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ys 1" sheetId="1" r:id="rId4"/>
    <sheet name="Sys 2" sheetId="2" r:id="rId5"/>
    <sheet name="Sys 3" sheetId="3" r:id="rId6"/>
    <sheet name="Sys 4" sheetId="4" r:id="rId7"/>
    <sheet name="Sys 5" sheetId="5" r:id="rId8"/>
    <sheet name="Sys 6" sheetId="6" r:id="rId9"/>
    <sheet name="Sys 7" sheetId="7" r:id="rId10"/>
    <sheet name="Sys 8" sheetId="8" r:id="rId11"/>
    <sheet name="Sys 9" sheetId="9" r:id="rId12"/>
    <sheet name="Sys 10" sheetId="10" r:id="rId13"/>
    <sheet name="Sys 11" sheetId="11" r:id="rId14"/>
    <sheet name="Sys 12" sheetId="12" r:id="rId15"/>
    <sheet name="Sys 13" sheetId="13" r:id="rId16"/>
    <sheet name="Sys 14" sheetId="14" r:id="rId17"/>
    <sheet name="Sys 15" sheetId="15" r:id="rId18"/>
    <sheet name="Sys 16" sheetId="16" r:id="rId19"/>
    <sheet name="Sys 17" sheetId="17" r:id="rId20"/>
    <sheet name="Sys 18" sheetId="18" r:id="rId21"/>
    <sheet name="Sys 19" sheetId="19" r:id="rId22"/>
    <sheet name="Sys 20" sheetId="20" r:id="rId23"/>
    <sheet name="Sys 21" sheetId="21" r:id="rId24"/>
    <sheet name="Sys 22" sheetId="22" r:id="rId25"/>
    <sheet name="Sys 23" sheetId="23" r:id="rId26"/>
    <sheet name="Sys 24" sheetId="24" r:id="rId27"/>
    <sheet name="Sys 25" sheetId="25" r:id="rId28"/>
    <sheet name="Sys 26" sheetId="26" r:id="rId29"/>
    <sheet name="Sys 27" sheetId="27" r:id="rId30"/>
    <sheet name="Sys 28" sheetId="28" r:id="rId31"/>
    <sheet name="Sys 29" sheetId="29" r:id="rId32"/>
    <sheet name="Sys 30" sheetId="30" r:id="rId33"/>
    <sheet name="Sys 31" sheetId="31" r:id="rId34"/>
    <sheet name="Sys 32" sheetId="32" r:id="rId35"/>
    <sheet name="Sys 33" sheetId="33" r:id="rId36"/>
    <sheet name="Sys 34" sheetId="34" r:id="rId37"/>
    <sheet name="Sys 35" sheetId="35" r:id="rId38"/>
    <sheet name="Sys 36" sheetId="36" r:id="rId39"/>
    <sheet name="Sys 37" sheetId="37" r:id="rId40"/>
    <sheet name="Sys 38" sheetId="38" r:id="rId41"/>
    <sheet name="Sys 39" sheetId="39" r:id="rId42"/>
    <sheet name="Sys 42" sheetId="40" r:id="rId43"/>
    <sheet name="Sys 43" sheetId="41" r:id="rId44"/>
    <sheet name="Sys 44" sheetId="42" r:id="rId45"/>
    <sheet name="Sys 45" sheetId="43" r:id="rId46"/>
    <sheet name="Sys 46" sheetId="44" r:id="rId47"/>
    <sheet name="Sys 47" sheetId="45" r:id="rId48"/>
    <sheet name="Sys 48" sheetId="46" r:id="rId49"/>
    <sheet name="Sys 49" sheetId="47" r:id="rId50"/>
    <sheet name="Sys 50" sheetId="48" r:id="rId51"/>
    <sheet name="Sys 60" sheetId="49" r:id="rId52"/>
    <sheet name="Sys 61" sheetId="50" r:id="rId53"/>
    <sheet name="Sys 62" sheetId="51" r:id="rId54"/>
    <sheet name="Info" sheetId="52" r:id="rId5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<sst xmlns="http://schemas.openxmlformats.org/spreadsheetml/2006/main" uniqueCount="130">
  <si>
    <t>Sys 1</t>
  </si>
  <si>
    <t>Measurement information</t>
  </si>
  <si>
    <t>Distance Ff to CoG</t>
  </si>
  <si>
    <t>[m]</t>
  </si>
  <si>
    <t>Distance Fa to CoG</t>
  </si>
  <si>
    <t>Longitudinal position FH·sin(φ) from ord. 0</t>
  </si>
  <si>
    <t>LCE</t>
  </si>
  <si>
    <t>[mm]</t>
  </si>
  <si>
    <t>Vertical center of towing point above waterline bare hull</t>
  </si>
  <si>
    <t>Zsm</t>
  </si>
  <si>
    <t>Vertical center of towing point above waterline with appendages</t>
  </si>
  <si>
    <t>Longitudinal position leading edge keel wrt ord. 0</t>
  </si>
  <si>
    <t>LEK</t>
  </si>
  <si>
    <t>Longitudinal position leading edge rudder wrt ord. 0</t>
  </si>
  <si>
    <t>LER</t>
  </si>
  <si>
    <t>Bare hull upright</t>
  </si>
  <si>
    <t>T</t>
  </si>
  <si>
    <t>[°C]</t>
  </si>
  <si>
    <t>V [m/s]</t>
  </si>
  <si>
    <t>Rt [N]</t>
  </si>
  <si>
    <t>z [mm]</t>
  </si>
  <si>
    <t>θ [deg]</t>
  </si>
  <si>
    <t>ρ</t>
  </si>
  <si>
    <t>[kg/m3]</t>
  </si>
  <si>
    <t>ν</t>
  </si>
  <si>
    <t>[m2/s]</t>
  </si>
  <si>
    <t>Bare hull trimming moment correction</t>
  </si>
  <si>
    <t>Mθ [Nm]</t>
  </si>
  <si>
    <t>Bare hull heeled 20°</t>
  </si>
  <si>
    <t>Upright with appendages</t>
  </si>
  <si>
    <t>Keel ID</t>
  </si>
  <si>
    <t>Yawed &amp; heeled with appendages 0° heel no trimming moment correction</t>
  </si>
  <si>
    <t>Ff [N]</t>
  </si>
  <si>
    <t>Fa [N]</t>
  </si>
  <si>
    <t>FH·sin(φ) [N]</t>
  </si>
  <si>
    <t>β [deg]</t>
  </si>
  <si>
    <t>Yawed &amp; heeled with appendages 10° heel</t>
  </si>
  <si>
    <t>T [°C]</t>
  </si>
  <si>
    <t>ρ [kg/m3]</t>
  </si>
  <si>
    <t>ν [m2/s]</t>
  </si>
  <si>
    <t>Yawed &amp; heeled with appendages 20° heel</t>
  </si>
  <si>
    <t>Yawed &amp; heeled with appendages 30° heel</t>
  </si>
  <si>
    <t>Sys 2</t>
  </si>
  <si>
    <t>Sys 3</t>
  </si>
  <si>
    <t>Sys 4</t>
  </si>
  <si>
    <t>Sys 5</t>
  </si>
  <si>
    <t>Sys 6</t>
  </si>
  <si>
    <t>Sys 7</t>
  </si>
  <si>
    <t>Sys 8</t>
  </si>
  <si>
    <t>Sys 9</t>
  </si>
  <si>
    <t>Sys 10</t>
  </si>
  <si>
    <t>Sys 11</t>
  </si>
  <si>
    <t>Sys 12</t>
  </si>
  <si>
    <t>Sys 13</t>
  </si>
  <si>
    <t>Sys 14</t>
  </si>
  <si>
    <t>Sys 15</t>
  </si>
  <si>
    <t>Sys 16</t>
  </si>
  <si>
    <t>Sys 17</t>
  </si>
  <si>
    <t>Bare hull heeled 10°</t>
  </si>
  <si>
    <t>Sys 18</t>
  </si>
  <si>
    <t>Sys 19</t>
  </si>
  <si>
    <t>Sys 20</t>
  </si>
  <si>
    <t>Sys 21</t>
  </si>
  <si>
    <t>Sys 22</t>
  </si>
  <si>
    <t>Sys 23</t>
  </si>
  <si>
    <t>Bare hull upright overhang variations overhang = 0.5</t>
  </si>
  <si>
    <t>Bare hull upright overhang variations overhang = 0</t>
  </si>
  <si>
    <t>Bare hull trimming moment correction overhang variations overhang 0.5</t>
  </si>
  <si>
    <t>Bare hull trimming moment correction overhang variations overhang 0</t>
  </si>
  <si>
    <t>Sys 24</t>
  </si>
  <si>
    <t>Sys 25</t>
  </si>
  <si>
    <t>Sys 26</t>
  </si>
  <si>
    <t>Sys 27</t>
  </si>
  <si>
    <t>Sys 28</t>
  </si>
  <si>
    <t>Sys 29</t>
  </si>
  <si>
    <t>Upright with appendages overhang variations overhang=0.5</t>
  </si>
  <si>
    <t>Upright with appendages overhang variations overhang=0</t>
  </si>
  <si>
    <t>Sys 30</t>
  </si>
  <si>
    <t>Sys 31</t>
  </si>
  <si>
    <t>Sys 32</t>
  </si>
  <si>
    <t>Sys 33</t>
  </si>
  <si>
    <t>Sys 34</t>
  </si>
  <si>
    <t>Sys 35</t>
  </si>
  <si>
    <t>Sys 36</t>
  </si>
  <si>
    <t>Sys 37</t>
  </si>
  <si>
    <t>Sys 38</t>
  </si>
  <si>
    <t>Sys 39</t>
  </si>
  <si>
    <t>Sys 42</t>
  </si>
  <si>
    <t>Vertical center of towing point above waterline</t>
  </si>
  <si>
    <t>Sys 43</t>
  </si>
  <si>
    <t>Sys 44</t>
  </si>
  <si>
    <t>Trimming moment correction with appendages</t>
  </si>
  <si>
    <t>Yawed &amp; heeled with appendages 0° heel</t>
  </si>
  <si>
    <t>Sys 45</t>
  </si>
  <si>
    <t>Sys 46</t>
  </si>
  <si>
    <t>Sys 47</t>
  </si>
  <si>
    <t>Sys 48</t>
  </si>
  <si>
    <t>Sys 49</t>
  </si>
  <si>
    <t>Sys 50</t>
  </si>
  <si>
    <t>Sys 60</t>
  </si>
  <si>
    <t>Sys 61</t>
  </si>
  <si>
    <t>Sys 62</t>
  </si>
  <si>
    <t>Channel</t>
  </si>
  <si>
    <t>Unit</t>
  </si>
  <si>
    <t>Description</t>
  </si>
  <si>
    <t>Rt</t>
  </si>
  <si>
    <t>N</t>
  </si>
  <si>
    <t>Total resistance, parallel to towing tank X-axis</t>
  </si>
  <si>
    <t>Ff</t>
  </si>
  <si>
    <t>Sideforce fore, parallel to towing tank Y-axis</t>
  </si>
  <si>
    <t>Fa</t>
  </si>
  <si>
    <t>Sideforce aft, parallel to towing tank Y-axis</t>
  </si>
  <si>
    <t>z</t>
  </si>
  <si>
    <t>mm</t>
  </si>
  <si>
    <t>Vertical displacement of center of gravity with respect to zero speed, parallel to towing tank z-axis, positive down</t>
  </si>
  <si>
    <t>θ</t>
  </si>
  <si>
    <t>deg</t>
  </si>
  <si>
    <t>Pitch angle of hull with respect to zero speed, rotation around towing tank y-axis. Bow down positive</t>
  </si>
  <si>
    <t>Mθ</t>
  </si>
  <si>
    <t>Nm</t>
  </si>
  <si>
    <t>Trimming moment applied by shifting on board weight forward (x-postive); applied in ship coordinate system</t>
  </si>
  <si>
    <t>FH·sin(φ)</t>
  </si>
  <si>
    <t>Extra weight added to the boat (without applying a moment) to account for the vertical (downward) component of the sail forces</t>
  </si>
  <si>
    <t>φ</t>
  </si>
  <si>
    <t>°</t>
  </si>
  <si>
    <t>Heeling angle around ship's x-axis; positive to starboard</t>
  </si>
  <si>
    <t>β</t>
  </si>
  <si>
    <t>Yaw angle around ship's z-axis; positive to starboard</t>
  </si>
  <si>
    <t>°C</t>
  </si>
  <si>
    <t>Water temperature during tests, in degrees Celsius</t>
  </si>
</sst>
</file>

<file path=xl/styles.xml><?xml version="1.0" encoding="utf-8"?>
<styleSheet xmlns="http://schemas.openxmlformats.org/spreadsheetml/2006/main" xml:space="preserve">
  <numFmts count="2">
    <numFmt numFmtId="164" formatCode="#,##0.000"/>
    <numFmt numFmtId="165" formatCode="#,##0.0"/>
  </numFmts>
  <fonts count="3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1"/>
      <strike val="0"/>
      <u val="none"/>
      <sz val="11"/>
      <color rgb="FF000000"/>
      <name val="Calibri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DDDDDD"/>
        <bgColor rgb="FF000000"/>
      </patternFill>
    </fill>
    <fill>
      <patternFill patternType="solid">
        <fgColor rgb="FFCCCCCC"/>
        <bgColor rgb="FF000000"/>
      </patternFill>
    </fill>
  </fills>
  <borders count="1">
    <border/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1">
      <alignment horizontal="right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1" applyBorder="0" applyAlignment="0">
      <alignment horizontal="general" vertical="bottom" textRotation="0" wrapText="false" shrinkToFit="false"/>
    </xf>
    <xf xfId="0" fontId="0" numFmtId="165" fillId="2" borderId="0" applyFont="0" applyNumberFormat="1" applyFill="1" applyBorder="0" applyAlignment="0">
      <alignment horizontal="general" vertical="bottom" textRotation="0" wrapText="false" shrinkToFit="false"/>
    </xf>
    <xf xfId="0" fontId="1" numFmtId="0" fillId="3" borderId="0" applyFont="1" applyNumberFormat="0" applyFill="1" applyBorder="0" applyAlignment="0">
      <alignment horizontal="general" vertical="bottom" textRotation="0" wrapText="false" shrinkToFit="false"/>
    </xf>
    <xf xfId="0" fontId="0" numFmtId="0" fillId="3" borderId="0" applyFont="0" applyNumberFormat="0" applyFill="1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Relationship Id="rId31" Type="http://schemas.openxmlformats.org/officeDocument/2006/relationships/worksheet" Target="worksheets/sheet28.xml"/><Relationship Id="rId32" Type="http://schemas.openxmlformats.org/officeDocument/2006/relationships/worksheet" Target="worksheets/sheet29.xml"/><Relationship Id="rId33" Type="http://schemas.openxmlformats.org/officeDocument/2006/relationships/worksheet" Target="worksheets/sheet30.xml"/><Relationship Id="rId34" Type="http://schemas.openxmlformats.org/officeDocument/2006/relationships/worksheet" Target="worksheets/sheet31.xml"/><Relationship Id="rId35" Type="http://schemas.openxmlformats.org/officeDocument/2006/relationships/worksheet" Target="worksheets/sheet32.xml"/><Relationship Id="rId36" Type="http://schemas.openxmlformats.org/officeDocument/2006/relationships/worksheet" Target="worksheets/sheet33.xml"/><Relationship Id="rId37" Type="http://schemas.openxmlformats.org/officeDocument/2006/relationships/worksheet" Target="worksheets/sheet34.xml"/><Relationship Id="rId38" Type="http://schemas.openxmlformats.org/officeDocument/2006/relationships/worksheet" Target="worksheets/sheet35.xml"/><Relationship Id="rId39" Type="http://schemas.openxmlformats.org/officeDocument/2006/relationships/worksheet" Target="worksheets/sheet36.xml"/><Relationship Id="rId40" Type="http://schemas.openxmlformats.org/officeDocument/2006/relationships/worksheet" Target="worksheets/sheet37.xml"/><Relationship Id="rId41" Type="http://schemas.openxmlformats.org/officeDocument/2006/relationships/worksheet" Target="worksheets/sheet38.xml"/><Relationship Id="rId42" Type="http://schemas.openxmlformats.org/officeDocument/2006/relationships/worksheet" Target="worksheets/sheet39.xml"/><Relationship Id="rId43" Type="http://schemas.openxmlformats.org/officeDocument/2006/relationships/worksheet" Target="worksheets/sheet40.xml"/><Relationship Id="rId44" Type="http://schemas.openxmlformats.org/officeDocument/2006/relationships/worksheet" Target="worksheets/sheet41.xml"/><Relationship Id="rId45" Type="http://schemas.openxmlformats.org/officeDocument/2006/relationships/worksheet" Target="worksheets/sheet42.xml"/><Relationship Id="rId46" Type="http://schemas.openxmlformats.org/officeDocument/2006/relationships/worksheet" Target="worksheets/sheet43.xml"/><Relationship Id="rId47" Type="http://schemas.openxmlformats.org/officeDocument/2006/relationships/worksheet" Target="worksheets/sheet44.xml"/><Relationship Id="rId48" Type="http://schemas.openxmlformats.org/officeDocument/2006/relationships/worksheet" Target="worksheets/sheet45.xml"/><Relationship Id="rId49" Type="http://schemas.openxmlformats.org/officeDocument/2006/relationships/worksheet" Target="worksheets/sheet46.xml"/><Relationship Id="rId50" Type="http://schemas.openxmlformats.org/officeDocument/2006/relationships/worksheet" Target="worksheets/sheet47.xml"/><Relationship Id="rId51" Type="http://schemas.openxmlformats.org/officeDocument/2006/relationships/worksheet" Target="worksheets/sheet48.xml"/><Relationship Id="rId52" Type="http://schemas.openxmlformats.org/officeDocument/2006/relationships/worksheet" Target="worksheets/sheet49.xml"/><Relationship Id="rId53" Type="http://schemas.openxmlformats.org/officeDocument/2006/relationships/worksheet" Target="worksheets/sheet50.xml"/><Relationship Id="rId54" Type="http://schemas.openxmlformats.org/officeDocument/2006/relationships/worksheet" Target="worksheets/sheet51.xml"/><Relationship Id="rId55" Type="http://schemas.openxmlformats.org/officeDocument/2006/relationships/worksheet" Target="worksheets/sheet5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28.xml.rels><?xml version="1.0" encoding="UTF-8" standalone="yes"?>
<Relationships xmlns="http://schemas.openxmlformats.org/package/2006/relationships"/>
</file>

<file path=xl/worksheets/_rels/sheet29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30.xml.rels><?xml version="1.0" encoding="UTF-8" standalone="yes"?>
<Relationships xmlns="http://schemas.openxmlformats.org/package/2006/relationships"/>
</file>

<file path=xl/worksheets/_rels/sheet31.xml.rels><?xml version="1.0" encoding="UTF-8" standalone="yes"?>
<Relationships xmlns="http://schemas.openxmlformats.org/package/2006/relationships"/>
</file>

<file path=xl/worksheets/_rels/sheet32.xml.rels><?xml version="1.0" encoding="UTF-8" standalone="yes"?>
<Relationships xmlns="http://schemas.openxmlformats.org/package/2006/relationships"/>
</file>

<file path=xl/worksheets/_rels/sheet33.xml.rels><?xml version="1.0" encoding="UTF-8" standalone="yes"?>
<Relationships xmlns="http://schemas.openxmlformats.org/package/2006/relationships"/>
</file>

<file path=xl/worksheets/_rels/sheet34.xml.rels><?xml version="1.0" encoding="UTF-8" standalone="yes"?>
<Relationships xmlns="http://schemas.openxmlformats.org/package/2006/relationships"/>
</file>

<file path=xl/worksheets/_rels/sheet35.xml.rels><?xml version="1.0" encoding="UTF-8" standalone="yes"?>
<Relationships xmlns="http://schemas.openxmlformats.org/package/2006/relationships"/>
</file>

<file path=xl/worksheets/_rels/sheet36.xml.rels><?xml version="1.0" encoding="UTF-8" standalone="yes"?>
<Relationships xmlns="http://schemas.openxmlformats.org/package/2006/relationships"/>
</file>

<file path=xl/worksheets/_rels/sheet37.xml.rels><?xml version="1.0" encoding="UTF-8" standalone="yes"?>
<Relationships xmlns="http://schemas.openxmlformats.org/package/2006/relationships"/>
</file>

<file path=xl/worksheets/_rels/sheet38.xml.rels><?xml version="1.0" encoding="UTF-8" standalone="yes"?>
<Relationships xmlns="http://schemas.openxmlformats.org/package/2006/relationships"/>
</file>

<file path=xl/worksheets/_rels/sheet39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40.xml.rels><?xml version="1.0" encoding="UTF-8" standalone="yes"?>
<Relationships xmlns="http://schemas.openxmlformats.org/package/2006/relationships"/>
</file>

<file path=xl/worksheets/_rels/sheet41.xml.rels><?xml version="1.0" encoding="UTF-8" standalone="yes"?>
<Relationships xmlns="http://schemas.openxmlformats.org/package/2006/relationships"/>
</file>

<file path=xl/worksheets/_rels/sheet42.xml.rels><?xml version="1.0" encoding="UTF-8" standalone="yes"?>
<Relationships xmlns="http://schemas.openxmlformats.org/package/2006/relationships"/>
</file>

<file path=xl/worksheets/_rels/sheet43.xml.rels><?xml version="1.0" encoding="UTF-8" standalone="yes"?>
<Relationships xmlns="http://schemas.openxmlformats.org/package/2006/relationships"/>
</file>

<file path=xl/worksheets/_rels/sheet44.xml.rels><?xml version="1.0" encoding="UTF-8" standalone="yes"?>
<Relationships xmlns="http://schemas.openxmlformats.org/package/2006/relationships"/>
</file>

<file path=xl/worksheets/_rels/sheet45.xml.rels><?xml version="1.0" encoding="UTF-8" standalone="yes"?>
<Relationships xmlns="http://schemas.openxmlformats.org/package/2006/relationships"/>
</file>

<file path=xl/worksheets/_rels/sheet46.xml.rels><?xml version="1.0" encoding="UTF-8" standalone="yes"?>
<Relationships xmlns="http://schemas.openxmlformats.org/package/2006/relationships"/>
</file>

<file path=xl/worksheets/_rels/sheet47.xml.rels><?xml version="1.0" encoding="UTF-8" standalone="yes"?>
<Relationships xmlns="http://schemas.openxmlformats.org/package/2006/relationships"/>
</file>

<file path=xl/worksheets/_rels/sheet48.xml.rels><?xml version="1.0" encoding="UTF-8" standalone="yes"?>
<Relationships xmlns="http://schemas.openxmlformats.org/package/2006/relationships"/>
</file>

<file path=xl/worksheets/_rels/sheet49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50.xml.rels><?xml version="1.0" encoding="UTF-8" standalone="yes"?>
<Relationships xmlns="http://schemas.openxmlformats.org/package/2006/relationships"/>
</file>

<file path=xl/worksheets/_rels/sheet51.xml.rels><?xml version="1.0" encoding="UTF-8" standalone="yes"?>
<Relationships xmlns="http://schemas.openxmlformats.org/package/2006/relationships"/>
</file>

<file path=xl/worksheets/_rels/sheet52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19"/>
  <sheetViews>
    <sheetView tabSelected="1" workbookViewId="0" showGridLines="true" showRowColHeaders="1">
      <selection activeCell="E5" sqref="E5"/>
    </sheetView>
  </sheetViews>
  <sheetFormatPr defaultRowHeight="14.4" outlineLevelRow="0" outlineLevelCol="0"/>
  <sheetData>
    <row r="1" spans="1:15">
      <c r="A1" s="1" t="s">
        <v>0</v>
      </c>
    </row>
    <row r="3" spans="1:15">
      <c r="A3" s="1" t="s">
        <v>1</v>
      </c>
    </row>
    <row r="4" spans="1:15">
      <c r="A4" t="s">
        <v>2</v>
      </c>
      <c r="C4"/>
      <c r="D4" t="s">
        <v>3</v>
      </c>
      <c r="E4" s="3">
        <v>0.53664</v>
      </c>
    </row>
    <row r="5" spans="1:15">
      <c r="A5" t="s">
        <v>4</v>
      </c>
      <c r="C5"/>
      <c r="D5" t="s">
        <v>3</v>
      </c>
      <c r="E5" s="3">
        <v>-0.46336</v>
      </c>
    </row>
    <row r="6" spans="1:15">
      <c r="A6" t="s">
        <v>5</v>
      </c>
      <c r="C6" t="s">
        <v>6</v>
      </c>
      <c r="D6" t="s">
        <v>7</v>
      </c>
      <c r="E6">
        <v>1120</v>
      </c>
    </row>
    <row r="7" spans="1:15">
      <c r="A7" t="s">
        <v>8</v>
      </c>
      <c r="C7" t="s">
        <v>9</v>
      </c>
      <c r="D7" t="s">
        <v>7</v>
      </c>
      <c r="E7">
        <v>255</v>
      </c>
    </row>
    <row r="8" spans="1:15">
      <c r="A8" t="s">
        <v>10</v>
      </c>
      <c r="C8" t="s">
        <v>9</v>
      </c>
      <c r="D8" t="s">
        <v>7</v>
      </c>
      <c r="E8">
        <v>255</v>
      </c>
    </row>
    <row r="9" spans="1:15">
      <c r="A9" t="s">
        <v>11</v>
      </c>
      <c r="C9" t="s">
        <v>12</v>
      </c>
      <c r="D9" t="s">
        <v>7</v>
      </c>
      <c r="E9">
        <v>1083</v>
      </c>
    </row>
    <row r="10" spans="1:15">
      <c r="A10" t="s">
        <v>13</v>
      </c>
      <c r="C10" t="s">
        <v>14</v>
      </c>
      <c r="D10" t="s">
        <v>7</v>
      </c>
      <c r="E10">
        <v>124</v>
      </c>
    </row>
    <row r="11" spans="1:15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17.3</v>
      </c>
    </row>
    <row r="12" spans="1:15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5">
      <c r="A13" s="3">
        <v>0.396</v>
      </c>
      <c r="B13" s="3">
        <v>0.257851</v>
      </c>
      <c r="C13" s="3">
        <v>0.380474</v>
      </c>
      <c r="D13" s="3">
        <v>-0.0148969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5">
      <c r="A14" s="3">
        <v>0.594</v>
      </c>
      <c r="B14" s="3">
        <v>0.616414</v>
      </c>
      <c r="C14" s="3">
        <v>-1.16412</v>
      </c>
      <c r="D14" s="3">
        <v>0.0326586</v>
      </c>
      <c r="E14" s="4"/>
    </row>
    <row r="15" spans="1:15">
      <c r="A15" s="3">
        <v>0.792</v>
      </c>
      <c r="B15" s="3">
        <v>1.1084</v>
      </c>
      <c r="C15" s="3">
        <v>-2.69877</v>
      </c>
      <c r="D15" s="3">
        <v>0.00974028</v>
      </c>
      <c r="E15" s="4"/>
    </row>
    <row r="16" spans="1:15">
      <c r="A16" s="3">
        <v>0.99</v>
      </c>
      <c r="B16" s="3">
        <v>1.88482</v>
      </c>
      <c r="C16" s="3">
        <v>-5.04608</v>
      </c>
      <c r="D16" s="3">
        <v>0.0217724</v>
      </c>
      <c r="E16" s="4"/>
    </row>
    <row r="17" spans="1:15">
      <c r="A17" s="3">
        <v>1.189</v>
      </c>
      <c r="B17" s="3">
        <v>3.01934</v>
      </c>
      <c r="C17" s="3">
        <v>-6.56515</v>
      </c>
      <c r="D17" s="3">
        <v>-0.0315127</v>
      </c>
      <c r="E17" s="4"/>
    </row>
    <row r="18" spans="1:15">
      <c r="A18" s="3">
        <v>1.387</v>
      </c>
      <c r="B18" s="3">
        <v>4.75255</v>
      </c>
      <c r="C18" s="3">
        <v>-10.4245</v>
      </c>
      <c r="D18" s="3">
        <v>-0.10084</v>
      </c>
      <c r="E18" s="4"/>
    </row>
    <row r="19" spans="1:15">
      <c r="A19" s="3">
        <v>1.585</v>
      </c>
      <c r="B19" s="3">
        <v>9.79318</v>
      </c>
      <c r="C19" s="3">
        <v>-14.9259</v>
      </c>
      <c r="D19" s="3">
        <v>-0.564345</v>
      </c>
      <c r="E19" s="4"/>
    </row>
    <row r="20" spans="1:15">
      <c r="A20" s="3">
        <v>1.783</v>
      </c>
      <c r="B20" s="3">
        <v>19.4122</v>
      </c>
      <c r="C20" s="3">
        <v>-24.9623</v>
      </c>
      <c r="D20" s="3">
        <v>-1.62161</v>
      </c>
      <c r="E20" s="4"/>
    </row>
    <row r="21" spans="1:15">
      <c r="A21" s="3">
        <v>1.981</v>
      </c>
      <c r="B21" s="3">
        <v>32.7027</v>
      </c>
      <c r="C21" s="3">
        <v>-30.774</v>
      </c>
      <c r="D21" s="3">
        <v>-3.18522</v>
      </c>
      <c r="E21" s="4"/>
    </row>
    <row r="22" spans="1:15">
      <c r="A22" s="3">
        <v>2.179</v>
      </c>
      <c r="B22" s="3">
        <v>44.5576</v>
      </c>
      <c r="C22" s="3">
        <v>-23.9452</v>
      </c>
      <c r="D22" s="3">
        <v>-4.66556</v>
      </c>
      <c r="E22" s="4"/>
    </row>
    <row r="23" spans="1:15">
      <c r="A23" s="3">
        <v>2.377</v>
      </c>
      <c r="B23" s="3">
        <v>51.149</v>
      </c>
      <c r="C23" s="3">
        <v>-21.2243</v>
      </c>
      <c r="D23" s="3">
        <v>-5.26946</v>
      </c>
      <c r="E23" s="4"/>
    </row>
    <row r="39" spans="1:15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17.3</v>
      </c>
    </row>
    <row r="40" spans="1:15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5">
      <c r="A41" s="3">
        <v>0.99</v>
      </c>
      <c r="B41" s="3">
        <v>1.83582</v>
      </c>
      <c r="C41" s="3">
        <v>-6.34961</v>
      </c>
      <c r="D41" s="3">
        <v>0.15699</v>
      </c>
      <c r="E41" s="3">
        <v>1.4322500228882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5">
      <c r="A42" s="3">
        <v>1.189</v>
      </c>
      <c r="B42" s="3">
        <v>3.03434</v>
      </c>
      <c r="C42" s="3">
        <v>-8.52197</v>
      </c>
      <c r="D42" s="3">
        <v>0.231474</v>
      </c>
      <c r="E42" s="3">
        <v>2.8645000457764</v>
      </c>
      <c r="F42" s="4"/>
    </row>
    <row r="43" spans="1:15">
      <c r="A43" s="3">
        <v>1.387</v>
      </c>
      <c r="B43" s="3">
        <v>4.74955</v>
      </c>
      <c r="C43" s="3">
        <v>-12.0109</v>
      </c>
      <c r="D43" s="3">
        <v>0.295644</v>
      </c>
      <c r="E43" s="3">
        <v>4.2967500686646</v>
      </c>
      <c r="F43" s="4"/>
    </row>
    <row r="44" spans="1:15">
      <c r="A44" s="3">
        <v>1.585</v>
      </c>
      <c r="B44" s="3">
        <v>9.33318</v>
      </c>
      <c r="C44" s="3">
        <v>-19.0146</v>
      </c>
      <c r="D44" s="3">
        <v>0.313405</v>
      </c>
      <c r="E44" s="3">
        <v>8.5935001373291</v>
      </c>
      <c r="F44" s="4"/>
    </row>
    <row r="45" spans="1:15">
      <c r="A45" s="3">
        <v>1.783</v>
      </c>
      <c r="B45" s="3">
        <v>19.6842</v>
      </c>
      <c r="C45" s="3">
        <v>-22.2907</v>
      </c>
      <c r="D45" s="3">
        <v>-0.00114592</v>
      </c>
      <c r="E45" s="3">
        <v>17.187000274658</v>
      </c>
      <c r="F45" s="4"/>
    </row>
    <row r="46" spans="1:15">
      <c r="A46" s="3">
        <v>1.981</v>
      </c>
      <c r="B46" s="3">
        <v>34.7297</v>
      </c>
      <c r="C46" s="3">
        <v>-29.2092</v>
      </c>
      <c r="D46" s="3">
        <v>-0.702411</v>
      </c>
      <c r="E46" s="3">
        <v>28.645000457764</v>
      </c>
      <c r="F46" s="4"/>
    </row>
    <row r="47" spans="1:15">
      <c r="A47" s="3">
        <v>2.179</v>
      </c>
      <c r="B47" s="3">
        <v>47.4926</v>
      </c>
      <c r="C47" s="3">
        <v>-33.9528</v>
      </c>
      <c r="D47" s="3">
        <v>-1.14576</v>
      </c>
      <c r="E47" s="3">
        <v>38.670750617981</v>
      </c>
      <c r="F47" s="4"/>
    </row>
    <row r="48" spans="1:15">
      <c r="A48" s="3">
        <v>2.377</v>
      </c>
      <c r="B48" s="3">
        <v>54.282</v>
      </c>
      <c r="C48" s="3">
        <v>-33.4055</v>
      </c>
      <c r="D48" s="3">
        <v>-1.44698</v>
      </c>
      <c r="E48" s="3">
        <v>42.967500686646</v>
      </c>
      <c r="F48" s="4"/>
    </row>
    <row r="67" spans="1:15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17.3</v>
      </c>
    </row>
    <row r="68" spans="1:15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5">
      <c r="A69" s="3">
        <v>0.396</v>
      </c>
      <c r="B69" s="3">
        <v>0.180107</v>
      </c>
      <c r="C69" s="3">
        <v>9.50094</v>
      </c>
      <c r="D69" s="3">
        <v>0.379293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5">
      <c r="A70" s="3">
        <v>0.594</v>
      </c>
      <c r="B70" s="3">
        <v>0.512992</v>
      </c>
      <c r="C70" s="3">
        <v>8.50945</v>
      </c>
      <c r="D70" s="3">
        <v>0.35351</v>
      </c>
      <c r="E70" s="4"/>
    </row>
    <row r="71" spans="1:15">
      <c r="A71" s="3">
        <v>0.792</v>
      </c>
      <c r="B71" s="3">
        <v>1.08543</v>
      </c>
      <c r="C71" s="3">
        <v>7.85169</v>
      </c>
      <c r="D71" s="3">
        <v>0.403929</v>
      </c>
      <c r="E71" s="4"/>
    </row>
    <row r="72" spans="1:15">
      <c r="A72" s="3">
        <v>0.99</v>
      </c>
      <c r="B72" s="3">
        <v>1.77142</v>
      </c>
      <c r="C72" s="3">
        <v>5.6673</v>
      </c>
      <c r="D72" s="3">
        <v>0.397053</v>
      </c>
      <c r="E72" s="4"/>
    </row>
    <row r="73" spans="1:15">
      <c r="A73" s="3">
        <v>1.189</v>
      </c>
      <c r="B73" s="3">
        <v>3.10665</v>
      </c>
      <c r="C73" s="3">
        <v>2.79089</v>
      </c>
      <c r="D73" s="3">
        <v>0.332312</v>
      </c>
      <c r="E73" s="4"/>
    </row>
    <row r="74" spans="1:15">
      <c r="A74" s="3">
        <v>1.387</v>
      </c>
      <c r="B74" s="3">
        <v>5.0607</v>
      </c>
      <c r="C74" s="3">
        <v>-0.504799</v>
      </c>
      <c r="D74" s="3">
        <v>0.245224</v>
      </c>
      <c r="E74" s="4"/>
    </row>
    <row r="75" spans="1:15">
      <c r="A75" s="3">
        <v>1.585</v>
      </c>
      <c r="B75" s="3">
        <v>10.1243</v>
      </c>
      <c r="C75" s="3">
        <v>-4.83548</v>
      </c>
      <c r="D75" s="3">
        <v>-0.21715</v>
      </c>
      <c r="E75" s="4"/>
    </row>
    <row r="76" spans="1:15">
      <c r="A76" s="3">
        <v>1.783</v>
      </c>
      <c r="B76" s="3">
        <v>19.6024</v>
      </c>
      <c r="C76" s="3">
        <v>-9.97458</v>
      </c>
      <c r="D76" s="3">
        <v>-1.31013</v>
      </c>
      <c r="E76" s="4"/>
    </row>
    <row r="95" spans="1:15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5">
      <c r="A96" s="2" t="s">
        <v>18</v>
      </c>
      <c r="B96" s="2" t="s">
        <v>19</v>
      </c>
      <c r="J96" s="5" t="s">
        <v>16</v>
      </c>
      <c r="K96" s="5" t="s">
        <v>17</v>
      </c>
      <c r="L96" s="5">
        <v>20</v>
      </c>
    </row>
    <row r="97" spans="1:15">
      <c r="A97" s="3">
        <v>0.5</v>
      </c>
      <c r="B97" s="3">
        <v>0.69368</v>
      </c>
      <c r="C97" s="4"/>
      <c r="J97" s="5" t="s">
        <v>22</v>
      </c>
      <c r="K97" s="5" t="s">
        <v>23</v>
      </c>
      <c r="L97" s="6" t="str">
        <f>-0.00710*L96^2+0.0777*L96+999.796</f>
        <v>0</v>
      </c>
    </row>
    <row r="98" spans="1:15">
      <c r="A98" s="3">
        <v>0.6</v>
      </c>
      <c r="B98" s="3">
        <v>0.998899</v>
      </c>
      <c r="C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5">
      <c r="A99" s="3">
        <v>0.7</v>
      </c>
      <c r="B99" s="3">
        <v>1.36442</v>
      </c>
      <c r="C99" s="4"/>
    </row>
    <row r="100" spans="1:15">
      <c r="A100" s="3">
        <v>0.8</v>
      </c>
      <c r="B100" s="3">
        <v>1.79466</v>
      </c>
      <c r="C100" s="4"/>
    </row>
    <row r="101" spans="1:15">
      <c r="A101" s="3">
        <v>0.9</v>
      </c>
      <c r="B101" s="3">
        <v>2.30315</v>
      </c>
      <c r="C101" s="4"/>
    </row>
    <row r="102" spans="1:15">
      <c r="A102" s="3">
        <v>1</v>
      </c>
      <c r="B102" s="3">
        <v>2.88263</v>
      </c>
      <c r="C102" s="4"/>
    </row>
    <row r="103" spans="1:15">
      <c r="A103" s="3">
        <v>1.1</v>
      </c>
      <c r="B103" s="3">
        <v>3.58294</v>
      </c>
      <c r="C103" s="4"/>
    </row>
    <row r="104" spans="1:15">
      <c r="A104" s="3">
        <v>1.2</v>
      </c>
      <c r="B104" s="3">
        <v>4.44764</v>
      </c>
      <c r="C104" s="4"/>
    </row>
    <row r="105" spans="1:15">
      <c r="A105" s="3">
        <v>1.3</v>
      </c>
      <c r="B105" s="3">
        <v>5.41875</v>
      </c>
      <c r="C105" s="4"/>
    </row>
    <row r="106" spans="1:15">
      <c r="A106" s="3">
        <v>1.4</v>
      </c>
      <c r="B106" s="3">
        <v>6.93821</v>
      </c>
      <c r="C106" s="4"/>
    </row>
    <row r="107" spans="1:15">
      <c r="A107" s="3">
        <v>1.5</v>
      </c>
      <c r="B107" s="3">
        <v>9.554</v>
      </c>
      <c r="C107" s="4"/>
    </row>
    <row r="108" spans="1:15">
      <c r="A108" s="3">
        <v>1.6</v>
      </c>
      <c r="B108" s="3">
        <v>13.6077</v>
      </c>
      <c r="C108" s="4"/>
    </row>
    <row r="109" spans="1:15">
      <c r="A109" s="3">
        <v>1.7</v>
      </c>
      <c r="B109" s="3">
        <v>19.416</v>
      </c>
      <c r="C109" s="4"/>
    </row>
    <row r="110" spans="1:15">
      <c r="A110" s="3">
        <v>1.8</v>
      </c>
      <c r="B110" s="3">
        <v>26.6304</v>
      </c>
      <c r="C110" s="4"/>
    </row>
    <row r="123" spans="1:15">
      <c r="A123" s="7" t="s">
        <v>31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5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27</v>
      </c>
      <c r="F124" s="2" t="s">
        <v>34</v>
      </c>
      <c r="G124" s="2" t="s">
        <v>35</v>
      </c>
      <c r="J124" s="5" t="s">
        <v>16</v>
      </c>
      <c r="K124" s="5" t="s">
        <v>17</v>
      </c>
      <c r="L124" s="5">
        <v>20.2</v>
      </c>
    </row>
    <row r="125" spans="1:15">
      <c r="A125" s="3">
        <v>0.793</v>
      </c>
      <c r="B125" s="3">
        <v>1.79531</v>
      </c>
      <c r="C125" s="3">
        <v>0.08829</v>
      </c>
      <c r="D125" s="3">
        <v>0.04905</v>
      </c>
      <c r="E125" s="3">
        <v>0</v>
      </c>
      <c r="F125" s="3">
        <v>0</v>
      </c>
      <c r="G125" s="3">
        <v>0</v>
      </c>
      <c r="H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5">
      <c r="A126" s="3">
        <v>0.794</v>
      </c>
      <c r="B126" s="3">
        <v>1.9811</v>
      </c>
      <c r="C126" s="3">
        <v>3.25692</v>
      </c>
      <c r="D126" s="3">
        <v>2.19744</v>
      </c>
      <c r="E126" s="3">
        <v>0</v>
      </c>
      <c r="F126" s="3">
        <v>0</v>
      </c>
      <c r="G126" s="3">
        <v>3.39937</v>
      </c>
      <c r="H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5">
      <c r="A127" s="3">
        <v>0.793</v>
      </c>
      <c r="B127" s="3">
        <v>2.5703</v>
      </c>
      <c r="C127" s="3">
        <v>6.19011</v>
      </c>
      <c r="D127" s="3">
        <v>4.6107</v>
      </c>
      <c r="E127" s="3">
        <v>0</v>
      </c>
      <c r="F127" s="3">
        <v>0</v>
      </c>
      <c r="G127" s="3">
        <v>6.26031</v>
      </c>
      <c r="H127" s="4"/>
    </row>
    <row r="128" spans="1:15">
      <c r="A128" s="3">
        <v>0.793</v>
      </c>
      <c r="B128" s="3">
        <v>3.40415</v>
      </c>
      <c r="C128" s="3">
        <v>8.93691</v>
      </c>
      <c r="D128" s="3">
        <v>7.61256</v>
      </c>
      <c r="E128" s="3">
        <v>0</v>
      </c>
      <c r="F128" s="3">
        <v>0</v>
      </c>
      <c r="G128" s="3">
        <v>9.24663</v>
      </c>
      <c r="H128" s="4"/>
    </row>
    <row r="129" spans="1:15">
      <c r="A129" s="3">
        <v>1.387</v>
      </c>
      <c r="B129" s="3">
        <v>6.9514</v>
      </c>
      <c r="C129" s="3">
        <v>0.30411</v>
      </c>
      <c r="D129" s="3">
        <v>-0.08829</v>
      </c>
      <c r="E129" s="3">
        <v>0</v>
      </c>
      <c r="F129" s="3">
        <v>0</v>
      </c>
      <c r="G129" s="3">
        <v>0.0515662</v>
      </c>
      <c r="H129" s="4"/>
    </row>
    <row r="130" spans="1:15">
      <c r="A130" s="3">
        <v>1.387</v>
      </c>
      <c r="B130" s="3">
        <v>7.02988</v>
      </c>
      <c r="C130" s="3">
        <v>3.36483</v>
      </c>
      <c r="D130" s="3">
        <v>1.87371</v>
      </c>
      <c r="E130" s="3">
        <v>0</v>
      </c>
      <c r="F130" s="3">
        <v>0</v>
      </c>
      <c r="G130" s="3">
        <v>1.01403</v>
      </c>
      <c r="H130" s="4"/>
    </row>
    <row r="131" spans="1:15">
      <c r="A131" s="3">
        <v>1.387</v>
      </c>
      <c r="B131" s="3">
        <v>7.22608</v>
      </c>
      <c r="C131" s="3">
        <v>6.78852</v>
      </c>
      <c r="D131" s="3">
        <v>3.74742</v>
      </c>
      <c r="E131" s="3">
        <v>0</v>
      </c>
      <c r="F131" s="3">
        <v>0</v>
      </c>
      <c r="G131" s="3">
        <v>1.96448</v>
      </c>
      <c r="H131" s="4"/>
    </row>
    <row r="132" spans="1:15">
      <c r="A132" s="3">
        <v>1.386</v>
      </c>
      <c r="B132" s="3">
        <v>7.61952</v>
      </c>
      <c r="C132" s="3">
        <v>10.5654</v>
      </c>
      <c r="D132" s="3">
        <v>5.79771</v>
      </c>
      <c r="E132" s="3">
        <v>0</v>
      </c>
      <c r="F132" s="3">
        <v>0</v>
      </c>
      <c r="G132" s="3">
        <v>3.05098</v>
      </c>
      <c r="H132" s="4"/>
    </row>
    <row r="151" spans="1:15">
      <c r="A151" s="7" t="s">
        <v>36</v>
      </c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5" t="s">
        <v>30</v>
      </c>
      <c r="N151" s="5"/>
      <c r="O151" s="5">
        <v>1</v>
      </c>
    </row>
    <row r="152" spans="1:15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27</v>
      </c>
      <c r="F152" s="2" t="s">
        <v>34</v>
      </c>
      <c r="G152" s="2" t="s">
        <v>35</v>
      </c>
      <c r="H152" s="2" t="s">
        <v>37</v>
      </c>
      <c r="I152" s="2" t="s">
        <v>38</v>
      </c>
      <c r="J152" s="2" t="s">
        <v>39</v>
      </c>
    </row>
    <row r="153" spans="1:15">
      <c r="A153" s="3">
        <v>0.999</v>
      </c>
      <c r="B153" s="3">
        <v>3.25689</v>
      </c>
      <c r="C153" s="3">
        <v>7.47522</v>
      </c>
      <c r="D153" s="3">
        <v>3.22749</v>
      </c>
      <c r="E153" s="3">
        <v>2.2121549606323</v>
      </c>
      <c r="F153" s="3">
        <v>1.7658</v>
      </c>
      <c r="G153" s="3">
        <v>4.54545</v>
      </c>
      <c r="H153" s="4">
        <v>20</v>
      </c>
      <c r="I153" s="4" t="str">
        <f>-0.00710*H153^2+0.0777*H153+999.796</f>
        <v>0</v>
      </c>
      <c r="J153" t="str">
        <f>(0.000489*H153^2-0.044*H153+1.6913)*0.000001</f>
        <v>0</v>
      </c>
    </row>
    <row r="154" spans="1:15">
      <c r="A154" s="3">
        <v>0.999</v>
      </c>
      <c r="B154" s="3">
        <v>3.73758</v>
      </c>
      <c r="C154" s="3">
        <v>10.2024</v>
      </c>
      <c r="D154" s="3">
        <v>5.65056</v>
      </c>
      <c r="E154" s="3">
        <v>2.2121549606323</v>
      </c>
      <c r="F154" s="3">
        <v>2.7468</v>
      </c>
      <c r="G154" s="3">
        <v>6.38484</v>
      </c>
      <c r="H154" s="4">
        <v>20</v>
      </c>
      <c r="I154" s="4" t="str">
        <f>-0.00710*H154^2+0.0777*H154+999.796</f>
        <v>0</v>
      </c>
      <c r="J154" t="str">
        <f>(0.000489*H154^2-0.044*H154+1.6913)*0.000001</f>
        <v>0</v>
      </c>
    </row>
    <row r="155" spans="1:15">
      <c r="A155" s="3">
        <v>1.008</v>
      </c>
      <c r="B155" s="3">
        <v>2.93625</v>
      </c>
      <c r="C155" s="3">
        <v>3.41388</v>
      </c>
      <c r="D155" s="3">
        <v>0.4905</v>
      </c>
      <c r="E155" s="3">
        <v>2.2121549606323</v>
      </c>
      <c r="F155" s="3">
        <v>0.5886</v>
      </c>
      <c r="G155" s="3">
        <v>2.0732</v>
      </c>
      <c r="H155" s="4">
        <v>20.4</v>
      </c>
      <c r="I155" s="4" t="str">
        <f>-0.00710*H155^2+0.0777*H155+999.796</f>
        <v>0</v>
      </c>
      <c r="J155" t="str">
        <f>(0.000489*H155^2-0.044*H155+1.6913)*0.000001</f>
        <v>0</v>
      </c>
    </row>
    <row r="156" spans="1:15">
      <c r="A156" s="3">
        <v>1.201</v>
      </c>
      <c r="B156" s="3">
        <v>4.53299</v>
      </c>
      <c r="C156" s="3">
        <v>3.5316</v>
      </c>
      <c r="D156" s="3">
        <v>0.03924</v>
      </c>
      <c r="E156" s="3">
        <v>3.3182324409485</v>
      </c>
      <c r="F156" s="3">
        <v>0.5886</v>
      </c>
      <c r="G156" s="3">
        <v>1.31184</v>
      </c>
      <c r="H156" s="4">
        <v>20.4</v>
      </c>
      <c r="I156" s="4" t="str">
        <f>-0.00710*H156^2+0.0777*H156+999.796</f>
        <v>0</v>
      </c>
      <c r="J156" t="str">
        <f>(0.000489*H156^2-0.044*H156+1.6913)*0.000001</f>
        <v>0</v>
      </c>
    </row>
    <row r="157" spans="1:15">
      <c r="A157" s="3">
        <v>1.2</v>
      </c>
      <c r="B157" s="3">
        <v>4.88705</v>
      </c>
      <c r="C157" s="3">
        <v>7.98534</v>
      </c>
      <c r="D157" s="3">
        <v>2.42307</v>
      </c>
      <c r="E157" s="3">
        <v>3.3182324409485</v>
      </c>
      <c r="F157" s="3">
        <v>1.7658</v>
      </c>
      <c r="G157" s="3">
        <v>3.15381</v>
      </c>
      <c r="H157" s="4">
        <v>20.4</v>
      </c>
      <c r="I157" s="4" t="str">
        <f>-0.00710*H157^2+0.0777*H157+999.796</f>
        <v>0</v>
      </c>
      <c r="J157" t="str">
        <f>(0.000489*H157^2-0.044*H157+1.6913)*0.000001</f>
        <v>0</v>
      </c>
    </row>
    <row r="158" spans="1:15">
      <c r="A158" s="3">
        <v>1.201</v>
      </c>
      <c r="B158" s="3">
        <v>5.19026</v>
      </c>
      <c r="C158" s="3">
        <v>10.8597</v>
      </c>
      <c r="D158" s="3">
        <v>4.48317</v>
      </c>
      <c r="E158" s="3">
        <v>3.3182324409485</v>
      </c>
      <c r="F158" s="3">
        <v>2.5506</v>
      </c>
      <c r="G158" s="3">
        <v>4.34043</v>
      </c>
      <c r="H158" s="4">
        <v>20.4</v>
      </c>
      <c r="I158" s="4" t="str">
        <f>-0.00710*H158^2+0.0777*H158+999.796</f>
        <v>0</v>
      </c>
      <c r="J158" t="str">
        <f>(0.000489*H158^2-0.044*H158+1.6913)*0.000001</f>
        <v>0</v>
      </c>
    </row>
    <row r="159" spans="1:15">
      <c r="A159" s="3">
        <v>1.402</v>
      </c>
      <c r="B159" s="3">
        <v>7.12351</v>
      </c>
      <c r="C159" s="3">
        <v>5.53284</v>
      </c>
      <c r="D159" s="3">
        <v>0.18639</v>
      </c>
      <c r="E159" s="3">
        <v>4.4243099212646</v>
      </c>
      <c r="F159" s="3">
        <v>0.981</v>
      </c>
      <c r="G159" s="3">
        <v>1.19158</v>
      </c>
      <c r="H159" s="4">
        <v>19.8</v>
      </c>
      <c r="I159" s="4" t="str">
        <f>-0.00710*H159^2+0.0777*H159+999.796</f>
        <v>0</v>
      </c>
      <c r="J159" t="str">
        <f>(0.000489*H159^2-0.044*H159+1.6913)*0.000001</f>
        <v>0</v>
      </c>
    </row>
    <row r="160" spans="1:15">
      <c r="A160" s="3">
        <v>1.399</v>
      </c>
      <c r="B160" s="3">
        <v>7.3818</v>
      </c>
      <c r="C160" s="3">
        <v>8.58375</v>
      </c>
      <c r="D160" s="3">
        <v>1.26549</v>
      </c>
      <c r="E160" s="3">
        <v>4.4243099212646</v>
      </c>
      <c r="F160" s="3">
        <v>1.962</v>
      </c>
      <c r="G160" s="3">
        <v>2.07892</v>
      </c>
      <c r="H160" s="4">
        <v>20.4</v>
      </c>
      <c r="I160" s="4" t="str">
        <f>-0.00710*H160^2+0.0777*H160+999.796</f>
        <v>0</v>
      </c>
      <c r="J160" t="str">
        <f>(0.000489*H160^2-0.044*H160+1.6913)*0.000001</f>
        <v>0</v>
      </c>
    </row>
    <row r="161" spans="1:15">
      <c r="A161" s="3">
        <v>1.402</v>
      </c>
      <c r="B161" s="3">
        <v>7.69258</v>
      </c>
      <c r="C161" s="3">
        <v>11.821</v>
      </c>
      <c r="D161" s="3">
        <v>3.24711</v>
      </c>
      <c r="E161" s="3">
        <v>4.4243099212646</v>
      </c>
      <c r="F161" s="3">
        <v>2.6487</v>
      </c>
      <c r="G161" s="3">
        <v>3.15381</v>
      </c>
      <c r="H161" s="4">
        <v>20.4</v>
      </c>
      <c r="I161" s="4" t="str">
        <f>-0.00710*H161^2+0.0777*H161+999.796</f>
        <v>0</v>
      </c>
      <c r="J161" t="str">
        <f>(0.000489*H161^2-0.044*H161+1.6913)*0.000001</f>
        <v>0</v>
      </c>
    </row>
    <row r="162" spans="1:15">
      <c r="A162" s="3">
        <v>1.596</v>
      </c>
      <c r="B162" s="3">
        <v>14.303</v>
      </c>
      <c r="C162" s="3">
        <v>8.38755</v>
      </c>
      <c r="D162" s="3">
        <v>1.90314</v>
      </c>
      <c r="E162" s="3">
        <v>8.8486198425293</v>
      </c>
      <c r="F162" s="3">
        <v>1.7658</v>
      </c>
      <c r="G162" s="3">
        <v>1.56951</v>
      </c>
      <c r="H162" s="4">
        <v>19.8</v>
      </c>
      <c r="I162" s="4" t="str">
        <f>-0.00710*H162^2+0.0777*H162+999.796</f>
        <v>0</v>
      </c>
      <c r="J162" t="str">
        <f>(0.000489*H162^2-0.044*H162+1.6913)*0.000001</f>
        <v>0</v>
      </c>
    </row>
    <row r="163" spans="1:15">
      <c r="A163" s="3">
        <v>1.601</v>
      </c>
      <c r="B163" s="3">
        <v>14.5423</v>
      </c>
      <c r="C163" s="3">
        <v>11.2717</v>
      </c>
      <c r="D163" s="3">
        <v>3.54141</v>
      </c>
      <c r="E163" s="3">
        <v>8.8486198425293</v>
      </c>
      <c r="F163" s="3">
        <v>2.5506</v>
      </c>
      <c r="G163" s="3">
        <v>2.14186</v>
      </c>
      <c r="H163" s="4">
        <v>19.8</v>
      </c>
      <c r="I163" s="4" t="str">
        <f>-0.00710*H163^2+0.0777*H163+999.796</f>
        <v>0</v>
      </c>
      <c r="J163" t="str">
        <f>(0.000489*H163^2-0.044*H163+1.6913)*0.000001</f>
        <v>0</v>
      </c>
    </row>
    <row r="164" spans="1:15">
      <c r="A164" s="3">
        <v>1.607</v>
      </c>
      <c r="B164" s="3">
        <v>14.1721</v>
      </c>
      <c r="C164" s="3">
        <v>5.33664</v>
      </c>
      <c r="D164" s="3">
        <v>0.17658</v>
      </c>
      <c r="E164" s="3">
        <v>8.8486198425293</v>
      </c>
      <c r="F164" s="3">
        <v>0.981</v>
      </c>
      <c r="G164" s="3">
        <v>0.870829</v>
      </c>
      <c r="H164" s="4">
        <v>19.8</v>
      </c>
      <c r="I164" s="4" t="str">
        <f>-0.00710*H164^2+0.0777*H164+999.796</f>
        <v>0</v>
      </c>
      <c r="J164" t="str">
        <f>(0.000489*H164^2-0.044*H164+1.6913)*0.000001</f>
        <v>0</v>
      </c>
    </row>
    <row r="165" spans="1:15">
      <c r="A165" s="3">
        <v>1.796</v>
      </c>
      <c r="B165" s="3">
        <v>27.9111</v>
      </c>
      <c r="C165" s="3">
        <v>4.34583</v>
      </c>
      <c r="D165" s="3">
        <v>1.50093</v>
      </c>
      <c r="E165" s="3">
        <v>15.485084724426</v>
      </c>
      <c r="F165" s="3">
        <v>0.981</v>
      </c>
      <c r="G165" s="3">
        <v>0.630228</v>
      </c>
      <c r="H165" s="4">
        <v>19.8</v>
      </c>
      <c r="I165" s="4" t="str">
        <f>-0.00710*H165^2+0.0777*H165+999.796</f>
        <v>0</v>
      </c>
      <c r="J165" t="str">
        <f>(0.000489*H165^2-0.044*H165+1.6913)*0.000001</f>
        <v>0</v>
      </c>
    </row>
    <row r="166" spans="1:15">
      <c r="A166" s="3">
        <v>1.799</v>
      </c>
      <c r="B166" s="3">
        <v>27.8384</v>
      </c>
      <c r="C166" s="3">
        <v>6.85719</v>
      </c>
      <c r="D166" s="3">
        <v>3.01167</v>
      </c>
      <c r="E166" s="3">
        <v>15.485084724426</v>
      </c>
      <c r="F166" s="3">
        <v>1.7658</v>
      </c>
      <c r="G166" s="3">
        <v>1.09422</v>
      </c>
      <c r="H166" s="4">
        <v>19.8</v>
      </c>
      <c r="I166" s="4" t="str">
        <f>-0.00710*H166^2+0.0777*H166+999.796</f>
        <v>0</v>
      </c>
      <c r="J166" t="str">
        <f>(0.000489*H166^2-0.044*H166+1.6913)*0.000001</f>
        <v>0</v>
      </c>
    </row>
    <row r="167" spans="1:15">
      <c r="A167" s="3">
        <v>1.803</v>
      </c>
      <c r="B167" s="3">
        <v>28.0782</v>
      </c>
      <c r="C167" s="3">
        <v>10.173</v>
      </c>
      <c r="D167" s="3">
        <v>4.79709</v>
      </c>
      <c r="E167" s="3">
        <v>15.485084724426</v>
      </c>
      <c r="F167" s="3">
        <v>2.5506</v>
      </c>
      <c r="G167" s="3">
        <v>1.58669</v>
      </c>
      <c r="H167" s="4">
        <v>19.8</v>
      </c>
      <c r="I167" s="4" t="str">
        <f>-0.00710*H167^2+0.0777*H167+999.796</f>
        <v>0</v>
      </c>
      <c r="J167" t="str">
        <f>(0.000489*H167^2-0.044*H167+1.6913)*0.000001</f>
        <v>0</v>
      </c>
    </row>
    <row r="179" spans="1:15">
      <c r="A179" s="7" t="s">
        <v>40</v>
      </c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5" t="s">
        <v>30</v>
      </c>
      <c r="N179" s="5"/>
      <c r="O179" s="5">
        <v>1</v>
      </c>
    </row>
    <row r="180" spans="1:15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27</v>
      </c>
      <c r="F180" s="2" t="s">
        <v>34</v>
      </c>
      <c r="G180" s="2" t="s">
        <v>35</v>
      </c>
      <c r="H180" s="2" t="s">
        <v>37</v>
      </c>
      <c r="I180" s="2" t="s">
        <v>38</v>
      </c>
      <c r="J180" s="2" t="s">
        <v>39</v>
      </c>
    </row>
    <row r="181" spans="1:15">
      <c r="A181" s="3">
        <v>1.201</v>
      </c>
      <c r="B181" s="3">
        <v>5.04532</v>
      </c>
      <c r="C181" s="3">
        <v>10.5556</v>
      </c>
      <c r="D181" s="3">
        <v>2.28573</v>
      </c>
      <c r="E181" s="3">
        <v>3.3182324409485</v>
      </c>
      <c r="F181" s="3">
        <v>4.7088</v>
      </c>
      <c r="G181" s="3">
        <v>4.45435</v>
      </c>
      <c r="H181" s="4">
        <v>19.8</v>
      </c>
      <c r="I181" s="4" t="str">
        <f>-0.00710*H181^2+0.0777*H181+999.796</f>
        <v>0</v>
      </c>
      <c r="J181" t="str">
        <f>(0.000489*H181^2-0.044*H181+1.6913)*0.000001</f>
        <v>0</v>
      </c>
    </row>
    <row r="182" spans="1:15">
      <c r="A182" s="3">
        <v>1.2</v>
      </c>
      <c r="B182" s="3">
        <v>5.56614</v>
      </c>
      <c r="C182" s="3">
        <v>13.9989</v>
      </c>
      <c r="D182" s="3">
        <v>4.75785</v>
      </c>
      <c r="E182" s="3">
        <v>3.3182324409485</v>
      </c>
      <c r="F182" s="3">
        <v>6.867</v>
      </c>
      <c r="G182" s="3">
        <v>6.10741</v>
      </c>
      <c r="H182" s="4">
        <v>19.8</v>
      </c>
      <c r="I182" s="4" t="str">
        <f>-0.00710*H182^2+0.0777*H182+999.796</f>
        <v>0</v>
      </c>
      <c r="J182" t="str">
        <f>(0.000489*H182^2-0.044*H182+1.6913)*0.000001</f>
        <v>0</v>
      </c>
    </row>
    <row r="183" spans="1:15">
      <c r="A183" s="3">
        <v>1.2</v>
      </c>
      <c r="B183" s="3">
        <v>6.39999</v>
      </c>
      <c r="C183" s="3">
        <v>17.3539</v>
      </c>
      <c r="D183" s="3">
        <v>7.68123</v>
      </c>
      <c r="E183" s="3">
        <v>3.3182324409485</v>
      </c>
      <c r="F183" s="3">
        <v>8.9271</v>
      </c>
      <c r="G183" s="3">
        <v>7.81221</v>
      </c>
      <c r="H183" s="4">
        <v>19.8</v>
      </c>
      <c r="I183" s="4" t="str">
        <f>-0.00710*H183^2+0.0777*H183+999.796</f>
        <v>0</v>
      </c>
      <c r="J183" t="str">
        <f>(0.000489*H183^2-0.044*H183+1.6913)*0.000001</f>
        <v>0</v>
      </c>
    </row>
    <row r="184" spans="1:15">
      <c r="A184" s="3">
        <v>1.405</v>
      </c>
      <c r="B184" s="3">
        <v>7.82009</v>
      </c>
      <c r="C184" s="3">
        <v>11.3502</v>
      </c>
      <c r="D184" s="3">
        <v>0.7848</v>
      </c>
      <c r="E184" s="3">
        <v>4.4243099212646</v>
      </c>
      <c r="F184" s="3">
        <v>4.4145</v>
      </c>
      <c r="G184" s="3">
        <v>2.94813</v>
      </c>
      <c r="H184" s="4">
        <v>20.5</v>
      </c>
      <c r="I184" s="4" t="str">
        <f>-0.00710*H184^2+0.0777*H184+999.796</f>
        <v>0</v>
      </c>
      <c r="J184" t="str">
        <f>(0.000489*H184^2-0.044*H184+1.6913)*0.000001</f>
        <v>0</v>
      </c>
    </row>
    <row r="185" spans="1:15">
      <c r="A185" s="3">
        <v>1.402</v>
      </c>
      <c r="B185" s="3">
        <v>7.74475</v>
      </c>
      <c r="C185" s="3">
        <v>11.4483</v>
      </c>
      <c r="D185" s="3">
        <v>0.71613</v>
      </c>
      <c r="E185" s="3">
        <v>4.4243099212646</v>
      </c>
      <c r="F185" s="3">
        <v>4.4145</v>
      </c>
      <c r="G185" s="3">
        <v>3.02241</v>
      </c>
      <c r="H185" s="4">
        <v>20.5</v>
      </c>
      <c r="I185" s="4" t="str">
        <f>-0.00710*H185^2+0.0777*H185+999.796</f>
        <v>0</v>
      </c>
      <c r="J185" t="str">
        <f>(0.000489*H185^2-0.044*H185+1.6913)*0.000001</f>
        <v>0</v>
      </c>
    </row>
    <row r="186" spans="1:15">
      <c r="A186" s="3">
        <v>1.399</v>
      </c>
      <c r="B186" s="3">
        <v>8.08141</v>
      </c>
      <c r="C186" s="3">
        <v>14.9406</v>
      </c>
      <c r="D186" s="3">
        <v>3.0411</v>
      </c>
      <c r="E186" s="3">
        <v>4.4243099212646</v>
      </c>
      <c r="F186" s="3">
        <v>6.7689</v>
      </c>
      <c r="G186" s="3">
        <v>4.23217</v>
      </c>
      <c r="H186" s="4">
        <v>20.5</v>
      </c>
      <c r="I186" s="4" t="str">
        <f>-0.00710*H186^2+0.0777*H186+999.796</f>
        <v>0</v>
      </c>
      <c r="J186" t="str">
        <f>(0.000489*H186^2-0.044*H186+1.6913)*0.000001</f>
        <v>0</v>
      </c>
    </row>
    <row r="187" spans="1:15">
      <c r="A187" s="3">
        <v>1.4</v>
      </c>
      <c r="B187" s="3">
        <v>8.9927</v>
      </c>
      <c r="C187" s="3">
        <v>18.7077</v>
      </c>
      <c r="D187" s="3">
        <v>5.60151</v>
      </c>
      <c r="E187" s="3">
        <v>4.4243099212646</v>
      </c>
      <c r="F187" s="3">
        <v>8.9271</v>
      </c>
      <c r="G187" s="3">
        <v>5.52333</v>
      </c>
      <c r="H187" s="4">
        <v>20.5</v>
      </c>
      <c r="I187" s="4" t="str">
        <f>-0.00710*H187^2+0.0777*H187+999.796</f>
        <v>0</v>
      </c>
      <c r="J187" t="str">
        <f>(0.000489*H187^2-0.044*H187+1.6913)*0.000001</f>
        <v>0</v>
      </c>
    </row>
    <row r="188" spans="1:15">
      <c r="A188" s="3">
        <v>1.602</v>
      </c>
      <c r="B188" s="3">
        <v>14.8101</v>
      </c>
      <c r="C188" s="3">
        <v>9.63342</v>
      </c>
      <c r="D188" s="3">
        <v>2.23668</v>
      </c>
      <c r="E188" s="3">
        <v>8.8486198425293</v>
      </c>
      <c r="F188" s="3">
        <v>4.2183</v>
      </c>
      <c r="G188" s="3">
        <v>2.06176</v>
      </c>
      <c r="H188" s="4">
        <v>20.5</v>
      </c>
      <c r="I188" s="4" t="str">
        <f>-0.00710*H188^2+0.0777*H188+999.796</f>
        <v>0</v>
      </c>
      <c r="J188" t="str">
        <f>(0.000489*H188^2-0.044*H188+1.6913)*0.000001</f>
        <v>0</v>
      </c>
    </row>
    <row r="189" spans="1:15">
      <c r="A189" s="3">
        <v>1.603</v>
      </c>
      <c r="B189" s="3">
        <v>14.8678</v>
      </c>
      <c r="C189" s="3">
        <v>9.80019</v>
      </c>
      <c r="D189" s="3">
        <v>1.93257</v>
      </c>
      <c r="E189" s="3">
        <v>8.8486198425293</v>
      </c>
      <c r="F189" s="3">
        <v>4.2183</v>
      </c>
      <c r="G189" s="3">
        <v>2.06176</v>
      </c>
      <c r="H189" s="4">
        <v>20.5</v>
      </c>
      <c r="I189" s="4" t="str">
        <f>-0.00710*H189^2+0.0777*H189+999.796</f>
        <v>0</v>
      </c>
      <c r="J189" t="str">
        <f>(0.000489*H189^2-0.044*H189+1.6913)*0.000001</f>
        <v>0</v>
      </c>
    </row>
    <row r="190" spans="1:15">
      <c r="A190" s="3">
        <v>1.598</v>
      </c>
      <c r="B190" s="3">
        <v>15.1582</v>
      </c>
      <c r="C190" s="3">
        <v>13.6555</v>
      </c>
      <c r="D190" s="3">
        <v>3.93381</v>
      </c>
      <c r="E190" s="3">
        <v>8.8486198425293</v>
      </c>
      <c r="F190" s="3">
        <v>6.4746</v>
      </c>
      <c r="G190" s="3">
        <v>3.04526</v>
      </c>
      <c r="H190" s="4">
        <v>20.5</v>
      </c>
      <c r="I190" s="4" t="str">
        <f>-0.00710*H190^2+0.0777*H190+999.796</f>
        <v>0</v>
      </c>
      <c r="J190" t="str">
        <f>(0.000489*H190^2-0.044*H190+1.6913)*0.000001</f>
        <v>0</v>
      </c>
    </row>
    <row r="191" spans="1:15">
      <c r="A191" s="3">
        <v>1.599</v>
      </c>
      <c r="B191" s="3">
        <v>15.7358</v>
      </c>
      <c r="C191" s="3">
        <v>17.6678</v>
      </c>
      <c r="D191" s="3">
        <v>5.92524</v>
      </c>
      <c r="E191" s="3">
        <v>8.8486198425293</v>
      </c>
      <c r="F191" s="3">
        <v>8.829</v>
      </c>
      <c r="G191" s="3">
        <v>4.01558</v>
      </c>
      <c r="H191" s="4">
        <v>20.5</v>
      </c>
      <c r="I191" s="4" t="str">
        <f>-0.00710*H191^2+0.0777*H191+999.796</f>
        <v>0</v>
      </c>
      <c r="J191" t="str">
        <f>(0.000489*H191^2-0.044*H191+1.6913)*0.000001</f>
        <v>0</v>
      </c>
    </row>
    <row r="192" spans="1:15">
      <c r="A192" s="3">
        <v>1.601</v>
      </c>
      <c r="B192" s="3">
        <v>15.8708</v>
      </c>
      <c r="C192" s="3">
        <v>17.6384</v>
      </c>
      <c r="D192" s="3">
        <v>6.17049</v>
      </c>
      <c r="E192" s="3">
        <v>8.8486198425293</v>
      </c>
      <c r="F192" s="3">
        <v>8.829</v>
      </c>
      <c r="G192" s="3">
        <v>4.06119</v>
      </c>
      <c r="H192" s="4">
        <v>20.5</v>
      </c>
      <c r="I192" s="4" t="str">
        <f>-0.00710*H192^2+0.0777*H192+999.796</f>
        <v>0</v>
      </c>
      <c r="J192" t="str">
        <f>(0.000489*H192^2-0.044*H192+1.6913)*0.000001</f>
        <v>0</v>
      </c>
    </row>
    <row r="193" spans="1:15">
      <c r="A193" s="3">
        <v>1.8</v>
      </c>
      <c r="B193" s="3">
        <v>28.2543</v>
      </c>
      <c r="C193" s="3">
        <v>7.07301</v>
      </c>
      <c r="D193" s="3">
        <v>4.72842</v>
      </c>
      <c r="E193" s="3">
        <v>15.485084724426</v>
      </c>
      <c r="F193" s="3">
        <v>4.2183</v>
      </c>
      <c r="G193" s="3">
        <v>1.4321</v>
      </c>
      <c r="H193" s="4">
        <v>20.5</v>
      </c>
      <c r="I193" s="4" t="str">
        <f>-0.00710*H193^2+0.0777*H193+999.796</f>
        <v>0</v>
      </c>
      <c r="J193" t="str">
        <f>(0.000489*H193^2-0.044*H193+1.6913)*0.000001</f>
        <v>0</v>
      </c>
    </row>
    <row r="194" spans="1:15">
      <c r="A194" s="3">
        <v>1.804</v>
      </c>
      <c r="B194" s="3">
        <v>28.7787</v>
      </c>
      <c r="C194" s="3">
        <v>10.8499</v>
      </c>
      <c r="D194" s="3">
        <v>7.1613</v>
      </c>
      <c r="E194" s="3">
        <v>15.485084724426</v>
      </c>
      <c r="F194" s="3">
        <v>6.4746</v>
      </c>
      <c r="G194" s="3">
        <v>2.17619</v>
      </c>
      <c r="H194" s="4">
        <v>20.5</v>
      </c>
      <c r="I194" s="4" t="str">
        <f>-0.00710*H194^2+0.0777*H194+999.796</f>
        <v>0</v>
      </c>
      <c r="J194" t="str">
        <f>(0.000489*H194^2-0.044*H194+1.6913)*0.000001</f>
        <v>0</v>
      </c>
    </row>
    <row r="195" spans="1:15">
      <c r="A195" s="3">
        <v>1.799</v>
      </c>
      <c r="B195" s="3">
        <v>29.2269</v>
      </c>
      <c r="C195" s="3">
        <v>14.558</v>
      </c>
      <c r="D195" s="3">
        <v>9.25083</v>
      </c>
      <c r="E195" s="3">
        <v>15.485084724426</v>
      </c>
      <c r="F195" s="3">
        <v>8.829</v>
      </c>
      <c r="G195" s="3">
        <v>2.90813</v>
      </c>
      <c r="H195" s="4">
        <v>20.5</v>
      </c>
      <c r="I195" s="4" t="str">
        <f>-0.00710*H195^2+0.0777*H195+999.796</f>
        <v>0</v>
      </c>
      <c r="J195" t="str">
        <f>(0.000489*H195^2-0.044*H195+1.6913)*0.000001</f>
        <v>0</v>
      </c>
    </row>
    <row r="207" spans="1:15">
      <c r="A207" s="7" t="s">
        <v>41</v>
      </c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5" t="s">
        <v>30</v>
      </c>
      <c r="N207" s="5"/>
      <c r="O207" s="5">
        <v>1</v>
      </c>
    </row>
    <row r="208" spans="1:15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27</v>
      </c>
      <c r="F208" s="2" t="s">
        <v>34</v>
      </c>
      <c r="G208" s="2" t="s">
        <v>35</v>
      </c>
      <c r="H208" s="2" t="s">
        <v>37</v>
      </c>
      <c r="I208" s="2" t="s">
        <v>38</v>
      </c>
      <c r="J208" s="2" t="s">
        <v>39</v>
      </c>
    </row>
    <row r="209" spans="1:15">
      <c r="A209" s="3">
        <v>1.199</v>
      </c>
      <c r="B209" s="3">
        <v>6.33428</v>
      </c>
      <c r="C209" s="3">
        <v>15.6175</v>
      </c>
      <c r="D209" s="3">
        <v>4.83633</v>
      </c>
      <c r="E209" s="3">
        <v>4.4243099212646</v>
      </c>
      <c r="F209" s="3">
        <v>11.5758</v>
      </c>
      <c r="G209" s="3">
        <v>8.41306</v>
      </c>
      <c r="H209" s="4">
        <v>20.2</v>
      </c>
      <c r="I209" s="4" t="str">
        <f>-0.00710*H209^2+0.0777*H209+999.796</f>
        <v>0</v>
      </c>
      <c r="J209" t="str">
        <f>(0.000489*H209^2-0.044*H209+1.6913)*0.000001</f>
        <v>0</v>
      </c>
    </row>
    <row r="210" spans="1:15">
      <c r="A210" s="3">
        <v>1.197</v>
      </c>
      <c r="B210" s="3">
        <v>7.00314</v>
      </c>
      <c r="C210" s="3">
        <v>17.7365</v>
      </c>
      <c r="D210" s="3">
        <v>6.64137</v>
      </c>
      <c r="E210" s="3">
        <v>4.4243099212646</v>
      </c>
      <c r="F210" s="3">
        <v>14.2245</v>
      </c>
      <c r="G210" s="3">
        <v>9.75938</v>
      </c>
      <c r="H210" s="4">
        <v>20.2</v>
      </c>
      <c r="I210" s="4" t="str">
        <f>-0.00710*H210^2+0.0777*H210+999.796</f>
        <v>0</v>
      </c>
      <c r="J210" t="str">
        <f>(0.000489*H210^2-0.044*H210+1.6913)*0.000001</f>
        <v>0</v>
      </c>
    </row>
    <row r="211" spans="1:15">
      <c r="A211" s="3">
        <v>1.202</v>
      </c>
      <c r="B211" s="3">
        <v>7.44998</v>
      </c>
      <c r="C211" s="3">
        <v>18.7567</v>
      </c>
      <c r="D211" s="3">
        <v>7.53408</v>
      </c>
      <c r="E211" s="3">
        <v>4.4243099212646</v>
      </c>
      <c r="F211" s="3">
        <v>13.734</v>
      </c>
      <c r="G211" s="3">
        <v>10.2595</v>
      </c>
      <c r="H211" s="4">
        <v>20.5</v>
      </c>
      <c r="I211" s="4" t="str">
        <f>-0.00710*H211^2+0.0777*H211+999.796</f>
        <v>0</v>
      </c>
      <c r="J211" t="str">
        <f>(0.000489*H211^2-0.044*H211+1.6913)*0.000001</f>
        <v>0</v>
      </c>
    </row>
    <row r="212" spans="1:15">
      <c r="A212" s="3">
        <v>1.202</v>
      </c>
      <c r="B212" s="3">
        <v>8.68601</v>
      </c>
      <c r="C212" s="3">
        <v>21.6605</v>
      </c>
      <c r="D212" s="3">
        <v>10.1239</v>
      </c>
      <c r="E212" s="3">
        <v>4.4243099212646</v>
      </c>
      <c r="F212" s="3">
        <v>18.639</v>
      </c>
      <c r="G212" s="3">
        <v>11.9092</v>
      </c>
      <c r="H212" s="4">
        <v>20.2</v>
      </c>
      <c r="I212" s="4" t="str">
        <f>-0.00710*H212^2+0.0777*H212+999.796</f>
        <v>0</v>
      </c>
      <c r="J212" t="str">
        <f>(0.000489*H212^2-0.044*H212+1.6913)*0.000001</f>
        <v>0</v>
      </c>
    </row>
    <row r="213" spans="1:15">
      <c r="A213" s="3">
        <v>1.404</v>
      </c>
      <c r="B213" s="3">
        <v>9.0403</v>
      </c>
      <c r="C213" s="3">
        <v>16.883</v>
      </c>
      <c r="D213" s="3">
        <v>2.13858</v>
      </c>
      <c r="E213" s="3">
        <v>5.5303874015808</v>
      </c>
      <c r="F213" s="3">
        <v>11.3796</v>
      </c>
      <c r="G213" s="3">
        <v>6.17538</v>
      </c>
      <c r="H213" s="4">
        <v>20.2</v>
      </c>
      <c r="I213" s="4" t="str">
        <f>-0.00710*H213^2+0.0777*H213+999.796</f>
        <v>0</v>
      </c>
      <c r="J213" t="str">
        <f>(0.000489*H213^2-0.044*H213+1.6913)*0.000001</f>
        <v>0</v>
      </c>
    </row>
    <row r="214" spans="1:15">
      <c r="A214" s="3">
        <v>1.402</v>
      </c>
      <c r="B214" s="3">
        <v>9.01295</v>
      </c>
      <c r="C214" s="3">
        <v>16.834</v>
      </c>
      <c r="D214" s="3">
        <v>2.21706</v>
      </c>
      <c r="E214" s="3">
        <v>5.5303874015808</v>
      </c>
      <c r="F214" s="3">
        <v>10.9872</v>
      </c>
      <c r="G214" s="3">
        <v>6.20936</v>
      </c>
      <c r="H214" s="4">
        <v>20.2</v>
      </c>
      <c r="I214" s="4" t="str">
        <f>-0.00710*H214^2+0.0777*H214+999.796</f>
        <v>0</v>
      </c>
      <c r="J214" t="str">
        <f>(0.000489*H214^2-0.044*H214+1.6913)*0.000001</f>
        <v>0</v>
      </c>
    </row>
    <row r="215" spans="1:15">
      <c r="A215" s="3">
        <v>1.4</v>
      </c>
      <c r="B215" s="3">
        <v>10.771</v>
      </c>
      <c r="C215" s="3">
        <v>23.2987</v>
      </c>
      <c r="D215" s="3">
        <v>6.88662</v>
      </c>
      <c r="E215" s="3">
        <v>5.5303874015808</v>
      </c>
      <c r="F215" s="3">
        <v>17.4618</v>
      </c>
      <c r="G215" s="3">
        <v>8.93938</v>
      </c>
      <c r="H215" s="4">
        <v>20.2</v>
      </c>
      <c r="I215" s="4" t="str">
        <f>-0.00710*H215^2+0.0777*H215+999.796</f>
        <v>0</v>
      </c>
      <c r="J215" t="str">
        <f>(0.000489*H215^2-0.044*H215+1.6913)*0.000001</f>
        <v>0</v>
      </c>
    </row>
    <row r="216" spans="1:15">
      <c r="A216" s="3">
        <v>1.406</v>
      </c>
      <c r="B216" s="3">
        <v>9.58758</v>
      </c>
      <c r="C216" s="3">
        <v>19.2276</v>
      </c>
      <c r="D216" s="3">
        <v>3.85533</v>
      </c>
      <c r="E216" s="3">
        <v>5.5303874015808</v>
      </c>
      <c r="F216" s="3">
        <v>13.2435</v>
      </c>
      <c r="G216" s="3">
        <v>7.2209</v>
      </c>
      <c r="H216" s="4">
        <v>20.2</v>
      </c>
      <c r="I216" s="4" t="str">
        <f>-0.00710*H216^2+0.0777*H216+999.796</f>
        <v>0</v>
      </c>
      <c r="J216" t="str">
        <f>(0.000489*H216^2-0.044*H216+1.6913)*0.000001</f>
        <v>0</v>
      </c>
    </row>
    <row r="217" spans="1:15">
      <c r="A217" s="3">
        <v>1.601</v>
      </c>
      <c r="B217" s="3">
        <v>16.1</v>
      </c>
      <c r="C217" s="3">
        <v>14.9112</v>
      </c>
      <c r="D217" s="3">
        <v>4.23792</v>
      </c>
      <c r="E217" s="3">
        <v>8.8486198425293</v>
      </c>
      <c r="F217" s="3">
        <v>10.791</v>
      </c>
      <c r="G217" s="3">
        <v>4.57961</v>
      </c>
      <c r="H217" s="4">
        <v>20.2</v>
      </c>
      <c r="I217" s="4" t="str">
        <f>-0.00710*H217^2+0.0777*H217+999.796</f>
        <v>0</v>
      </c>
      <c r="J217" t="str">
        <f>(0.000489*H217^2-0.044*H217+1.6913)*0.000001</f>
        <v>0</v>
      </c>
    </row>
    <row r="218" spans="1:15">
      <c r="A218" s="3">
        <v>1.6</v>
      </c>
      <c r="B218" s="3">
        <v>16.5916</v>
      </c>
      <c r="C218" s="3">
        <v>17.2656</v>
      </c>
      <c r="D218" s="3">
        <v>5.4936</v>
      </c>
      <c r="E218" s="3">
        <v>8.8486198425293</v>
      </c>
      <c r="F218" s="3">
        <v>13.2435</v>
      </c>
      <c r="G218" s="3">
        <v>5.42113</v>
      </c>
      <c r="H218" s="4">
        <v>20.2</v>
      </c>
      <c r="I218" s="4" t="str">
        <f>-0.00710*H218^2+0.0777*H218+999.796</f>
        <v>0</v>
      </c>
      <c r="J218" t="str">
        <f>(0.000489*H218^2-0.044*H218+1.6913)*0.000001</f>
        <v>0</v>
      </c>
    </row>
    <row r="219" spans="1:15">
      <c r="A219" s="3">
        <v>1.602</v>
      </c>
      <c r="B219" s="3">
        <v>17.737</v>
      </c>
      <c r="C219" s="3">
        <v>21.6409</v>
      </c>
      <c r="D219" s="3">
        <v>8.1423</v>
      </c>
      <c r="E219" s="3">
        <v>8.8486198425293</v>
      </c>
      <c r="F219" s="3">
        <v>17.2656</v>
      </c>
      <c r="G219" s="3">
        <v>6.79193</v>
      </c>
      <c r="H219" s="4">
        <v>20.2</v>
      </c>
      <c r="I219" s="4" t="str">
        <f>-0.00710*H219^2+0.0777*H219+999.796</f>
        <v>0</v>
      </c>
      <c r="J219" t="str">
        <f>(0.000489*H219^2-0.044*H219+1.6913)*0.000001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7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50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</v>
      </c>
    </row>
    <row r="5" spans="1:12">
      <c r="A5" t="s">
        <v>4</v>
      </c>
      <c r="C5"/>
      <c r="D5" t="s">
        <v>3</v>
      </c>
      <c r="E5" s="3">
        <v>-0.5</v>
      </c>
    </row>
    <row r="6" spans="1:12">
      <c r="A6" t="s">
        <v>5</v>
      </c>
      <c r="C6" t="s">
        <v>6</v>
      </c>
      <c r="D6" t="s">
        <v>7</v>
      </c>
      <c r="E6">
        <v>1120</v>
      </c>
    </row>
    <row r="7" spans="1:12">
      <c r="A7" t="s">
        <v>8</v>
      </c>
      <c r="C7" t="s">
        <v>9</v>
      </c>
      <c r="D7" t="s">
        <v>7</v>
      </c>
      <c r="E7">
        <v>225</v>
      </c>
    </row>
    <row r="8" spans="1:12">
      <c r="A8" t="s">
        <v>10</v>
      </c>
      <c r="C8" t="s">
        <v>9</v>
      </c>
      <c r="D8" t="s">
        <v>7</v>
      </c>
      <c r="E8">
        <v>227</v>
      </c>
    </row>
    <row r="9" spans="1:12">
      <c r="A9" t="s">
        <v>11</v>
      </c>
      <c r="C9" t="s">
        <v>12</v>
      </c>
      <c r="D9" t="s">
        <v>7</v>
      </c>
      <c r="E9">
        <v>1083</v>
      </c>
    </row>
    <row r="10" spans="1:12">
      <c r="A10" t="s">
        <v>13</v>
      </c>
      <c r="C10" t="s">
        <v>14</v>
      </c>
      <c r="D10" t="s">
        <v>7</v>
      </c>
      <c r="E10">
        <v>124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16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0.396</v>
      </c>
      <c r="B13" s="3">
        <v>0.250731</v>
      </c>
      <c r="C13" s="3">
        <v>-0.44</v>
      </c>
      <c r="D13" s="3">
        <v>0.0252101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0.594</v>
      </c>
      <c r="B14" s="3">
        <v>0.643645</v>
      </c>
      <c r="C14" s="3">
        <v>-2.44</v>
      </c>
      <c r="D14" s="3">
        <v>-0.0286479</v>
      </c>
      <c r="E14" s="4"/>
    </row>
    <row r="15" spans="1:12">
      <c r="A15" s="3">
        <v>0.792</v>
      </c>
      <c r="B15" s="3">
        <v>1.15092</v>
      </c>
      <c r="C15" s="3">
        <v>-3.74</v>
      </c>
      <c r="D15" s="3">
        <v>0.0148969</v>
      </c>
      <c r="E15" s="4"/>
    </row>
    <row r="16" spans="1:12">
      <c r="A16" s="3">
        <v>0.99</v>
      </c>
      <c r="B16" s="3">
        <v>1.92057</v>
      </c>
      <c r="C16" s="3">
        <v>-6.365</v>
      </c>
      <c r="D16" s="3">
        <v>0.0750574</v>
      </c>
      <c r="E16" s="4"/>
    </row>
    <row r="17" spans="1:12">
      <c r="A17" s="3">
        <v>1.19</v>
      </c>
      <c r="B17" s="3">
        <v>3.24587</v>
      </c>
      <c r="C17" s="3">
        <v>-8.545</v>
      </c>
      <c r="D17" s="3">
        <v>0.133499</v>
      </c>
      <c r="E17" s="4"/>
    </row>
    <row r="18" spans="1:12">
      <c r="A18" s="3">
        <v>1.391</v>
      </c>
      <c r="B18" s="3">
        <v>5.27689</v>
      </c>
      <c r="C18" s="3">
        <v>-12.21</v>
      </c>
      <c r="D18" s="3">
        <v>0.220015</v>
      </c>
      <c r="E18" s="4"/>
    </row>
    <row r="19" spans="1:12">
      <c r="A19" s="3">
        <v>1.59</v>
      </c>
      <c r="B19" s="3">
        <v>11.3399</v>
      </c>
      <c r="C19" s="3">
        <v>-16.625</v>
      </c>
      <c r="D19" s="3">
        <v>-0.0727656</v>
      </c>
      <c r="E19" s="4"/>
    </row>
    <row r="20" spans="1:12">
      <c r="A20" s="3">
        <v>1.78</v>
      </c>
      <c r="B20" s="3">
        <v>21.0589</v>
      </c>
      <c r="C20" s="3">
        <v>-22.465</v>
      </c>
      <c r="D20" s="3">
        <v>-0.996273</v>
      </c>
      <c r="E20" s="4"/>
    </row>
    <row r="21" spans="1:12">
      <c r="A21" s="3">
        <v>1.981</v>
      </c>
      <c r="B21" s="3">
        <v>35.1637</v>
      </c>
      <c r="C21" s="3">
        <v>-25.615</v>
      </c>
      <c r="D21" s="3">
        <v>-2.7155</v>
      </c>
      <c r="E21" s="4"/>
    </row>
    <row r="22" spans="1:12">
      <c r="A22" s="3">
        <v>2.181</v>
      </c>
      <c r="B22" s="3">
        <v>47.3132</v>
      </c>
      <c r="C22" s="3">
        <v>-25.5</v>
      </c>
      <c r="D22" s="3">
        <v>-4.19569</v>
      </c>
      <c r="E22" s="4"/>
    </row>
    <row r="23" spans="1:12">
      <c r="A23" s="3">
        <v>2.381</v>
      </c>
      <c r="B23" s="3">
        <v>53.1178</v>
      </c>
      <c r="C23" s="3">
        <v>-22.605</v>
      </c>
      <c r="D23" s="3">
        <v>-4.97959</v>
      </c>
      <c r="E23" s="4"/>
    </row>
    <row r="24" spans="1:12">
      <c r="A24" s="3">
        <v>2.581</v>
      </c>
      <c r="B24" s="3">
        <v>56.6425</v>
      </c>
      <c r="C24" s="3">
        <v>-20.625</v>
      </c>
      <c r="D24" s="3">
        <v>-5.04099</v>
      </c>
      <c r="E24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16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0.99</v>
      </c>
      <c r="B41" s="3">
        <v>1.90857</v>
      </c>
      <c r="C41" s="3">
        <v>-4.76</v>
      </c>
      <c r="D41" s="3">
        <v>0.339187</v>
      </c>
      <c r="E41" s="3">
        <v>1.5426224708557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1.19</v>
      </c>
      <c r="B42" s="3">
        <v>3.15587</v>
      </c>
      <c r="C42" s="3">
        <v>-7.94</v>
      </c>
      <c r="D42" s="3">
        <v>0.540856</v>
      </c>
      <c r="E42" s="3">
        <v>3.0852449417114</v>
      </c>
      <c r="F42" s="4"/>
    </row>
    <row r="43" spans="1:12">
      <c r="A43" s="3">
        <v>1.391</v>
      </c>
      <c r="B43" s="3">
        <v>5.30089</v>
      </c>
      <c r="C43" s="3">
        <v>-11.075</v>
      </c>
      <c r="D43" s="3">
        <v>0.729336</v>
      </c>
      <c r="E43" s="3">
        <v>4.6278674125671</v>
      </c>
      <c r="F43" s="4"/>
    </row>
    <row r="44" spans="1:12">
      <c r="A44" s="3">
        <v>1.59</v>
      </c>
      <c r="B44" s="3">
        <v>11.5149</v>
      </c>
      <c r="C44" s="3">
        <v>-17.5</v>
      </c>
      <c r="D44" s="3">
        <v>0.67033</v>
      </c>
      <c r="E44" s="3">
        <v>9.2557348251343</v>
      </c>
      <c r="F44" s="4"/>
    </row>
    <row r="45" spans="1:12">
      <c r="A45" s="3">
        <v>1.78</v>
      </c>
      <c r="B45" s="3">
        <v>22.7449</v>
      </c>
      <c r="C45" s="3">
        <v>-24.195</v>
      </c>
      <c r="D45" s="3">
        <v>0.450908</v>
      </c>
      <c r="E45" s="3">
        <v>18.511469650269</v>
      </c>
      <c r="F45" s="4"/>
    </row>
    <row r="46" spans="1:12">
      <c r="A46" s="3">
        <v>1.981</v>
      </c>
      <c r="B46" s="3">
        <v>38.6697</v>
      </c>
      <c r="C46" s="3">
        <v>-30.795</v>
      </c>
      <c r="D46" s="3">
        <v>-0.347781</v>
      </c>
      <c r="E46" s="3">
        <v>30.852449417114</v>
      </c>
      <c r="F46" s="4"/>
    </row>
    <row r="47" spans="1:12">
      <c r="A47" s="3">
        <v>2.181</v>
      </c>
      <c r="B47" s="3">
        <v>52.8892</v>
      </c>
      <c r="C47" s="3">
        <v>-33.825</v>
      </c>
      <c r="D47" s="3">
        <v>-1.04095</v>
      </c>
      <c r="E47" s="3">
        <v>41.650806713104</v>
      </c>
      <c r="F47" s="4"/>
    </row>
    <row r="48" spans="1:12">
      <c r="A48" s="3">
        <v>2.381</v>
      </c>
      <c r="B48" s="3">
        <v>59.7358</v>
      </c>
      <c r="C48" s="3">
        <v>-32.545</v>
      </c>
      <c r="D48" s="3">
        <v>-1.30784</v>
      </c>
      <c r="E48" s="3">
        <v>46.278674125671</v>
      </c>
      <c r="F48" s="4"/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16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0.396</v>
      </c>
      <c r="B69" s="3">
        <v>0.154057</v>
      </c>
      <c r="C69" s="3">
        <v>8.83916</v>
      </c>
      <c r="D69" s="3">
        <v>0.263559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0.594</v>
      </c>
      <c r="B70" s="3">
        <v>0.525378</v>
      </c>
      <c r="C70" s="3">
        <v>7.90916</v>
      </c>
      <c r="D70" s="3">
        <v>0.327728</v>
      </c>
      <c r="E70" s="4"/>
    </row>
    <row r="71" spans="1:12">
      <c r="A71" s="3">
        <v>0.792</v>
      </c>
      <c r="B71" s="3">
        <v>1.06923</v>
      </c>
      <c r="C71" s="3">
        <v>6.55916</v>
      </c>
      <c r="D71" s="3">
        <v>0.344916</v>
      </c>
      <c r="E71" s="4"/>
    </row>
    <row r="72" spans="1:12">
      <c r="A72" s="3">
        <v>0.99</v>
      </c>
      <c r="B72" s="3">
        <v>1.83861</v>
      </c>
      <c r="C72" s="3">
        <v>4.95416</v>
      </c>
      <c r="D72" s="3">
        <v>0.393616</v>
      </c>
      <c r="E72" s="4"/>
    </row>
    <row r="73" spans="1:12">
      <c r="A73" s="3">
        <v>1.19</v>
      </c>
      <c r="B73" s="3">
        <v>3.22282</v>
      </c>
      <c r="C73" s="3">
        <v>1.47916</v>
      </c>
      <c r="D73" s="3">
        <v>0.457211</v>
      </c>
      <c r="E73" s="4"/>
    </row>
    <row r="74" spans="1:12">
      <c r="A74" s="3">
        <v>1.391</v>
      </c>
      <c r="B74" s="3">
        <v>5.76292</v>
      </c>
      <c r="C74" s="3">
        <v>-1.11584</v>
      </c>
      <c r="D74" s="3">
        <v>0.447471</v>
      </c>
      <c r="E74" s="4"/>
    </row>
    <row r="75" spans="1:12">
      <c r="A75" s="3">
        <v>1.59</v>
      </c>
      <c r="B75" s="3">
        <v>11.2571</v>
      </c>
      <c r="C75" s="3">
        <v>-6.24084</v>
      </c>
      <c r="D75" s="3">
        <v>0.0733386</v>
      </c>
      <c r="E75" s="4"/>
    </row>
    <row r="76" spans="1:12">
      <c r="A76" s="3">
        <v>1.981</v>
      </c>
      <c r="B76" s="3">
        <v>35.0788</v>
      </c>
      <c r="C76" s="3">
        <v>-15.0158</v>
      </c>
      <c r="D76" s="3">
        <v>-2.53368</v>
      </c>
      <c r="E76" s="4"/>
    </row>
    <row r="95" spans="1:12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J96" s="5" t="s">
        <v>16</v>
      </c>
      <c r="K96" s="5" t="s">
        <v>17</v>
      </c>
      <c r="L96" s="5">
        <v>19.5</v>
      </c>
    </row>
    <row r="97" spans="1:12">
      <c r="A97" s="3">
        <v>0.202</v>
      </c>
      <c r="B97" s="3">
        <v>0.0669792</v>
      </c>
      <c r="C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0.304</v>
      </c>
      <c r="B98" s="3">
        <v>0.199582</v>
      </c>
      <c r="C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0.404</v>
      </c>
      <c r="B99" s="3">
        <v>0.424877</v>
      </c>
      <c r="C99" s="4"/>
    </row>
    <row r="100" spans="1:12">
      <c r="A100" s="3">
        <v>0.506</v>
      </c>
      <c r="B100" s="3">
        <v>0.722445</v>
      </c>
      <c r="C100" s="4"/>
    </row>
    <row r="101" spans="1:12">
      <c r="A101" s="3">
        <v>0.607</v>
      </c>
      <c r="B101" s="3">
        <v>1.0243</v>
      </c>
      <c r="C101" s="4"/>
    </row>
    <row r="102" spans="1:12">
      <c r="A102" s="3">
        <v>0.709</v>
      </c>
      <c r="B102" s="3">
        <v>1.41811</v>
      </c>
      <c r="C102" s="4"/>
    </row>
    <row r="103" spans="1:12">
      <c r="A103" s="3">
        <v>0.81</v>
      </c>
      <c r="B103" s="3">
        <v>1.87518</v>
      </c>
      <c r="C103" s="4"/>
    </row>
    <row r="104" spans="1:12">
      <c r="A104" s="3">
        <v>0.913</v>
      </c>
      <c r="B104" s="3">
        <v>2.41376</v>
      </c>
      <c r="C104" s="4"/>
    </row>
    <row r="105" spans="1:12">
      <c r="A105" s="3">
        <v>1.009</v>
      </c>
      <c r="B105" s="3">
        <v>3.06807</v>
      </c>
      <c r="C105" s="4"/>
    </row>
    <row r="106" spans="1:12">
      <c r="A106" s="3">
        <v>1.112</v>
      </c>
      <c r="B106" s="3">
        <v>3.91883</v>
      </c>
      <c r="C106" s="4"/>
    </row>
    <row r="107" spans="1:12">
      <c r="A107" s="3">
        <v>1.215</v>
      </c>
      <c r="B107" s="3">
        <v>4.89113</v>
      </c>
      <c r="C107" s="4"/>
    </row>
    <row r="108" spans="1:12">
      <c r="A108" s="3">
        <v>1.267</v>
      </c>
      <c r="B108" s="3">
        <v>5.51202</v>
      </c>
      <c r="C108" s="4"/>
    </row>
    <row r="109" spans="1:12">
      <c r="A109" s="3">
        <v>1.317</v>
      </c>
      <c r="B109" s="3">
        <v>6.20155</v>
      </c>
      <c r="C109" s="4"/>
    </row>
    <row r="110" spans="1:12">
      <c r="A110" s="3">
        <v>1.37</v>
      </c>
      <c r="B110" s="3">
        <v>7.21108</v>
      </c>
      <c r="C110" s="4"/>
    </row>
    <row r="111" spans="1:12">
      <c r="A111" s="3">
        <v>1.419</v>
      </c>
      <c r="B111" s="3">
        <v>8.26147</v>
      </c>
      <c r="C111" s="4"/>
    </row>
    <row r="112" spans="1:12">
      <c r="A112" s="3">
        <v>1.473</v>
      </c>
      <c r="B112" s="3">
        <v>9.87534</v>
      </c>
      <c r="C112" s="4"/>
    </row>
    <row r="113" spans="1:12">
      <c r="A113" s="3">
        <v>1.522</v>
      </c>
      <c r="B113" s="3">
        <v>11.6685</v>
      </c>
      <c r="C113" s="4"/>
    </row>
    <row r="114" spans="1:12">
      <c r="A114" s="3">
        <v>1.573</v>
      </c>
      <c r="B114" s="3">
        <v>13.9489</v>
      </c>
      <c r="C114" s="4"/>
    </row>
    <row r="115" spans="1:12">
      <c r="A115" s="3">
        <v>1.625</v>
      </c>
      <c r="B115" s="3">
        <v>16.6979</v>
      </c>
      <c r="C115" s="4"/>
    </row>
    <row r="116" spans="1:12">
      <c r="A116" s="3">
        <v>1.729</v>
      </c>
      <c r="B116" s="3">
        <v>23.6137</v>
      </c>
      <c r="C116" s="4"/>
    </row>
    <row r="117" spans="1:12">
      <c r="A117" s="3">
        <v>1.832</v>
      </c>
      <c r="B117" s="3">
        <v>31.7213</v>
      </c>
      <c r="C117" s="4"/>
    </row>
    <row r="123" spans="1:12">
      <c r="A123" s="7" t="s">
        <v>31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27</v>
      </c>
      <c r="F124" s="2" t="s">
        <v>34</v>
      </c>
      <c r="G124" s="2" t="s">
        <v>35</v>
      </c>
      <c r="J124" s="5" t="s">
        <v>16</v>
      </c>
      <c r="K124" s="5" t="s">
        <v>17</v>
      </c>
      <c r="L124" s="5">
        <v>20.5</v>
      </c>
    </row>
    <row r="125" spans="1:12">
      <c r="A125" s="3">
        <v>0.793</v>
      </c>
      <c r="B125" s="3">
        <v>1.77498</v>
      </c>
      <c r="C125" s="3">
        <v>-0.22563</v>
      </c>
      <c r="D125" s="3">
        <v>0.30411</v>
      </c>
      <c r="E125" s="3">
        <v>0</v>
      </c>
      <c r="F125" s="3">
        <v>0</v>
      </c>
      <c r="G125" s="3">
        <v>0</v>
      </c>
      <c r="H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0.794</v>
      </c>
      <c r="B126" s="3">
        <v>1.86283</v>
      </c>
      <c r="C126" s="3">
        <v>1.08891</v>
      </c>
      <c r="D126" s="3">
        <v>1.06929</v>
      </c>
      <c r="E126" s="3">
        <v>0</v>
      </c>
      <c r="F126" s="3">
        <v>0</v>
      </c>
      <c r="G126" s="3">
        <v>1.2603</v>
      </c>
      <c r="H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0.793</v>
      </c>
      <c r="B127" s="3">
        <v>1.93194</v>
      </c>
      <c r="C127" s="3">
        <v>2.32497</v>
      </c>
      <c r="D127" s="3">
        <v>1.74618</v>
      </c>
      <c r="E127" s="3">
        <v>0</v>
      </c>
      <c r="F127" s="3">
        <v>0</v>
      </c>
      <c r="G127" s="3">
        <v>2.63375</v>
      </c>
      <c r="H127" s="4"/>
    </row>
    <row r="128" spans="1:12">
      <c r="A128" s="3">
        <v>0.793</v>
      </c>
      <c r="B128" s="3">
        <v>2.03004</v>
      </c>
      <c r="C128" s="3">
        <v>3.31578</v>
      </c>
      <c r="D128" s="3">
        <v>2.62908</v>
      </c>
      <c r="E128" s="3">
        <v>0</v>
      </c>
      <c r="F128" s="3">
        <v>0</v>
      </c>
      <c r="G128" s="3">
        <v>3.4165</v>
      </c>
      <c r="H128" s="4"/>
    </row>
    <row r="129" spans="1:12">
      <c r="A129" s="3">
        <v>0.792</v>
      </c>
      <c r="B129" s="3">
        <v>2.30517</v>
      </c>
      <c r="C129" s="3">
        <v>4.98348</v>
      </c>
      <c r="D129" s="3">
        <v>3.94362</v>
      </c>
      <c r="E129" s="3">
        <v>0</v>
      </c>
      <c r="F129" s="3">
        <v>0</v>
      </c>
      <c r="G129" s="3">
        <v>5.21094</v>
      </c>
      <c r="H129" s="4"/>
    </row>
    <row r="130" spans="1:12">
      <c r="A130" s="3">
        <v>0.792</v>
      </c>
      <c r="B130" s="3">
        <v>2.69757</v>
      </c>
      <c r="C130" s="3">
        <v>6.41574</v>
      </c>
      <c r="D130" s="3">
        <v>5.23854</v>
      </c>
      <c r="E130" s="3">
        <v>0</v>
      </c>
      <c r="F130" s="3">
        <v>0</v>
      </c>
      <c r="G130" s="3">
        <v>6.84833</v>
      </c>
      <c r="H130" s="4"/>
    </row>
    <row r="131" spans="1:12">
      <c r="A131" s="3">
        <v>0.793</v>
      </c>
      <c r="B131" s="3">
        <v>3.15819</v>
      </c>
      <c r="C131" s="3">
        <v>7.87743</v>
      </c>
      <c r="D131" s="3">
        <v>6.50403</v>
      </c>
      <c r="E131" s="3">
        <v>0</v>
      </c>
      <c r="F131" s="3">
        <v>0</v>
      </c>
      <c r="G131" s="3">
        <v>8.36233</v>
      </c>
      <c r="H131" s="4"/>
    </row>
    <row r="132" spans="1:12">
      <c r="A132" s="3">
        <v>0.792</v>
      </c>
      <c r="B132" s="3">
        <v>3.71781</v>
      </c>
      <c r="C132" s="3">
        <v>9.57456</v>
      </c>
      <c r="D132" s="3">
        <v>8.30907</v>
      </c>
      <c r="E132" s="3">
        <v>0</v>
      </c>
      <c r="F132" s="3">
        <v>0</v>
      </c>
      <c r="G132" s="3">
        <v>9.81445</v>
      </c>
      <c r="H132" s="4"/>
    </row>
    <row r="133" spans="1:12">
      <c r="A133" s="3">
        <v>1.388</v>
      </c>
      <c r="B133" s="3">
        <v>7.57979</v>
      </c>
      <c r="C133" s="3">
        <v>-0.81423</v>
      </c>
      <c r="D133" s="3">
        <v>0.697</v>
      </c>
      <c r="E133" s="3">
        <v>0</v>
      </c>
      <c r="F133" s="3">
        <v>0</v>
      </c>
      <c r="G133" s="3">
        <v>-0.0630253</v>
      </c>
      <c r="H133" s="4"/>
    </row>
    <row r="134" spans="1:12">
      <c r="A134" s="3">
        <v>1.387</v>
      </c>
      <c r="B134" s="3">
        <v>7.52171</v>
      </c>
      <c r="C134" s="3">
        <v>2.58984</v>
      </c>
      <c r="D134" s="3">
        <v>0</v>
      </c>
      <c r="E134" s="3">
        <v>0</v>
      </c>
      <c r="F134" s="3">
        <v>0</v>
      </c>
      <c r="G134" s="3">
        <v>0.561481</v>
      </c>
      <c r="H134" s="4"/>
    </row>
    <row r="135" spans="1:12">
      <c r="A135" s="3">
        <v>1.387</v>
      </c>
      <c r="B135" s="3">
        <v>7.61981</v>
      </c>
      <c r="C135" s="3">
        <v>1.64808</v>
      </c>
      <c r="D135" s="3">
        <v>1.85409</v>
      </c>
      <c r="E135" s="3">
        <v>0</v>
      </c>
      <c r="F135" s="3">
        <v>0</v>
      </c>
      <c r="G135" s="3">
        <v>0.601584</v>
      </c>
      <c r="H135" s="4"/>
    </row>
    <row r="136" spans="1:12">
      <c r="A136" s="3">
        <v>1.387</v>
      </c>
      <c r="B136" s="3">
        <v>7.68848</v>
      </c>
      <c r="C136" s="3">
        <v>3.17844</v>
      </c>
      <c r="D136" s="3">
        <v>2.57022</v>
      </c>
      <c r="E136" s="3">
        <v>0</v>
      </c>
      <c r="F136" s="3">
        <v>0</v>
      </c>
      <c r="G136" s="3">
        <v>1.08849</v>
      </c>
      <c r="H136" s="4"/>
    </row>
    <row r="137" spans="1:12">
      <c r="A137" s="3">
        <v>1.388</v>
      </c>
      <c r="B137" s="3">
        <v>7.7858</v>
      </c>
      <c r="C137" s="3">
        <v>5.43474</v>
      </c>
      <c r="D137" s="3">
        <v>3.61008</v>
      </c>
      <c r="E137" s="3">
        <v>0</v>
      </c>
      <c r="F137" s="3">
        <v>0</v>
      </c>
      <c r="G137" s="3">
        <v>1.66684</v>
      </c>
      <c r="H137" s="4"/>
    </row>
    <row r="138" spans="1:12">
      <c r="A138" s="3">
        <v>1.387</v>
      </c>
      <c r="B138" s="3">
        <v>7.93373</v>
      </c>
      <c r="C138" s="3">
        <v>7.32807</v>
      </c>
      <c r="D138" s="3">
        <v>4.6107</v>
      </c>
      <c r="E138" s="3">
        <v>0</v>
      </c>
      <c r="F138" s="3">
        <v>0</v>
      </c>
      <c r="G138" s="3">
        <v>2.22768</v>
      </c>
      <c r="H138" s="4"/>
    </row>
    <row r="139" spans="1:12">
      <c r="A139" s="3">
        <v>1.387</v>
      </c>
      <c r="B139" s="3">
        <v>8.36537</v>
      </c>
      <c r="C139" s="3">
        <v>11.1343</v>
      </c>
      <c r="D139" s="3">
        <v>6.7689</v>
      </c>
      <c r="E139" s="3">
        <v>0</v>
      </c>
      <c r="F139" s="3">
        <v>0</v>
      </c>
      <c r="G139" s="3">
        <v>3.31943</v>
      </c>
      <c r="H139" s="4"/>
    </row>
    <row r="140" spans="1:12">
      <c r="A140" s="3">
        <v>1.387</v>
      </c>
      <c r="B140" s="3">
        <v>8.91473</v>
      </c>
      <c r="C140" s="3">
        <v>15.1368</v>
      </c>
      <c r="D140" s="3">
        <v>9.23121</v>
      </c>
      <c r="E140" s="3">
        <v>0</v>
      </c>
      <c r="F140" s="3">
        <v>0</v>
      </c>
      <c r="G140" s="3">
        <v>4.54544</v>
      </c>
      <c r="H140" s="4"/>
    </row>
    <row r="141" spans="1:12">
      <c r="A141" s="3">
        <v>1.387</v>
      </c>
      <c r="B141" s="3">
        <v>9.61124</v>
      </c>
      <c r="C141" s="3">
        <v>18.276</v>
      </c>
      <c r="D141" s="3">
        <v>11.5267</v>
      </c>
      <c r="E141" s="3">
        <v>0</v>
      </c>
      <c r="F141" s="3">
        <v>0</v>
      </c>
      <c r="G141" s="3">
        <v>5.56303</v>
      </c>
      <c r="H141" s="4"/>
    </row>
    <row r="151" spans="1:12">
      <c r="A151" s="7" t="s">
        <v>36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27</v>
      </c>
      <c r="F152" s="2" t="s">
        <v>34</v>
      </c>
      <c r="G152" s="2" t="s">
        <v>35</v>
      </c>
      <c r="J152" s="5" t="s">
        <v>16</v>
      </c>
      <c r="K152" s="5" t="s">
        <v>17</v>
      </c>
      <c r="L152" s="5">
        <v>20.1</v>
      </c>
    </row>
    <row r="153" spans="1:12">
      <c r="A153" s="3">
        <v>1</v>
      </c>
      <c r="B153" s="3">
        <v>3.03467</v>
      </c>
      <c r="C153" s="3">
        <v>4.04172</v>
      </c>
      <c r="D153" s="3">
        <v>0.27468</v>
      </c>
      <c r="E153" s="3">
        <v>2.2415849685669</v>
      </c>
      <c r="F153" s="3">
        <v>0.8829</v>
      </c>
      <c r="G153" s="3">
        <v>1.99309</v>
      </c>
      <c r="H153" s="4"/>
      <c r="J153" s="5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1</v>
      </c>
      <c r="B154" s="3">
        <v>3.32897</v>
      </c>
      <c r="C154" s="3">
        <v>7.02396</v>
      </c>
      <c r="D154" s="3">
        <v>2.10915</v>
      </c>
      <c r="E154" s="3">
        <v>2.2415849685669</v>
      </c>
      <c r="F154" s="3">
        <v>1.5696</v>
      </c>
      <c r="G154" s="3">
        <v>3.89012</v>
      </c>
      <c r="H154" s="4"/>
      <c r="J154" s="5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1</v>
      </c>
      <c r="B155" s="3">
        <v>3.87833</v>
      </c>
      <c r="C155" s="3">
        <v>10.4084</v>
      </c>
      <c r="D155" s="3">
        <v>4.71861</v>
      </c>
      <c r="E155" s="3">
        <v>2.2415849685669</v>
      </c>
      <c r="F155" s="3">
        <v>2.7468</v>
      </c>
      <c r="G155" s="3">
        <v>6.05071</v>
      </c>
      <c r="H155" s="4"/>
    </row>
    <row r="156" spans="1:12">
      <c r="A156" s="3">
        <v>1.2</v>
      </c>
      <c r="B156" s="3">
        <v>4.72583</v>
      </c>
      <c r="C156" s="3">
        <v>4.54203</v>
      </c>
      <c r="D156" s="3">
        <v>-0.47088</v>
      </c>
      <c r="E156" s="3">
        <v>3.3623774528503</v>
      </c>
      <c r="F156" s="3">
        <v>0.8829</v>
      </c>
      <c r="G156" s="3">
        <v>1.26603</v>
      </c>
      <c r="H156" s="4"/>
    </row>
    <row r="157" spans="1:12">
      <c r="A157" s="3">
        <v>1.2</v>
      </c>
      <c r="B157" s="3">
        <v>4.93184</v>
      </c>
      <c r="C157" s="3">
        <v>7.62237</v>
      </c>
      <c r="D157" s="3">
        <v>1.13796</v>
      </c>
      <c r="E157" s="3">
        <v>3.3623774528503</v>
      </c>
      <c r="F157" s="3">
        <v>1.6677</v>
      </c>
      <c r="G157" s="3">
        <v>2.57657</v>
      </c>
      <c r="H157" s="4"/>
    </row>
    <row r="158" spans="1:12">
      <c r="A158" s="3">
        <v>1.199</v>
      </c>
      <c r="B158" s="3">
        <v>5.32491</v>
      </c>
      <c r="C158" s="3">
        <v>11.5366</v>
      </c>
      <c r="D158" s="3">
        <v>3.42369</v>
      </c>
      <c r="E158" s="3">
        <v>3.3623774528503</v>
      </c>
      <c r="F158" s="3">
        <v>2.6487</v>
      </c>
      <c r="G158" s="3">
        <v>4.20367</v>
      </c>
      <c r="H158" s="4"/>
    </row>
    <row r="159" spans="1:12">
      <c r="A159" s="3">
        <v>1.4</v>
      </c>
      <c r="B159" s="3">
        <v>7.84638</v>
      </c>
      <c r="C159" s="3">
        <v>5.56227</v>
      </c>
      <c r="D159" s="3">
        <v>-1.64808</v>
      </c>
      <c r="E159" s="3">
        <v>4.4831699371338</v>
      </c>
      <c r="F159" s="3">
        <v>0.981</v>
      </c>
      <c r="G159" s="3">
        <v>0.859372</v>
      </c>
      <c r="H159" s="4"/>
    </row>
    <row r="160" spans="1:12">
      <c r="A160" s="3">
        <v>1.4</v>
      </c>
      <c r="B160" s="3">
        <v>7.92486</v>
      </c>
      <c r="C160" s="3">
        <v>8.64261</v>
      </c>
      <c r="D160" s="3">
        <v>-0.16677</v>
      </c>
      <c r="E160" s="3">
        <v>4.4831699371338</v>
      </c>
      <c r="F160" s="3">
        <v>1.4715</v>
      </c>
      <c r="G160" s="3">
        <v>1.7756</v>
      </c>
      <c r="H160" s="4"/>
    </row>
    <row r="161" spans="1:12">
      <c r="A161" s="3">
        <v>1.399</v>
      </c>
      <c r="B161" s="3">
        <v>8.24937</v>
      </c>
      <c r="C161" s="3">
        <v>12.5666</v>
      </c>
      <c r="D161" s="3">
        <v>1.85409</v>
      </c>
      <c r="E161" s="3">
        <v>4.4831699371338</v>
      </c>
      <c r="F161" s="3">
        <v>2.6487</v>
      </c>
      <c r="G161" s="3">
        <v>2.95384</v>
      </c>
      <c r="H161" s="4"/>
    </row>
    <row r="179" spans="1:12">
      <c r="A179" s="7" t="s">
        <v>40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2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27</v>
      </c>
      <c r="F180" s="2" t="s">
        <v>34</v>
      </c>
      <c r="G180" s="2" t="s">
        <v>35</v>
      </c>
      <c r="J180" s="5" t="s">
        <v>16</v>
      </c>
      <c r="K180" s="5" t="s">
        <v>17</v>
      </c>
      <c r="L180" s="5">
        <v>19.5</v>
      </c>
    </row>
    <row r="181" spans="1:12">
      <c r="A181" s="3">
        <v>1.2</v>
      </c>
      <c r="B181" s="3">
        <v>5.27716</v>
      </c>
      <c r="C181" s="3">
        <v>11.4385</v>
      </c>
      <c r="D181" s="3">
        <v>1.77561</v>
      </c>
      <c r="E181" s="3">
        <v>3.3623774528503</v>
      </c>
      <c r="F181" s="3">
        <v>4.8069</v>
      </c>
      <c r="G181" s="3">
        <v>4.50559</v>
      </c>
      <c r="H181" s="4"/>
      <c r="J181" s="5" t="s">
        <v>22</v>
      </c>
      <c r="K181" s="5" t="s">
        <v>23</v>
      </c>
      <c r="L181" s="6" t="str">
        <f>-0.00710*L180^2+0.0777*L180+999.796</f>
        <v>0</v>
      </c>
    </row>
    <row r="182" spans="1:12">
      <c r="A182" s="3">
        <v>1.2</v>
      </c>
      <c r="B182" s="3">
        <v>5.82652</v>
      </c>
      <c r="C182" s="3">
        <v>14.8229</v>
      </c>
      <c r="D182" s="3">
        <v>4.0221</v>
      </c>
      <c r="E182" s="3">
        <v>3.3623774528503</v>
      </c>
      <c r="F182" s="3">
        <v>6.7689</v>
      </c>
      <c r="G182" s="3">
        <v>6.164</v>
      </c>
      <c r="H182" s="4"/>
      <c r="J182" s="5" t="s">
        <v>24</v>
      </c>
      <c r="K182" s="5" t="s">
        <v>25</v>
      </c>
      <c r="L182" s="5" t="str">
        <f>(0.000489*L180^2-0.044*L180+1.6913)*0.000001</f>
        <v>0</v>
      </c>
    </row>
    <row r="183" spans="1:12">
      <c r="A183" s="3">
        <v>1.2</v>
      </c>
      <c r="B183" s="3">
        <v>6.54265</v>
      </c>
      <c r="C183" s="3">
        <v>17.8738</v>
      </c>
      <c r="D183" s="3">
        <v>6.60213</v>
      </c>
      <c r="E183" s="3">
        <v>3.3623774528503</v>
      </c>
      <c r="F183" s="3">
        <v>8.9271</v>
      </c>
      <c r="G183" s="3">
        <v>7.68265</v>
      </c>
      <c r="H183" s="4"/>
    </row>
    <row r="184" spans="1:12">
      <c r="A184" s="3">
        <v>1.4</v>
      </c>
      <c r="B184" s="3">
        <v>8.575</v>
      </c>
      <c r="C184" s="3">
        <v>12.9884</v>
      </c>
      <c r="D184" s="3">
        <v>-0.43164</v>
      </c>
      <c r="E184" s="3">
        <v>5.6039624214172</v>
      </c>
      <c r="F184" s="3">
        <v>4.6107</v>
      </c>
      <c r="G184" s="3">
        <v>3.27946</v>
      </c>
      <c r="H184" s="4"/>
    </row>
    <row r="185" spans="1:12">
      <c r="A185" s="3">
        <v>1.401</v>
      </c>
      <c r="B185" s="3">
        <v>9.50617</v>
      </c>
      <c r="C185" s="3">
        <v>16.9909</v>
      </c>
      <c r="D185" s="3">
        <v>1.38321</v>
      </c>
      <c r="E185" s="3">
        <v>5.6039624214172</v>
      </c>
      <c r="F185" s="3">
        <v>6.5727</v>
      </c>
      <c r="G185" s="3">
        <v>4.46003</v>
      </c>
      <c r="H185" s="4"/>
    </row>
    <row r="186" spans="1:12">
      <c r="A186" s="3">
        <v>1.401</v>
      </c>
      <c r="B186" s="3">
        <v>9.79066</v>
      </c>
      <c r="C186" s="3">
        <v>19.9143</v>
      </c>
      <c r="D186" s="3">
        <v>3.59046</v>
      </c>
      <c r="E186" s="3">
        <v>5.6039624214172</v>
      </c>
      <c r="F186" s="3">
        <v>8.5347</v>
      </c>
      <c r="G186" s="3">
        <v>5.6141</v>
      </c>
      <c r="H186" s="4"/>
    </row>
    <row r="187" spans="1:12">
      <c r="A187" s="3">
        <v>1.6</v>
      </c>
      <c r="B187" s="3">
        <v>16.2748</v>
      </c>
      <c r="C187" s="3">
        <v>12.0369</v>
      </c>
      <c r="D187" s="3">
        <v>0</v>
      </c>
      <c r="E187" s="3">
        <v>8.9663398742676</v>
      </c>
      <c r="F187" s="3">
        <v>4.6107</v>
      </c>
      <c r="G187" s="3">
        <v>2.33637</v>
      </c>
      <c r="H187" s="4"/>
    </row>
    <row r="188" spans="1:12">
      <c r="A188" s="3">
        <v>1.601</v>
      </c>
      <c r="B188" s="3">
        <v>16.6957</v>
      </c>
      <c r="C188" s="3">
        <v>15.6862</v>
      </c>
      <c r="D188" s="3">
        <v>1.87371</v>
      </c>
      <c r="E188" s="3">
        <v>8.9663398742676</v>
      </c>
      <c r="F188" s="3">
        <v>6.9651</v>
      </c>
      <c r="G188" s="3">
        <v>3.13667</v>
      </c>
      <c r="H188" s="4"/>
    </row>
    <row r="189" spans="1:12">
      <c r="A189" s="3">
        <v>1.601</v>
      </c>
      <c r="B189" s="3">
        <v>17.3137</v>
      </c>
      <c r="C189" s="3">
        <v>18.8941</v>
      </c>
      <c r="D189" s="3">
        <v>4.19868</v>
      </c>
      <c r="E189" s="3">
        <v>8.9663398742676</v>
      </c>
      <c r="F189" s="3">
        <v>8.2404</v>
      </c>
      <c r="G189" s="3">
        <v>4.22647</v>
      </c>
      <c r="H189" s="4"/>
    </row>
    <row r="207" spans="1:12">
      <c r="A207" s="7" t="s">
        <v>41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27</v>
      </c>
      <c r="F208" s="2" t="s">
        <v>34</v>
      </c>
      <c r="G208" s="2" t="s">
        <v>35</v>
      </c>
      <c r="J208" s="5" t="s">
        <v>16</v>
      </c>
      <c r="K208" s="5" t="s">
        <v>17</v>
      </c>
      <c r="L208" s="5">
        <v>19.5</v>
      </c>
    </row>
    <row r="209" spans="1:12">
      <c r="A209" s="3">
        <v>1.2</v>
      </c>
      <c r="B209" s="3">
        <v>6.33853</v>
      </c>
      <c r="C209" s="3">
        <v>15.6764</v>
      </c>
      <c r="D209" s="3">
        <v>3.6297</v>
      </c>
      <c r="E209" s="3">
        <v>4.4831699371338</v>
      </c>
      <c r="F209" s="3">
        <v>10.791</v>
      </c>
      <c r="G209" s="3">
        <v>8.20526</v>
      </c>
      <c r="H209" s="4"/>
      <c r="J209" s="5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1.201</v>
      </c>
      <c r="B210" s="3">
        <v>7.28943</v>
      </c>
      <c r="C210" s="3">
        <v>18.7273</v>
      </c>
      <c r="D210" s="3">
        <v>6.58251</v>
      </c>
      <c r="E210" s="3">
        <v>4.4831699371338</v>
      </c>
      <c r="F210" s="3">
        <v>14.3226</v>
      </c>
      <c r="G210" s="3">
        <v>9.98121</v>
      </c>
      <c r="H210" s="4"/>
      <c r="J210" s="5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1.201</v>
      </c>
      <c r="B211" s="3">
        <v>8.78055</v>
      </c>
      <c r="C211" s="3">
        <v>22.4943</v>
      </c>
      <c r="D211" s="3">
        <v>10.0553</v>
      </c>
      <c r="E211" s="3">
        <v>4.4831699371338</v>
      </c>
      <c r="F211" s="3">
        <v>17.5599</v>
      </c>
      <c r="G211" s="3">
        <v>12.1869</v>
      </c>
      <c r="H211" s="4"/>
    </row>
    <row r="212" spans="1:12">
      <c r="A212" s="3">
        <v>1.4</v>
      </c>
      <c r="B212" s="3">
        <v>9.71554</v>
      </c>
      <c r="C212" s="3">
        <v>17.7071</v>
      </c>
      <c r="D212" s="3">
        <v>0.55917</v>
      </c>
      <c r="E212" s="3">
        <v>5.6039624214172</v>
      </c>
      <c r="F212" s="3">
        <v>10.0062</v>
      </c>
      <c r="G212" s="3">
        <v>6.22062</v>
      </c>
      <c r="H212" s="4"/>
    </row>
    <row r="213" spans="1:12">
      <c r="A213" s="3">
        <v>1.401</v>
      </c>
      <c r="B213" s="3">
        <v>10.1464</v>
      </c>
      <c r="C213" s="3">
        <v>20.8561</v>
      </c>
      <c r="D213" s="3">
        <v>2.68794</v>
      </c>
      <c r="E213" s="3">
        <v>5.6039624214172</v>
      </c>
      <c r="F213" s="3">
        <v>13.5378</v>
      </c>
      <c r="G213" s="3">
        <v>7.6095</v>
      </c>
      <c r="H213" s="4"/>
    </row>
    <row r="214" spans="1:12">
      <c r="A214" s="3">
        <v>1.4</v>
      </c>
      <c r="B214" s="3">
        <v>11.2753</v>
      </c>
      <c r="C214" s="3">
        <v>24.6525</v>
      </c>
      <c r="D214" s="3">
        <v>5.18949</v>
      </c>
      <c r="E214" s="3">
        <v>5.6039624214172</v>
      </c>
      <c r="F214" s="3">
        <v>17.5599</v>
      </c>
      <c r="G214" s="3">
        <v>9.24621</v>
      </c>
      <c r="H214" s="4"/>
    </row>
    <row r="215" spans="1:12">
      <c r="A215" s="3">
        <v>1.601</v>
      </c>
      <c r="B215" s="3">
        <v>17.3662</v>
      </c>
      <c r="C215" s="3">
        <v>15.7254</v>
      </c>
      <c r="D215" s="3">
        <v>1.64808</v>
      </c>
      <c r="E215" s="3">
        <v>8.9663398742676</v>
      </c>
      <c r="F215" s="3">
        <v>10.2024</v>
      </c>
      <c r="G215" s="3">
        <v>4.71052</v>
      </c>
      <c r="H215" s="4"/>
    </row>
    <row r="216" spans="1:12">
      <c r="A216" s="3">
        <v>1.6</v>
      </c>
      <c r="B216" s="3">
        <v>18.0145</v>
      </c>
      <c r="C216" s="3">
        <v>19.2178</v>
      </c>
      <c r="D216" s="3">
        <v>3.41388</v>
      </c>
      <c r="E216" s="3">
        <v>8.9663398742676</v>
      </c>
      <c r="F216" s="3">
        <v>13.3416</v>
      </c>
      <c r="G216" s="3">
        <v>5.86368</v>
      </c>
      <c r="H216" s="4"/>
    </row>
    <row r="217" spans="1:12">
      <c r="A217" s="3">
        <v>1.6</v>
      </c>
      <c r="B217" s="3">
        <v>18.8484</v>
      </c>
      <c r="C217" s="3">
        <v>23.132</v>
      </c>
      <c r="D217" s="3">
        <v>5.72904</v>
      </c>
      <c r="E217" s="3">
        <v>8.9663398742676</v>
      </c>
      <c r="F217" s="3">
        <v>16.7751</v>
      </c>
      <c r="G217" s="3">
        <v>7.11926</v>
      </c>
      <c r="H217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22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51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</v>
      </c>
    </row>
    <row r="5" spans="1:12">
      <c r="A5" t="s">
        <v>4</v>
      </c>
      <c r="C5"/>
      <c r="D5" t="s">
        <v>3</v>
      </c>
      <c r="E5" s="3">
        <v>-0.5</v>
      </c>
    </row>
    <row r="6" spans="1:12">
      <c r="A6" t="s">
        <v>5</v>
      </c>
      <c r="C6" t="s">
        <v>6</v>
      </c>
      <c r="D6" t="s">
        <v>7</v>
      </c>
      <c r="E6">
        <v>1120</v>
      </c>
    </row>
    <row r="7" spans="1:12">
      <c r="A7" t="s">
        <v>8</v>
      </c>
      <c r="C7" t="s">
        <v>9</v>
      </c>
      <c r="D7" t="s">
        <v>7</v>
      </c>
      <c r="E7">
        <v>225</v>
      </c>
    </row>
    <row r="8" spans="1:12">
      <c r="A8" t="s">
        <v>10</v>
      </c>
      <c r="C8" t="s">
        <v>9</v>
      </c>
      <c r="D8" t="s">
        <v>7</v>
      </c>
      <c r="E8">
        <v>255</v>
      </c>
    </row>
    <row r="9" spans="1:12">
      <c r="A9" t="s">
        <v>11</v>
      </c>
      <c r="C9" t="s">
        <v>12</v>
      </c>
      <c r="D9" t="s">
        <v>7</v>
      </c>
      <c r="E9">
        <v>1083</v>
      </c>
    </row>
    <row r="10" spans="1:12">
      <c r="A10" t="s">
        <v>13</v>
      </c>
      <c r="C10" t="s">
        <v>14</v>
      </c>
      <c r="D10" t="s">
        <v>7</v>
      </c>
      <c r="E10">
        <v>124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16.9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0.396</v>
      </c>
      <c r="B13" s="3">
        <v>0.255554</v>
      </c>
      <c r="C13" s="3">
        <v>-0.295</v>
      </c>
      <c r="D13" s="3">
        <v>-0.0177617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0.594</v>
      </c>
      <c r="B14" s="3">
        <v>0.629997</v>
      </c>
      <c r="C14" s="3">
        <v>-2.355</v>
      </c>
      <c r="D14" s="3">
        <v>-0.0154699</v>
      </c>
      <c r="E14" s="4"/>
    </row>
    <row r="15" spans="1:12">
      <c r="A15" s="3">
        <v>0.791</v>
      </c>
      <c r="B15" s="3">
        <v>1.15742</v>
      </c>
      <c r="C15" s="3">
        <v>-3.31</v>
      </c>
      <c r="D15" s="3">
        <v>-0.13751</v>
      </c>
      <c r="E15" s="4"/>
    </row>
    <row r="16" spans="1:12">
      <c r="A16" s="3">
        <v>0.99</v>
      </c>
      <c r="B16" s="3">
        <v>1.88721</v>
      </c>
      <c r="C16" s="3">
        <v>-5.51</v>
      </c>
      <c r="D16" s="3">
        <v>-0.190221</v>
      </c>
      <c r="E16" s="4"/>
    </row>
    <row r="17" spans="1:12">
      <c r="A17" s="3">
        <v>1.189</v>
      </c>
      <c r="B17" s="3">
        <v>3.27968</v>
      </c>
      <c r="C17" s="3">
        <v>-7.595</v>
      </c>
      <c r="D17" s="3">
        <v>-0.329447</v>
      </c>
      <c r="E17" s="4"/>
    </row>
    <row r="18" spans="1:12">
      <c r="A18" s="3">
        <v>1.387</v>
      </c>
      <c r="B18" s="3">
        <v>5.21918</v>
      </c>
      <c r="C18" s="3">
        <v>-10.94</v>
      </c>
      <c r="D18" s="3">
        <v>-0.56721</v>
      </c>
      <c r="E18" s="4"/>
    </row>
    <row r="19" spans="1:12">
      <c r="A19" s="3">
        <v>1.585</v>
      </c>
      <c r="B19" s="3">
        <v>10.1965</v>
      </c>
      <c r="C19" s="3">
        <v>-16.065</v>
      </c>
      <c r="D19" s="3">
        <v>-1.22995</v>
      </c>
      <c r="E19" s="4"/>
    </row>
    <row r="20" spans="1:12">
      <c r="A20" s="3">
        <v>1.783</v>
      </c>
      <c r="B20" s="3">
        <v>20.5845</v>
      </c>
      <c r="C20" s="3">
        <v>-20.99</v>
      </c>
      <c r="D20" s="3">
        <v>-2.20594</v>
      </c>
      <c r="E20" s="4"/>
    </row>
    <row r="21" spans="1:12">
      <c r="A21" s="3">
        <v>1.981</v>
      </c>
      <c r="B21" s="3">
        <v>34.6183</v>
      </c>
      <c r="C21" s="3">
        <v>-24.19</v>
      </c>
      <c r="D21" s="3">
        <v>-3.79429</v>
      </c>
      <c r="E21" s="4"/>
    </row>
    <row r="22" spans="1:12">
      <c r="A22" s="3">
        <v>2.179</v>
      </c>
      <c r="B22" s="3">
        <v>47.227</v>
      </c>
      <c r="C22" s="3">
        <v>-24.4375</v>
      </c>
      <c r="D22" s="3">
        <v>-4.89513</v>
      </c>
      <c r="E22" s="4"/>
    </row>
    <row r="23" spans="1:12">
      <c r="A23" s="3">
        <v>2.377</v>
      </c>
      <c r="B23" s="3">
        <v>56.5013</v>
      </c>
      <c r="C23" s="3">
        <v>-22.605</v>
      </c>
      <c r="D23" s="3">
        <v>-5.803</v>
      </c>
      <c r="E23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16.9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0.99</v>
      </c>
      <c r="B41" s="3">
        <v>1.85421</v>
      </c>
      <c r="C41" s="3">
        <v>-5.009</v>
      </c>
      <c r="D41" s="3">
        <v>-0.122498</v>
      </c>
      <c r="E41" s="3">
        <v>1.4369999885559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1.189</v>
      </c>
      <c r="B42" s="3">
        <v>3.24768</v>
      </c>
      <c r="C42" s="3">
        <v>-7.81</v>
      </c>
      <c r="D42" s="3">
        <v>-0.0870895</v>
      </c>
      <c r="E42" s="3">
        <v>2.8739999771118</v>
      </c>
      <c r="F42" s="4"/>
    </row>
    <row r="43" spans="1:12">
      <c r="A43" s="3">
        <v>1.387</v>
      </c>
      <c r="B43" s="3">
        <v>5.09518</v>
      </c>
      <c r="C43" s="3">
        <v>-11.04</v>
      </c>
      <c r="D43" s="3">
        <v>-0.184492</v>
      </c>
      <c r="E43" s="3">
        <v>4.3109999656677</v>
      </c>
      <c r="F43" s="4"/>
    </row>
    <row r="44" spans="1:12">
      <c r="A44" s="3">
        <v>1.585</v>
      </c>
      <c r="B44" s="3">
        <v>10.3985</v>
      </c>
      <c r="C44" s="3">
        <v>-17.355</v>
      </c>
      <c r="D44" s="3">
        <v>-0.366115</v>
      </c>
      <c r="E44" s="3">
        <v>8.6219999313354</v>
      </c>
      <c r="F44" s="4"/>
    </row>
    <row r="45" spans="1:12">
      <c r="A45" s="3">
        <v>1.783</v>
      </c>
      <c r="B45" s="3">
        <v>20.6415</v>
      </c>
      <c r="C45" s="3">
        <v>-23.54</v>
      </c>
      <c r="D45" s="3">
        <v>-0.712723</v>
      </c>
      <c r="E45" s="3">
        <v>17.243999862671</v>
      </c>
      <c r="F45" s="4"/>
    </row>
    <row r="46" spans="1:12">
      <c r="A46" s="3">
        <v>1.981</v>
      </c>
      <c r="B46" s="3">
        <v>35.8383</v>
      </c>
      <c r="C46" s="3">
        <v>-29.26</v>
      </c>
      <c r="D46" s="3">
        <v>-1.22594</v>
      </c>
      <c r="E46" s="3">
        <v>30.176999759674</v>
      </c>
      <c r="F46" s="4"/>
    </row>
    <row r="47" spans="1:12">
      <c r="A47" s="3">
        <v>2.179</v>
      </c>
      <c r="B47" s="3">
        <v>48.063</v>
      </c>
      <c r="C47" s="3">
        <v>-31.485</v>
      </c>
      <c r="D47" s="3">
        <v>-1.67542</v>
      </c>
      <c r="E47" s="3">
        <v>40.235999679565</v>
      </c>
      <c r="F47" s="4"/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16.9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0.396</v>
      </c>
      <c r="B69" s="3">
        <v>0.211777</v>
      </c>
      <c r="C69" s="3">
        <v>-5.71088</v>
      </c>
      <c r="D69" s="3">
        <v>0.304811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0.594</v>
      </c>
      <c r="B70" s="3">
        <v>0.581498</v>
      </c>
      <c r="C70" s="3">
        <v>-6.8193</v>
      </c>
      <c r="D70" s="3">
        <v>0.26184</v>
      </c>
      <c r="E70" s="4"/>
    </row>
    <row r="71" spans="1:12">
      <c r="A71" s="3">
        <v>0.791</v>
      </c>
      <c r="B71" s="3">
        <v>1.15431</v>
      </c>
      <c r="C71" s="3">
        <v>-7.54477</v>
      </c>
      <c r="D71" s="3">
        <v>0.179908</v>
      </c>
      <c r="E71" s="4"/>
    </row>
    <row r="72" spans="1:12">
      <c r="A72" s="3">
        <v>0.99</v>
      </c>
      <c r="B72" s="3">
        <v>1.89061</v>
      </c>
      <c r="C72" s="3">
        <v>-9.42675</v>
      </c>
      <c r="D72" s="3">
        <v>0.103705</v>
      </c>
      <c r="E72" s="4"/>
    </row>
    <row r="73" spans="1:12">
      <c r="A73" s="3">
        <v>1.189</v>
      </c>
      <c r="B73" s="3">
        <v>3.29468</v>
      </c>
      <c r="C73" s="3">
        <v>-12.2922</v>
      </c>
      <c r="D73" s="3">
        <v>-0.0171887</v>
      </c>
      <c r="E73" s="4"/>
    </row>
    <row r="74" spans="1:12">
      <c r="A74" s="3">
        <v>1.387</v>
      </c>
      <c r="B74" s="3">
        <v>5.37091</v>
      </c>
      <c r="C74" s="3">
        <v>-16.2047</v>
      </c>
      <c r="D74" s="3">
        <v>-0.218869</v>
      </c>
      <c r="E74" s="4"/>
    </row>
    <row r="75" spans="1:12">
      <c r="A75" s="3">
        <v>1.585</v>
      </c>
      <c r="B75" s="3">
        <v>10.658</v>
      </c>
      <c r="C75" s="3">
        <v>-21.1193</v>
      </c>
      <c r="D75" s="3">
        <v>-0.888013</v>
      </c>
      <c r="E75" s="4"/>
    </row>
    <row r="76" spans="1:12">
      <c r="A76" s="3">
        <v>1.783</v>
      </c>
      <c r="B76" s="3">
        <v>21.297</v>
      </c>
      <c r="C76" s="3">
        <v>-25.2963</v>
      </c>
      <c r="D76" s="3">
        <v>-2.01483</v>
      </c>
      <c r="E76" s="4"/>
    </row>
    <row r="95" spans="1:12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J96" s="5" t="s">
        <v>16</v>
      </c>
      <c r="K96" s="5" t="s">
        <v>17</v>
      </c>
      <c r="L96" s="5">
        <v>18.5</v>
      </c>
    </row>
    <row r="97" spans="1:12">
      <c r="A97" s="3">
        <v>0.504</v>
      </c>
      <c r="B97" s="3">
        <v>0.73588</v>
      </c>
      <c r="C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0.605</v>
      </c>
      <c r="B98" s="3">
        <v>1.01525</v>
      </c>
      <c r="C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0.706</v>
      </c>
      <c r="B99" s="3">
        <v>1.38643</v>
      </c>
      <c r="C99" s="4"/>
    </row>
    <row r="100" spans="1:12">
      <c r="A100" s="3">
        <v>0.808</v>
      </c>
      <c r="B100" s="3">
        <v>1.81949</v>
      </c>
      <c r="C100" s="4"/>
    </row>
    <row r="101" spans="1:12">
      <c r="A101" s="3">
        <v>0.909</v>
      </c>
      <c r="B101" s="3">
        <v>2.38403</v>
      </c>
      <c r="C101" s="4"/>
    </row>
    <row r="102" spans="1:12">
      <c r="A102" s="3">
        <v>1.007</v>
      </c>
      <c r="B102" s="3">
        <v>3.05205</v>
      </c>
      <c r="C102" s="4"/>
    </row>
    <row r="103" spans="1:12">
      <c r="A103" s="3">
        <v>1.109</v>
      </c>
      <c r="B103" s="3">
        <v>3.87819</v>
      </c>
      <c r="C103" s="4"/>
    </row>
    <row r="104" spans="1:12">
      <c r="A104" s="3">
        <v>1.211</v>
      </c>
      <c r="B104" s="3">
        <v>4.86468</v>
      </c>
      <c r="C104" s="4"/>
    </row>
    <row r="105" spans="1:12">
      <c r="A105" s="3">
        <v>1.284</v>
      </c>
      <c r="B105" s="3">
        <v>5.60311</v>
      </c>
      <c r="C105" s="4"/>
    </row>
    <row r="106" spans="1:12">
      <c r="A106" s="3">
        <v>1.332</v>
      </c>
      <c r="B106" s="3">
        <v>6.20203</v>
      </c>
      <c r="C106" s="4"/>
    </row>
    <row r="107" spans="1:12">
      <c r="A107" s="3">
        <v>1.417</v>
      </c>
      <c r="B107" s="3">
        <v>7.7388</v>
      </c>
      <c r="C107" s="4"/>
    </row>
    <row r="108" spans="1:12">
      <c r="A108" s="3">
        <v>1.515</v>
      </c>
      <c r="B108" s="3">
        <v>10.5932</v>
      </c>
      <c r="C108" s="4"/>
    </row>
    <row r="109" spans="1:12">
      <c r="A109" s="3">
        <v>1.596</v>
      </c>
      <c r="B109" s="3">
        <v>13.9882</v>
      </c>
      <c r="C109" s="4"/>
    </row>
    <row r="110" spans="1:12">
      <c r="A110" s="3">
        <v>1.709</v>
      </c>
      <c r="B110" s="3">
        <v>20.897</v>
      </c>
      <c r="C110" s="4"/>
    </row>
    <row r="111" spans="1:12">
      <c r="A111" s="3">
        <v>1.714</v>
      </c>
      <c r="B111" s="3">
        <v>21.0192</v>
      </c>
      <c r="C111" s="4"/>
    </row>
    <row r="112" spans="1:12">
      <c r="A112" s="3">
        <v>1.81</v>
      </c>
      <c r="B112" s="3">
        <v>28.6648</v>
      </c>
      <c r="C112" s="4"/>
    </row>
    <row r="113" spans="1:12">
      <c r="A113" s="3">
        <v>1.816</v>
      </c>
      <c r="B113" s="3">
        <v>29.1289</v>
      </c>
      <c r="C113" s="4"/>
    </row>
    <row r="123" spans="1:12">
      <c r="A123" s="7" t="s">
        <v>31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27</v>
      </c>
      <c r="F124" s="2" t="s">
        <v>34</v>
      </c>
      <c r="G124" s="2" t="s">
        <v>35</v>
      </c>
      <c r="J124" s="5" t="s">
        <v>16</v>
      </c>
      <c r="K124" s="5" t="s">
        <v>17</v>
      </c>
      <c r="L124" s="5">
        <v>19</v>
      </c>
    </row>
    <row r="125" spans="1:12">
      <c r="A125" s="3">
        <v>0.792</v>
      </c>
      <c r="B125" s="3">
        <v>1.8274</v>
      </c>
      <c r="C125" s="3">
        <v>0.43164</v>
      </c>
      <c r="D125" s="3">
        <v>0.06867</v>
      </c>
      <c r="E125" s="3">
        <v>0</v>
      </c>
      <c r="F125" s="3">
        <v>0</v>
      </c>
      <c r="G125" s="3">
        <v>0.50419</v>
      </c>
      <c r="H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0.792</v>
      </c>
      <c r="B126" s="3">
        <v>1.85683</v>
      </c>
      <c r="C126" s="3">
        <v>1.58922</v>
      </c>
      <c r="D126" s="3">
        <v>0.75537</v>
      </c>
      <c r="E126" s="3">
        <v>0</v>
      </c>
      <c r="F126" s="3">
        <v>0</v>
      </c>
      <c r="G126" s="3">
        <v>1.76415</v>
      </c>
      <c r="H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0.792</v>
      </c>
      <c r="B127" s="3">
        <v>2.04322</v>
      </c>
      <c r="C127" s="3">
        <v>4.11039</v>
      </c>
      <c r="D127" s="3">
        <v>1.83447</v>
      </c>
      <c r="E127" s="3">
        <v>0</v>
      </c>
      <c r="F127" s="3">
        <v>0</v>
      </c>
      <c r="G127" s="3">
        <v>3.88442</v>
      </c>
      <c r="H127" s="4"/>
    </row>
    <row r="128" spans="1:12">
      <c r="A128" s="3">
        <v>0.792</v>
      </c>
      <c r="B128" s="3">
        <v>2.18056</v>
      </c>
      <c r="C128" s="3">
        <v>5.34645</v>
      </c>
      <c r="D128" s="3">
        <v>2.53098</v>
      </c>
      <c r="E128" s="3">
        <v>0</v>
      </c>
      <c r="F128" s="3">
        <v>0</v>
      </c>
      <c r="G128" s="3">
        <v>5.27911</v>
      </c>
      <c r="H128" s="4"/>
    </row>
    <row r="129" spans="1:12">
      <c r="A129" s="3">
        <v>0.792</v>
      </c>
      <c r="B129" s="3">
        <v>2.55334</v>
      </c>
      <c r="C129" s="3">
        <v>7.21035</v>
      </c>
      <c r="D129" s="3">
        <v>3.5316</v>
      </c>
      <c r="E129" s="3">
        <v>0</v>
      </c>
      <c r="F129" s="3">
        <v>0</v>
      </c>
      <c r="G129" s="3">
        <v>6.66188</v>
      </c>
      <c r="H129" s="4"/>
    </row>
    <row r="130" spans="1:12">
      <c r="A130" s="3">
        <v>0.792</v>
      </c>
      <c r="B130" s="3">
        <v>2.85745</v>
      </c>
      <c r="C130" s="3">
        <v>8.3385</v>
      </c>
      <c r="D130" s="3">
        <v>4.42431</v>
      </c>
      <c r="E130" s="3">
        <v>0</v>
      </c>
      <c r="F130" s="3">
        <v>0</v>
      </c>
      <c r="G130" s="3">
        <v>7.66015</v>
      </c>
      <c r="H130" s="4"/>
    </row>
    <row r="131" spans="1:12">
      <c r="A131" s="3">
        <v>0.792</v>
      </c>
      <c r="B131" s="3">
        <v>3.32833</v>
      </c>
      <c r="C131" s="3">
        <v>10.0356</v>
      </c>
      <c r="D131" s="3">
        <v>5.73885</v>
      </c>
      <c r="E131" s="3">
        <v>0</v>
      </c>
      <c r="F131" s="3">
        <v>0</v>
      </c>
      <c r="G131" s="3">
        <v>9.07313</v>
      </c>
      <c r="H131" s="4"/>
    </row>
    <row r="132" spans="1:12">
      <c r="A132" s="3">
        <v>1.387</v>
      </c>
      <c r="B132" s="3">
        <v>7.11734</v>
      </c>
      <c r="C132" s="3">
        <v>-0.05886</v>
      </c>
      <c r="D132" s="3">
        <v>0.5886</v>
      </c>
      <c r="E132" s="3">
        <v>0</v>
      </c>
      <c r="F132" s="3">
        <v>0</v>
      </c>
      <c r="G132" s="3">
        <v>0.160428</v>
      </c>
      <c r="H132" s="4"/>
    </row>
    <row r="133" spans="1:12">
      <c r="A133" s="3">
        <v>1.387</v>
      </c>
      <c r="B133" s="3">
        <v>7.15658</v>
      </c>
      <c r="C133" s="3">
        <v>2.12877</v>
      </c>
      <c r="D133" s="3">
        <v>1.09872</v>
      </c>
      <c r="E133" s="3">
        <v>0</v>
      </c>
      <c r="F133" s="3">
        <v>0</v>
      </c>
      <c r="G133" s="3">
        <v>0.698974</v>
      </c>
      <c r="H133" s="4"/>
    </row>
    <row r="134" spans="1:12">
      <c r="A134" s="3">
        <v>1.387</v>
      </c>
      <c r="B134" s="3">
        <v>7.18601</v>
      </c>
      <c r="C134" s="3">
        <v>3.48255</v>
      </c>
      <c r="D134" s="3">
        <v>1.87371</v>
      </c>
      <c r="E134" s="3">
        <v>0</v>
      </c>
      <c r="F134" s="3">
        <v>0</v>
      </c>
      <c r="G134" s="3">
        <v>1.04267</v>
      </c>
      <c r="H134" s="4"/>
    </row>
    <row r="135" spans="1:12">
      <c r="A135" s="3">
        <v>1.387</v>
      </c>
      <c r="B135" s="3">
        <v>7.30373</v>
      </c>
      <c r="C135" s="3">
        <v>6.14106</v>
      </c>
      <c r="D135" s="3">
        <v>2.56041</v>
      </c>
      <c r="E135" s="3">
        <v>0</v>
      </c>
      <c r="F135" s="3">
        <v>0</v>
      </c>
      <c r="G135" s="3">
        <v>1.64966</v>
      </c>
      <c r="H135" s="4"/>
    </row>
    <row r="136" spans="1:12">
      <c r="A136" s="3">
        <v>1.387</v>
      </c>
      <c r="B136" s="3">
        <v>7.38221</v>
      </c>
      <c r="C136" s="3">
        <v>8.03439</v>
      </c>
      <c r="D136" s="3">
        <v>3.1392</v>
      </c>
      <c r="E136" s="3">
        <v>0</v>
      </c>
      <c r="F136" s="3">
        <v>0</v>
      </c>
      <c r="G136" s="3">
        <v>2.11326</v>
      </c>
      <c r="H136" s="4"/>
    </row>
    <row r="137" spans="1:12">
      <c r="A137" s="3">
        <v>1.387</v>
      </c>
      <c r="B137" s="3">
        <v>7.82366</v>
      </c>
      <c r="C137" s="3">
        <v>12.0565</v>
      </c>
      <c r="D137" s="3">
        <v>4.73823</v>
      </c>
      <c r="E137" s="3">
        <v>0</v>
      </c>
      <c r="F137" s="3">
        <v>0</v>
      </c>
      <c r="G137" s="3">
        <v>3.14238</v>
      </c>
      <c r="H137" s="4"/>
    </row>
    <row r="138" spans="1:12">
      <c r="A138" s="3">
        <v>1.387</v>
      </c>
      <c r="B138" s="3">
        <v>8.27492</v>
      </c>
      <c r="C138" s="3">
        <v>15.6371</v>
      </c>
      <c r="D138" s="3">
        <v>6.39612</v>
      </c>
      <c r="E138" s="3">
        <v>0</v>
      </c>
      <c r="F138" s="3">
        <v>0</v>
      </c>
      <c r="G138" s="3">
        <v>4.06118</v>
      </c>
      <c r="H138" s="4"/>
    </row>
    <row r="151" spans="1:12">
      <c r="A151" s="7" t="s">
        <v>36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27</v>
      </c>
      <c r="F152" s="2" t="s">
        <v>34</v>
      </c>
      <c r="G152" s="2" t="s">
        <v>35</v>
      </c>
      <c r="J152" s="5" t="s">
        <v>16</v>
      </c>
      <c r="K152" s="5" t="s">
        <v>17</v>
      </c>
      <c r="L152" s="5">
        <v>18.5</v>
      </c>
    </row>
    <row r="153" spans="1:12">
      <c r="A153" s="3">
        <v>1</v>
      </c>
      <c r="B153" s="3">
        <v>3.05697</v>
      </c>
      <c r="C153" s="3">
        <v>4.28697</v>
      </c>
      <c r="D153" s="3">
        <v>0.32373</v>
      </c>
      <c r="E153" s="3">
        <v>2.2121549606323</v>
      </c>
      <c r="F153" s="3">
        <v>0.8829</v>
      </c>
      <c r="G153" s="3">
        <v>1.64966</v>
      </c>
      <c r="H153" s="4"/>
      <c r="J153" s="5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1</v>
      </c>
      <c r="B154" s="3">
        <v>3.31203</v>
      </c>
      <c r="C154" s="3">
        <v>7.9461</v>
      </c>
      <c r="D154" s="3">
        <v>1.97181</v>
      </c>
      <c r="E154" s="3">
        <v>2.2121549606323</v>
      </c>
      <c r="F154" s="3">
        <v>1.7658</v>
      </c>
      <c r="G154" s="3">
        <v>3.73611</v>
      </c>
      <c r="H154" s="4"/>
      <c r="J154" s="5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1.002</v>
      </c>
      <c r="B155" s="3">
        <v>3.68358</v>
      </c>
      <c r="C155" s="3">
        <v>10.585</v>
      </c>
      <c r="D155" s="3">
        <v>3.37464</v>
      </c>
      <c r="E155" s="3">
        <v>2.2121549606323</v>
      </c>
      <c r="F155" s="3">
        <v>2.5506</v>
      </c>
      <c r="G155" s="3">
        <v>5.17684</v>
      </c>
      <c r="H155" s="4"/>
    </row>
    <row r="156" spans="1:12">
      <c r="A156" s="3">
        <v>1.201</v>
      </c>
      <c r="B156" s="3">
        <v>4.73563</v>
      </c>
      <c r="C156" s="3">
        <v>5.32683</v>
      </c>
      <c r="D156" s="3">
        <v>0.21582</v>
      </c>
      <c r="E156" s="3">
        <v>3.3182324409485</v>
      </c>
      <c r="F156" s="3">
        <v>0.981</v>
      </c>
      <c r="G156" s="3">
        <v>1.38056</v>
      </c>
      <c r="H156" s="4"/>
    </row>
    <row r="157" spans="1:12">
      <c r="A157" s="3">
        <v>1.202</v>
      </c>
      <c r="B157" s="3">
        <v>5.05862</v>
      </c>
      <c r="C157" s="3">
        <v>8.45622</v>
      </c>
      <c r="D157" s="3">
        <v>1.38321</v>
      </c>
      <c r="E157" s="3">
        <v>3.3182324409485</v>
      </c>
      <c r="F157" s="3">
        <v>1.6677</v>
      </c>
      <c r="G157" s="3">
        <v>2.61088</v>
      </c>
      <c r="H157" s="4"/>
    </row>
    <row r="158" spans="1:12">
      <c r="A158" s="3">
        <v>1.201</v>
      </c>
      <c r="B158" s="3">
        <v>5.07898</v>
      </c>
      <c r="C158" s="3">
        <v>9.10368</v>
      </c>
      <c r="D158" s="3">
        <v>1.58922</v>
      </c>
      <c r="E158" s="3">
        <v>3.3182324409485</v>
      </c>
      <c r="F158" s="3">
        <v>1.6677</v>
      </c>
      <c r="G158" s="3">
        <v>2.81096</v>
      </c>
      <c r="H158" s="4"/>
    </row>
    <row r="159" spans="1:12">
      <c r="A159" s="3">
        <v>1.202</v>
      </c>
      <c r="B159" s="3">
        <v>5.46083</v>
      </c>
      <c r="C159" s="3">
        <v>12.1742</v>
      </c>
      <c r="D159" s="3">
        <v>3.0411</v>
      </c>
      <c r="E159" s="3">
        <v>3.3182324409485</v>
      </c>
      <c r="F159" s="3">
        <v>2.6487</v>
      </c>
      <c r="G159" s="3">
        <v>3.94715</v>
      </c>
      <c r="H159" s="4"/>
    </row>
    <row r="160" spans="1:12">
      <c r="A160" s="3">
        <v>1.202</v>
      </c>
      <c r="B160" s="3">
        <v>5.46083</v>
      </c>
      <c r="C160" s="3">
        <v>12.1448</v>
      </c>
      <c r="D160" s="3">
        <v>3.01167</v>
      </c>
      <c r="E160" s="3">
        <v>3.3182324409485</v>
      </c>
      <c r="F160" s="3">
        <v>2.6487</v>
      </c>
      <c r="G160" s="3">
        <v>3.99276</v>
      </c>
      <c r="H160" s="4"/>
    </row>
    <row r="161" spans="1:12">
      <c r="A161" s="3">
        <v>1.4</v>
      </c>
      <c r="B161" s="3">
        <v>7.45061</v>
      </c>
      <c r="C161" s="3">
        <v>4.8069</v>
      </c>
      <c r="D161" s="3">
        <v>-0.96138</v>
      </c>
      <c r="E161" s="3">
        <v>4.4243099212646</v>
      </c>
      <c r="F161" s="3">
        <v>0.6867</v>
      </c>
      <c r="G161" s="3">
        <v>0.641686</v>
      </c>
      <c r="H161" s="4"/>
    </row>
    <row r="162" spans="1:12">
      <c r="A162" s="3">
        <v>1.4</v>
      </c>
      <c r="B162" s="3">
        <v>7.56833</v>
      </c>
      <c r="C162" s="3">
        <v>7.95591</v>
      </c>
      <c r="D162" s="3">
        <v>0.28449</v>
      </c>
      <c r="E162" s="3">
        <v>4.4243099212646</v>
      </c>
      <c r="F162" s="3">
        <v>1.4715</v>
      </c>
      <c r="G162" s="3">
        <v>1.3462</v>
      </c>
      <c r="H162" s="4"/>
    </row>
    <row r="163" spans="1:12">
      <c r="A163" s="3">
        <v>1.403</v>
      </c>
      <c r="B163" s="3">
        <v>8.09548</v>
      </c>
      <c r="C163" s="3">
        <v>13.371</v>
      </c>
      <c r="D163" s="3">
        <v>2.57022</v>
      </c>
      <c r="E163" s="3">
        <v>4.4243099212646</v>
      </c>
      <c r="F163" s="3">
        <v>2.7468</v>
      </c>
      <c r="G163" s="3">
        <v>2.85097</v>
      </c>
      <c r="H163" s="4"/>
    </row>
    <row r="164" spans="1:12">
      <c r="A164" s="3">
        <v>1.403</v>
      </c>
      <c r="B164" s="3">
        <v>8.05624</v>
      </c>
      <c r="C164" s="3">
        <v>13.3514</v>
      </c>
      <c r="D164" s="3">
        <v>2.4525</v>
      </c>
      <c r="E164" s="3">
        <v>4.4243099212646</v>
      </c>
      <c r="F164" s="3">
        <v>2.7468</v>
      </c>
      <c r="G164" s="3">
        <v>2.87383</v>
      </c>
      <c r="H164" s="4"/>
    </row>
    <row r="179" spans="1:12">
      <c r="A179" s="7" t="s">
        <v>40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2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27</v>
      </c>
      <c r="F180" s="2" t="s">
        <v>34</v>
      </c>
      <c r="G180" s="2" t="s">
        <v>35</v>
      </c>
      <c r="J180" s="5" t="s">
        <v>16</v>
      </c>
      <c r="K180" s="5" t="s">
        <v>17</v>
      </c>
      <c r="L180" s="5">
        <v>18.5</v>
      </c>
    </row>
    <row r="181" spans="1:12">
      <c r="A181" s="3">
        <v>1.201</v>
      </c>
      <c r="B181" s="3">
        <v>5.61031</v>
      </c>
      <c r="C181" s="3">
        <v>13.1258</v>
      </c>
      <c r="D181" s="3">
        <v>1.97181</v>
      </c>
      <c r="E181" s="3">
        <v>3.3182324409485</v>
      </c>
      <c r="F181" s="3">
        <v>5.4936</v>
      </c>
      <c r="G181" s="3">
        <v>4.33472</v>
      </c>
      <c r="H181" s="4"/>
      <c r="J181" s="5" t="s">
        <v>22</v>
      </c>
      <c r="K181" s="5" t="s">
        <v>23</v>
      </c>
      <c r="L181" s="6" t="str">
        <f>-0.00710*L180^2+0.0777*L180+999.796</f>
        <v>0</v>
      </c>
    </row>
    <row r="182" spans="1:12">
      <c r="A182" s="3">
        <v>1.2</v>
      </c>
      <c r="B182" s="3">
        <v>5.60123</v>
      </c>
      <c r="C182" s="3">
        <v>13.0669</v>
      </c>
      <c r="D182" s="3">
        <v>2.00124</v>
      </c>
      <c r="E182" s="3">
        <v>3.3182324409485</v>
      </c>
      <c r="F182" s="3">
        <v>5.3955</v>
      </c>
      <c r="G182" s="3">
        <v>4.39169</v>
      </c>
      <c r="H182" s="4"/>
      <c r="J182" s="5" t="s">
        <v>24</v>
      </c>
      <c r="K182" s="5" t="s">
        <v>25</v>
      </c>
      <c r="L182" s="5" t="str">
        <f>(0.000489*L180^2-0.044*L180+1.6913)*0.000001</f>
        <v>0</v>
      </c>
    </row>
    <row r="183" spans="1:12">
      <c r="A183" s="3">
        <v>1.202</v>
      </c>
      <c r="B183" s="3">
        <v>5.88425</v>
      </c>
      <c r="C183" s="3">
        <v>15.1663</v>
      </c>
      <c r="D183" s="3">
        <v>2.95281</v>
      </c>
      <c r="E183" s="3">
        <v>3.3182324409485</v>
      </c>
      <c r="F183" s="3">
        <v>6.5727</v>
      </c>
      <c r="G183" s="3">
        <v>5.18821</v>
      </c>
      <c r="H183" s="4"/>
    </row>
    <row r="184" spans="1:12">
      <c r="A184" s="3">
        <v>1.203</v>
      </c>
      <c r="B184" s="3">
        <v>5.91294</v>
      </c>
      <c r="C184" s="3">
        <v>15.333</v>
      </c>
      <c r="D184" s="3">
        <v>2.99205</v>
      </c>
      <c r="E184" s="3">
        <v>3.3182324409485</v>
      </c>
      <c r="F184" s="3">
        <v>6.5727</v>
      </c>
      <c r="G184" s="3">
        <v>5.25071</v>
      </c>
      <c r="H184" s="4"/>
    </row>
    <row r="185" spans="1:12">
      <c r="A185" s="3">
        <v>1.2</v>
      </c>
      <c r="B185" s="3">
        <v>6.54299</v>
      </c>
      <c r="C185" s="3">
        <v>18.5115</v>
      </c>
      <c r="D185" s="3">
        <v>5.06196</v>
      </c>
      <c r="E185" s="3">
        <v>3.3182324409485</v>
      </c>
      <c r="F185" s="3">
        <v>8.2404</v>
      </c>
      <c r="G185" s="3">
        <v>6.56012</v>
      </c>
      <c r="H185" s="4"/>
    </row>
    <row r="186" spans="1:12">
      <c r="A186" s="3">
        <v>1.203</v>
      </c>
      <c r="B186" s="3">
        <v>6.53097</v>
      </c>
      <c r="C186" s="3">
        <v>18.6979</v>
      </c>
      <c r="D186" s="3">
        <v>5.15025</v>
      </c>
      <c r="E186" s="3">
        <v>3.3182324409485</v>
      </c>
      <c r="F186" s="3">
        <v>8.2404</v>
      </c>
      <c r="G186" s="3">
        <v>6.61101</v>
      </c>
      <c r="H186" s="4"/>
    </row>
    <row r="187" spans="1:12">
      <c r="A187" s="3">
        <v>1.4</v>
      </c>
      <c r="B187" s="3">
        <v>8.20814</v>
      </c>
      <c r="C187" s="3">
        <v>12.7334</v>
      </c>
      <c r="D187" s="3">
        <v>0.65727</v>
      </c>
      <c r="E187" s="3">
        <v>5.5303874015808</v>
      </c>
      <c r="F187" s="3">
        <v>4.905</v>
      </c>
      <c r="G187" s="3">
        <v>2.62803</v>
      </c>
      <c r="H187" s="4"/>
    </row>
    <row r="188" spans="1:12">
      <c r="A188" s="3">
        <v>1.401</v>
      </c>
      <c r="B188" s="3">
        <v>8.18766</v>
      </c>
      <c r="C188" s="3">
        <v>12.8217</v>
      </c>
      <c r="D188" s="3">
        <v>0.7848</v>
      </c>
      <c r="E188" s="3">
        <v>5.5303874015808</v>
      </c>
      <c r="F188" s="3">
        <v>4.905</v>
      </c>
      <c r="G188" s="3">
        <v>2.63375</v>
      </c>
      <c r="H188" s="4"/>
    </row>
    <row r="189" spans="1:12">
      <c r="A189" s="3">
        <v>1.4</v>
      </c>
      <c r="B189" s="3">
        <v>8.60054</v>
      </c>
      <c r="C189" s="3">
        <v>15.8628</v>
      </c>
      <c r="D189" s="3">
        <v>2.08953</v>
      </c>
      <c r="E189" s="3">
        <v>5.5303874015808</v>
      </c>
      <c r="F189" s="3">
        <v>6.5727</v>
      </c>
      <c r="G189" s="3">
        <v>3.59916</v>
      </c>
      <c r="H189" s="4"/>
    </row>
    <row r="190" spans="1:12">
      <c r="A190" s="3">
        <v>1.4</v>
      </c>
      <c r="B190" s="3">
        <v>8.62016</v>
      </c>
      <c r="C190" s="3">
        <v>15.9216</v>
      </c>
      <c r="D190" s="3">
        <v>2.08953</v>
      </c>
      <c r="E190" s="3">
        <v>5.5303874015808</v>
      </c>
      <c r="F190" s="3">
        <v>6.5727</v>
      </c>
      <c r="G190" s="3">
        <v>3.60487</v>
      </c>
      <c r="H190" s="4"/>
    </row>
    <row r="191" spans="1:12">
      <c r="A191" s="3">
        <v>1.4</v>
      </c>
      <c r="B191" s="3">
        <v>9.03218</v>
      </c>
      <c r="C191" s="3">
        <v>18.6292</v>
      </c>
      <c r="D191" s="3">
        <v>3.39426</v>
      </c>
      <c r="E191" s="3">
        <v>5.5303874015808</v>
      </c>
      <c r="F191" s="3">
        <v>7.848</v>
      </c>
      <c r="G191" s="3">
        <v>4.39169</v>
      </c>
      <c r="H191" s="4"/>
    </row>
    <row r="192" spans="1:12">
      <c r="A192" s="3">
        <v>1.4</v>
      </c>
      <c r="B192" s="3">
        <v>9.08123</v>
      </c>
      <c r="C192" s="3">
        <v>18.5507</v>
      </c>
      <c r="D192" s="3">
        <v>3.40407</v>
      </c>
      <c r="E192" s="3">
        <v>5.5303874015808</v>
      </c>
      <c r="F192" s="3">
        <v>7.848</v>
      </c>
      <c r="G192" s="3">
        <v>4.40877</v>
      </c>
      <c r="H192" s="4"/>
    </row>
    <row r="193" spans="1:12">
      <c r="A193" s="3">
        <v>1.601</v>
      </c>
      <c r="B193" s="3">
        <v>15.5474</v>
      </c>
      <c r="C193" s="3">
        <v>12.4391</v>
      </c>
      <c r="D193" s="3">
        <v>1.53036</v>
      </c>
      <c r="E193" s="3">
        <v>8.8486198425293</v>
      </c>
      <c r="F193" s="3">
        <v>5.1993</v>
      </c>
      <c r="G193" s="3">
        <v>1.90152</v>
      </c>
      <c r="H193" s="4"/>
    </row>
    <row r="194" spans="1:12">
      <c r="A194" s="3">
        <v>1.602</v>
      </c>
      <c r="B194" s="3">
        <v>15.4679</v>
      </c>
      <c r="C194" s="3">
        <v>12.3998</v>
      </c>
      <c r="D194" s="3">
        <v>1.46169</v>
      </c>
      <c r="E194" s="3">
        <v>8.8486198425293</v>
      </c>
      <c r="F194" s="3">
        <v>5.1993</v>
      </c>
      <c r="G194" s="3">
        <v>1.90152</v>
      </c>
      <c r="H194" s="4"/>
    </row>
    <row r="195" spans="1:12">
      <c r="A195" s="3">
        <v>1.602</v>
      </c>
      <c r="B195" s="3">
        <v>15.6543</v>
      </c>
      <c r="C195" s="3">
        <v>15.2938</v>
      </c>
      <c r="D195" s="3">
        <v>2.88414</v>
      </c>
      <c r="E195" s="3">
        <v>8.8486198425293</v>
      </c>
      <c r="F195" s="3">
        <v>5.9841</v>
      </c>
      <c r="G195" s="3">
        <v>2.53654</v>
      </c>
      <c r="H195" s="4"/>
    </row>
    <row r="196" spans="1:12">
      <c r="A196" s="3">
        <v>1.604</v>
      </c>
      <c r="B196" s="3">
        <v>16.1134</v>
      </c>
      <c r="C196" s="3">
        <v>17.9621</v>
      </c>
      <c r="D196" s="3">
        <v>4.47336</v>
      </c>
      <c r="E196" s="3">
        <v>8.8486198425293</v>
      </c>
      <c r="F196" s="3">
        <v>8.1423</v>
      </c>
      <c r="G196" s="3">
        <v>3.22235</v>
      </c>
      <c r="H196" s="4"/>
    </row>
    <row r="197" spans="1:12">
      <c r="A197" s="3">
        <v>1.607</v>
      </c>
      <c r="B197" s="3">
        <v>16.2576</v>
      </c>
      <c r="C197" s="3">
        <v>18.0014</v>
      </c>
      <c r="D197" s="3">
        <v>4.43412</v>
      </c>
      <c r="E197" s="3">
        <v>8.8486198425293</v>
      </c>
      <c r="F197" s="3">
        <v>8.1423</v>
      </c>
      <c r="G197" s="3">
        <v>3.22235</v>
      </c>
      <c r="H197" s="4"/>
    </row>
    <row r="207" spans="1:12">
      <c r="A207" s="7" t="s">
        <v>41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27</v>
      </c>
      <c r="F208" s="2" t="s">
        <v>34</v>
      </c>
      <c r="G208" s="2" t="s">
        <v>35</v>
      </c>
      <c r="J208" s="5" t="s">
        <v>16</v>
      </c>
      <c r="K208" s="5" t="s">
        <v>17</v>
      </c>
      <c r="L208" s="5">
        <v>18.5</v>
      </c>
    </row>
    <row r="209" spans="1:12">
      <c r="A209" s="3">
        <v>1.202</v>
      </c>
      <c r="B209" s="3">
        <v>7.19027</v>
      </c>
      <c r="C209" s="3">
        <v>18.2662</v>
      </c>
      <c r="D209" s="3">
        <v>3.85533</v>
      </c>
      <c r="E209" s="3">
        <v>4.4243099212646</v>
      </c>
      <c r="F209" s="3">
        <v>12.9492</v>
      </c>
      <c r="G209" s="3">
        <v>8.00312</v>
      </c>
      <c r="H209" s="4"/>
      <c r="J209" s="5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1.201</v>
      </c>
      <c r="B210" s="3">
        <v>7.17139</v>
      </c>
      <c r="C210" s="3">
        <v>18.2466</v>
      </c>
      <c r="D210" s="3">
        <v>3.81609</v>
      </c>
      <c r="E210" s="3">
        <v>4.4243099212646</v>
      </c>
      <c r="F210" s="3">
        <v>12.9492</v>
      </c>
      <c r="G210" s="3">
        <v>8.05929</v>
      </c>
      <c r="H210" s="4"/>
      <c r="J210" s="5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1.202</v>
      </c>
      <c r="B211" s="3">
        <v>7.46495</v>
      </c>
      <c r="C211" s="3">
        <v>19.1982</v>
      </c>
      <c r="D211" s="3">
        <v>4.43412</v>
      </c>
      <c r="E211" s="3">
        <v>4.4243099212646</v>
      </c>
      <c r="F211" s="3">
        <v>14.1264</v>
      </c>
      <c r="G211" s="3">
        <v>8.39037</v>
      </c>
      <c r="H211" s="4"/>
    </row>
    <row r="212" spans="1:12">
      <c r="A212" s="3">
        <v>1.201</v>
      </c>
      <c r="B212" s="3">
        <v>7.45588</v>
      </c>
      <c r="C212" s="3">
        <v>19.2472</v>
      </c>
      <c r="D212" s="3">
        <v>4.49298</v>
      </c>
      <c r="E212" s="3">
        <v>4.4243099212646</v>
      </c>
      <c r="F212" s="3">
        <v>13.6359</v>
      </c>
      <c r="G212" s="3">
        <v>8.41279</v>
      </c>
      <c r="H212" s="4"/>
    </row>
    <row r="213" spans="1:12">
      <c r="A213" s="3">
        <v>1.202</v>
      </c>
      <c r="B213" s="3">
        <v>8.46557</v>
      </c>
      <c r="C213" s="3">
        <v>22.151</v>
      </c>
      <c r="D213" s="3">
        <v>6.25878</v>
      </c>
      <c r="E213" s="3">
        <v>4.4243099212646</v>
      </c>
      <c r="F213" s="3">
        <v>16.0884</v>
      </c>
      <c r="G213" s="3">
        <v>9.94787</v>
      </c>
      <c r="H213" s="4"/>
    </row>
    <row r="214" spans="1:12">
      <c r="A214" s="3">
        <v>1.201</v>
      </c>
      <c r="B214" s="3">
        <v>8.52517</v>
      </c>
      <c r="C214" s="3">
        <v>22.2295</v>
      </c>
      <c r="D214" s="3">
        <v>6.33726</v>
      </c>
      <c r="E214" s="3">
        <v>4.4243099212646</v>
      </c>
      <c r="F214" s="3">
        <v>16.1865</v>
      </c>
      <c r="G214" s="3">
        <v>10.0978</v>
      </c>
      <c r="H214" s="4"/>
    </row>
    <row r="215" spans="1:12">
      <c r="A215" s="3">
        <v>1.401</v>
      </c>
      <c r="B215" s="3">
        <v>9.98465</v>
      </c>
      <c r="C215" s="3">
        <v>19.4827</v>
      </c>
      <c r="D215" s="3">
        <v>1.99143</v>
      </c>
      <c r="E215" s="3">
        <v>5.5303874015808</v>
      </c>
      <c r="F215" s="3">
        <v>12.4195</v>
      </c>
      <c r="G215" s="3">
        <v>6.06204</v>
      </c>
      <c r="H215" s="4"/>
    </row>
    <row r="216" spans="1:12">
      <c r="A216" s="3">
        <v>1.4</v>
      </c>
      <c r="B216" s="3">
        <v>10.113</v>
      </c>
      <c r="C216" s="3">
        <v>21.2583</v>
      </c>
      <c r="D216" s="3">
        <v>2.7468</v>
      </c>
      <c r="E216" s="3">
        <v>5.5303874015808</v>
      </c>
      <c r="F216" s="3">
        <v>13.8321</v>
      </c>
      <c r="G216" s="3">
        <v>6.5997</v>
      </c>
      <c r="H216" s="4"/>
    </row>
    <row r="217" spans="1:12">
      <c r="A217" s="3">
        <v>1.4</v>
      </c>
      <c r="B217" s="3">
        <v>10.9665</v>
      </c>
      <c r="C217" s="3">
        <v>23.9658</v>
      </c>
      <c r="D217" s="3">
        <v>4.18887</v>
      </c>
      <c r="E217" s="3">
        <v>5.5303874015808</v>
      </c>
      <c r="F217" s="3">
        <v>15.7941</v>
      </c>
      <c r="G217" s="3">
        <v>7.71078</v>
      </c>
      <c r="H217" s="4"/>
    </row>
    <row r="218" spans="1:12">
      <c r="A218" s="3">
        <v>1.603</v>
      </c>
      <c r="B218" s="3">
        <v>16.9407</v>
      </c>
      <c r="C218" s="3">
        <v>17.6972</v>
      </c>
      <c r="D218" s="3">
        <v>3.97305</v>
      </c>
      <c r="E218" s="3">
        <v>8.8486198425293</v>
      </c>
      <c r="F218" s="3">
        <v>12.1644</v>
      </c>
      <c r="G218" s="3">
        <v>4.40877</v>
      </c>
      <c r="H218" s="4"/>
    </row>
    <row r="219" spans="1:12">
      <c r="A219" s="3">
        <v>1.603</v>
      </c>
      <c r="B219" s="3">
        <v>16.9407</v>
      </c>
      <c r="C219" s="3">
        <v>17.7463</v>
      </c>
      <c r="D219" s="3">
        <v>4.06134</v>
      </c>
      <c r="E219" s="3">
        <v>8.8486198425293</v>
      </c>
      <c r="F219" s="3">
        <v>12.1644</v>
      </c>
      <c r="G219" s="3">
        <v>4.44864</v>
      </c>
      <c r="H219" s="4"/>
    </row>
    <row r="220" spans="1:12">
      <c r="A220" s="3">
        <v>1.602</v>
      </c>
      <c r="B220" s="3">
        <v>17.03</v>
      </c>
      <c r="C220" s="3">
        <v>19.2766</v>
      </c>
      <c r="D220" s="3">
        <v>4.75785</v>
      </c>
      <c r="E220" s="3">
        <v>8.8486198425293</v>
      </c>
      <c r="F220" s="3">
        <v>13.8321</v>
      </c>
      <c r="G220" s="3">
        <v>4.9267</v>
      </c>
      <c r="H220" s="4"/>
    </row>
    <row r="221" spans="1:12">
      <c r="A221" s="3">
        <v>1.6</v>
      </c>
      <c r="B221" s="3">
        <v>18.013</v>
      </c>
      <c r="C221" s="3">
        <v>22.406</v>
      </c>
      <c r="D221" s="3">
        <v>6.02334</v>
      </c>
      <c r="E221" s="3">
        <v>8.8486198425293</v>
      </c>
      <c r="F221" s="3">
        <v>16.1865</v>
      </c>
      <c r="G221" s="3">
        <v>5.71056</v>
      </c>
      <c r="H221" s="4"/>
    </row>
    <row r="222" spans="1:12">
      <c r="A222" s="3">
        <v>1.605</v>
      </c>
      <c r="B222" s="3">
        <v>17.0369</v>
      </c>
      <c r="C222" s="3">
        <v>18.9529</v>
      </c>
      <c r="D222" s="3">
        <v>4.76766</v>
      </c>
      <c r="E222" s="3">
        <v>8.8486198425293</v>
      </c>
      <c r="F222" s="3">
        <v>13.8321</v>
      </c>
      <c r="G222" s="3">
        <v>4.80725</v>
      </c>
      <c r="H222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8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52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</v>
      </c>
    </row>
    <row r="5" spans="1:12">
      <c r="A5" t="s">
        <v>4</v>
      </c>
      <c r="C5"/>
      <c r="D5" t="s">
        <v>3</v>
      </c>
      <c r="E5" s="3">
        <v>-0.5</v>
      </c>
    </row>
    <row r="6" spans="1:12">
      <c r="A6" t="s">
        <v>5</v>
      </c>
      <c r="C6" t="s">
        <v>6</v>
      </c>
      <c r="D6" t="s">
        <v>7</v>
      </c>
      <c r="E6">
        <v>1120</v>
      </c>
    </row>
    <row r="7" spans="1:12">
      <c r="A7" t="s">
        <v>8</v>
      </c>
      <c r="C7" t="s">
        <v>9</v>
      </c>
      <c r="D7" t="s">
        <v>7</v>
      </c>
      <c r="E7">
        <v>226</v>
      </c>
    </row>
    <row r="8" spans="1:12">
      <c r="A8" t="s">
        <v>10</v>
      </c>
      <c r="C8" t="s">
        <v>9</v>
      </c>
      <c r="D8" t="s">
        <v>7</v>
      </c>
      <c r="E8">
        <v>228.5</v>
      </c>
    </row>
    <row r="9" spans="1:12">
      <c r="A9" t="s">
        <v>11</v>
      </c>
      <c r="C9" t="s">
        <v>12</v>
      </c>
      <c r="D9" t="s">
        <v>7</v>
      </c>
      <c r="E9">
        <v>1083</v>
      </c>
    </row>
    <row r="10" spans="1:12">
      <c r="A10" t="s">
        <v>13</v>
      </c>
      <c r="C10" t="s">
        <v>14</v>
      </c>
      <c r="D10" t="s">
        <v>7</v>
      </c>
      <c r="E10">
        <v>124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16.5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0.396</v>
      </c>
      <c r="B13" s="3">
        <v>0.196334</v>
      </c>
      <c r="C13" s="3">
        <v>-0.152838</v>
      </c>
      <c r="D13" s="3">
        <v>0.0720016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0.594</v>
      </c>
      <c r="B14" s="3">
        <v>0.517251</v>
      </c>
      <c r="C14" s="3">
        <v>-1.68811</v>
      </c>
      <c r="D14" s="3">
        <v>0.0100053</v>
      </c>
      <c r="E14" s="4"/>
    </row>
    <row r="15" spans="1:12">
      <c r="A15" s="3">
        <v>0.792</v>
      </c>
      <c r="B15" s="3">
        <v>0.969335</v>
      </c>
      <c r="C15" s="3">
        <v>-3.01575</v>
      </c>
      <c r="D15" s="3">
        <v>0.0969893</v>
      </c>
      <c r="E15" s="4"/>
    </row>
    <row r="16" spans="1:12">
      <c r="A16" s="3">
        <v>0.891</v>
      </c>
      <c r="B16" s="3">
        <v>1.30481</v>
      </c>
      <c r="C16" s="3">
        <v>-3.59736</v>
      </c>
      <c r="D16" s="3">
        <v>0.146003</v>
      </c>
      <c r="E16" s="4"/>
    </row>
    <row r="17" spans="1:12">
      <c r="A17" s="3">
        <v>0.99</v>
      </c>
      <c r="B17" s="3">
        <v>1.65259</v>
      </c>
      <c r="C17" s="3">
        <v>-4.15678</v>
      </c>
      <c r="D17" s="3">
        <v>0.166345</v>
      </c>
      <c r="E17" s="4"/>
    </row>
    <row r="18" spans="1:12">
      <c r="A18" s="3">
        <v>1.1</v>
      </c>
      <c r="B18" s="3">
        <v>2.19855</v>
      </c>
      <c r="C18" s="3">
        <v>-5.02265</v>
      </c>
      <c r="D18" s="3">
        <v>0.168174</v>
      </c>
      <c r="E18" s="4"/>
    </row>
    <row r="19" spans="1:12">
      <c r="A19" s="3">
        <v>1.19</v>
      </c>
      <c r="B19" s="3">
        <v>2.75659</v>
      </c>
      <c r="C19" s="3">
        <v>-6.03087</v>
      </c>
      <c r="D19" s="3">
        <v>0.173903</v>
      </c>
      <c r="E19" s="4"/>
    </row>
    <row r="20" spans="1:12">
      <c r="A20" s="3">
        <v>1.29</v>
      </c>
      <c r="B20" s="3">
        <v>3.52098</v>
      </c>
      <c r="C20" s="3">
        <v>-7.33309</v>
      </c>
      <c r="D20" s="3">
        <v>0.200978</v>
      </c>
      <c r="E20" s="4"/>
    </row>
    <row r="21" spans="1:12">
      <c r="A21" s="3">
        <v>1.39</v>
      </c>
      <c r="B21" s="3">
        <v>4.57062</v>
      </c>
      <c r="C21" s="3">
        <v>-8.8557</v>
      </c>
      <c r="D21" s="3">
        <v>0.206524</v>
      </c>
      <c r="E21" s="4"/>
    </row>
    <row r="22" spans="1:12">
      <c r="A22" s="3">
        <v>1.49</v>
      </c>
      <c r="B22" s="3">
        <v>6.39752</v>
      </c>
      <c r="C22" s="3">
        <v>-10.6979</v>
      </c>
      <c r="D22" s="3">
        <v>0.108093</v>
      </c>
      <c r="E22" s="4"/>
    </row>
    <row r="23" spans="1:12">
      <c r="A23" s="3">
        <v>1.59</v>
      </c>
      <c r="B23" s="3">
        <v>9.12468</v>
      </c>
      <c r="C23" s="3">
        <v>-12.9858</v>
      </c>
      <c r="D23" s="3">
        <v>-0.146649</v>
      </c>
      <c r="E23" s="4"/>
    </row>
    <row r="24" spans="1:12">
      <c r="A24" s="3">
        <v>1.68</v>
      </c>
      <c r="B24" s="3">
        <v>12.255</v>
      </c>
      <c r="C24" s="3">
        <v>-15.2373</v>
      </c>
      <c r="D24" s="3">
        <v>-0.518341</v>
      </c>
      <c r="E24" s="4"/>
    </row>
    <row r="25" spans="1:12">
      <c r="A25" s="3">
        <v>1.78</v>
      </c>
      <c r="B25" s="3">
        <v>16.7999</v>
      </c>
      <c r="C25" s="3">
        <v>-17.4286</v>
      </c>
      <c r="D25" s="3">
        <v>-1.04949</v>
      </c>
      <c r="E25" s="4"/>
    </row>
    <row r="26" spans="1:12">
      <c r="A26" s="3">
        <v>1.881</v>
      </c>
      <c r="B26" s="3">
        <v>21.6677</v>
      </c>
      <c r="C26" s="3">
        <v>-18.8624</v>
      </c>
      <c r="D26" s="3">
        <v>-1.67928</v>
      </c>
      <c r="E26" s="4"/>
    </row>
    <row r="27" spans="1:12">
      <c r="A27" s="3">
        <v>1.981</v>
      </c>
      <c r="B27" s="3">
        <v>26.485</v>
      </c>
      <c r="C27" s="3">
        <v>-19.4408</v>
      </c>
      <c r="D27" s="3">
        <v>-2.36361</v>
      </c>
      <c r="E27" s="4"/>
    </row>
    <row r="28" spans="1:12">
      <c r="A28" s="3">
        <v>2.18</v>
      </c>
      <c r="B28" s="3">
        <v>34.6358</v>
      </c>
      <c r="C28" s="3">
        <v>-18.5621</v>
      </c>
      <c r="D28" s="3">
        <v>-3.6945</v>
      </c>
      <c r="E28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16.5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0.99</v>
      </c>
      <c r="B41" s="3">
        <v>1.70159</v>
      </c>
      <c r="C41" s="3">
        <v>-4.77</v>
      </c>
      <c r="D41" s="3">
        <v>0.218869</v>
      </c>
      <c r="E41" s="3">
        <v>1.1085300445557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1.19</v>
      </c>
      <c r="B42" s="3">
        <v>2.86059</v>
      </c>
      <c r="C42" s="3">
        <v>-6.57</v>
      </c>
      <c r="D42" s="3">
        <v>0.367834</v>
      </c>
      <c r="E42" s="3">
        <v>2.2170600891113</v>
      </c>
      <c r="F42" s="4"/>
    </row>
    <row r="43" spans="1:12">
      <c r="A43" s="3">
        <v>1.39</v>
      </c>
      <c r="B43" s="3">
        <v>4.69862</v>
      </c>
      <c r="C43" s="3">
        <v>-9.36</v>
      </c>
      <c r="D43" s="3">
        <v>0.67033</v>
      </c>
      <c r="E43" s="3">
        <v>4.4341201782227</v>
      </c>
      <c r="F43" s="4"/>
    </row>
    <row r="44" spans="1:12">
      <c r="A44" s="3">
        <v>1.59</v>
      </c>
      <c r="B44" s="3">
        <v>9.55068</v>
      </c>
      <c r="C44" s="3">
        <v>-14.02</v>
      </c>
      <c r="D44" s="3">
        <v>0.602729</v>
      </c>
      <c r="E44" s="3">
        <v>7.7597103118896</v>
      </c>
      <c r="F44" s="4"/>
    </row>
    <row r="45" spans="1:12">
      <c r="A45" s="3">
        <v>1.78</v>
      </c>
      <c r="B45" s="3">
        <v>17.7759</v>
      </c>
      <c r="C45" s="3">
        <v>-19.945</v>
      </c>
      <c r="D45" s="3">
        <v>0.297362</v>
      </c>
      <c r="E45" s="3">
        <v>15.519420623779</v>
      </c>
      <c r="F45" s="4"/>
    </row>
    <row r="46" spans="1:12">
      <c r="A46" s="3">
        <v>1.981</v>
      </c>
      <c r="B46" s="3">
        <v>29.443</v>
      </c>
      <c r="C46" s="3">
        <v>-24.37</v>
      </c>
      <c r="D46" s="3">
        <v>-0.488148</v>
      </c>
      <c r="E46" s="3">
        <v>24.387660980225</v>
      </c>
      <c r="F46" s="4"/>
    </row>
    <row r="47" spans="1:12">
      <c r="A47" s="3">
        <v>2.18</v>
      </c>
      <c r="B47" s="3">
        <v>38.5868</v>
      </c>
      <c r="C47" s="3">
        <v>-24.605</v>
      </c>
      <c r="D47" s="3">
        <v>-1.28607</v>
      </c>
      <c r="E47" s="3">
        <v>31.038841247559</v>
      </c>
      <c r="F47" s="4"/>
    </row>
    <row r="48" spans="1:12">
      <c r="A48" s="3">
        <v>2.381</v>
      </c>
      <c r="B48" s="3">
        <v>43.4109</v>
      </c>
      <c r="C48" s="3">
        <v>-23.95</v>
      </c>
      <c r="D48" s="3">
        <v>-1.26718</v>
      </c>
      <c r="E48" s="3">
        <v>35.472961425781</v>
      </c>
      <c r="F48" s="4"/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16.5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0.396</v>
      </c>
      <c r="B69" s="3">
        <v>0.172496</v>
      </c>
      <c r="C69" s="3">
        <v>9.83447</v>
      </c>
      <c r="D69" s="3">
        <v>0.324333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0.594</v>
      </c>
      <c r="B70" s="3">
        <v>0.512615</v>
      </c>
      <c r="C70" s="3">
        <v>8.58947</v>
      </c>
      <c r="D70" s="3">
        <v>0.309158</v>
      </c>
      <c r="E70" s="4"/>
    </row>
    <row r="71" spans="1:12">
      <c r="A71" s="3">
        <v>0.792</v>
      </c>
      <c r="B71" s="3">
        <v>0.978983</v>
      </c>
      <c r="C71" s="3">
        <v>7.78447</v>
      </c>
      <c r="D71" s="3">
        <v>0.376547</v>
      </c>
      <c r="E71" s="4"/>
    </row>
    <row r="72" spans="1:12">
      <c r="A72" s="3">
        <v>0.99</v>
      </c>
      <c r="B72" s="3">
        <v>1.6746</v>
      </c>
      <c r="C72" s="3">
        <v>6.23947</v>
      </c>
      <c r="D72" s="3">
        <v>0.400794</v>
      </c>
      <c r="E72" s="4"/>
    </row>
    <row r="73" spans="1:12">
      <c r="A73" s="3">
        <v>1.19</v>
      </c>
      <c r="B73" s="3">
        <v>2.98305</v>
      </c>
      <c r="C73" s="3">
        <v>4.32447</v>
      </c>
      <c r="D73" s="3">
        <v>0.458262</v>
      </c>
      <c r="E73" s="4"/>
    </row>
    <row r="74" spans="1:12">
      <c r="A74" s="3">
        <v>1.39</v>
      </c>
      <c r="B74" s="3">
        <v>5.03362</v>
      </c>
      <c r="C74" s="3">
        <v>1.17947</v>
      </c>
      <c r="D74" s="3">
        <v>0.408018</v>
      </c>
      <c r="E74" s="4"/>
    </row>
    <row r="75" spans="1:12">
      <c r="A75" s="3">
        <v>1.59</v>
      </c>
      <c r="B75" s="3">
        <v>9.48929</v>
      </c>
      <c r="C75" s="3">
        <v>-2.89553</v>
      </c>
      <c r="D75" s="3">
        <v>-0.0293179</v>
      </c>
      <c r="E75" s="4"/>
    </row>
    <row r="76" spans="1:12">
      <c r="A76" s="3">
        <v>1.78</v>
      </c>
      <c r="B76" s="3">
        <v>16.7892</v>
      </c>
      <c r="C76" s="3">
        <v>-7.19553</v>
      </c>
      <c r="D76" s="3">
        <v>-0.907861</v>
      </c>
      <c r="E76" s="4"/>
    </row>
    <row r="77" spans="1:12">
      <c r="A77" s="3">
        <v>1.981</v>
      </c>
      <c r="B77" s="3">
        <v>26.5811</v>
      </c>
      <c r="C77" s="3">
        <v>-9.37053</v>
      </c>
      <c r="D77" s="3">
        <v>-2.25055</v>
      </c>
      <c r="E77" s="4"/>
    </row>
    <row r="78" spans="1:12">
      <c r="A78" s="3">
        <v>2.18</v>
      </c>
      <c r="B78" s="3">
        <v>34.9667</v>
      </c>
      <c r="C78" s="3">
        <v>-8.22553</v>
      </c>
      <c r="D78" s="3">
        <v>-3.63672</v>
      </c>
      <c r="E78" s="4"/>
    </row>
    <row r="95" spans="1:12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J96" s="5" t="s">
        <v>16</v>
      </c>
      <c r="K96" s="5" t="s">
        <v>17</v>
      </c>
      <c r="L96" s="5">
        <v>20</v>
      </c>
    </row>
    <row r="97" spans="1:12">
      <c r="A97" s="3">
        <v>0.505</v>
      </c>
      <c r="B97" s="3">
        <v>0.637471</v>
      </c>
      <c r="C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0.605</v>
      </c>
      <c r="B98" s="3">
        <v>0.918424</v>
      </c>
      <c r="C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0.706</v>
      </c>
      <c r="B99" s="3">
        <v>1.26961</v>
      </c>
      <c r="C99" s="4"/>
    </row>
    <row r="100" spans="1:12">
      <c r="A100" s="3">
        <v>0.808</v>
      </c>
      <c r="B100" s="3">
        <v>1.67116</v>
      </c>
      <c r="C100" s="4"/>
    </row>
    <row r="101" spans="1:12">
      <c r="A101" s="3">
        <v>0.908</v>
      </c>
      <c r="B101" s="3">
        <v>2.1544</v>
      </c>
      <c r="C101" s="4"/>
    </row>
    <row r="102" spans="1:12">
      <c r="A102" s="3">
        <v>1.003</v>
      </c>
      <c r="B102" s="3">
        <v>2.69265</v>
      </c>
      <c r="C102" s="4"/>
    </row>
    <row r="103" spans="1:12">
      <c r="A103" s="3">
        <v>1.06</v>
      </c>
      <c r="B103" s="3">
        <v>2.97107</v>
      </c>
      <c r="C103" s="4"/>
    </row>
    <row r="104" spans="1:12">
      <c r="A104" s="3">
        <v>1.109</v>
      </c>
      <c r="B104" s="3">
        <v>3.35194</v>
      </c>
      <c r="C104" s="4"/>
    </row>
    <row r="105" spans="1:12">
      <c r="A105" s="3">
        <v>1.163</v>
      </c>
      <c r="B105" s="3">
        <v>3.75592</v>
      </c>
      <c r="C105" s="4"/>
    </row>
    <row r="106" spans="1:12">
      <c r="A106" s="3">
        <v>1.211</v>
      </c>
      <c r="B106" s="3">
        <v>4.20251</v>
      </c>
      <c r="C106" s="4"/>
    </row>
    <row r="107" spans="1:12">
      <c r="A107" s="3">
        <v>1.265</v>
      </c>
      <c r="B107" s="3">
        <v>4.65129</v>
      </c>
      <c r="C107" s="4"/>
    </row>
    <row r="108" spans="1:12">
      <c r="A108" s="3">
        <v>1.315</v>
      </c>
      <c r="B108" s="3">
        <v>5.29809</v>
      </c>
      <c r="C108" s="4"/>
    </row>
    <row r="109" spans="1:12">
      <c r="A109" s="3">
        <v>1.368</v>
      </c>
      <c r="B109" s="3">
        <v>6.05752</v>
      </c>
      <c r="C109" s="4"/>
    </row>
    <row r="110" spans="1:12">
      <c r="A110" s="3">
        <v>1.416</v>
      </c>
      <c r="B110" s="3">
        <v>6.98702</v>
      </c>
      <c r="C110" s="4"/>
    </row>
    <row r="111" spans="1:12">
      <c r="A111" s="3">
        <v>1.47</v>
      </c>
      <c r="B111" s="3">
        <v>8.19245</v>
      </c>
      <c r="C111" s="4"/>
    </row>
    <row r="112" spans="1:12">
      <c r="A112" s="3">
        <v>1.518</v>
      </c>
      <c r="B112" s="3">
        <v>9.63811</v>
      </c>
      <c r="C112" s="4"/>
    </row>
    <row r="113" spans="1:12">
      <c r="A113" s="3">
        <v>1.571</v>
      </c>
      <c r="B113" s="3">
        <v>11.3506</v>
      </c>
      <c r="C113" s="4"/>
    </row>
    <row r="114" spans="1:12">
      <c r="A114" s="3">
        <v>1.623</v>
      </c>
      <c r="B114" s="3">
        <v>13.4841</v>
      </c>
      <c r="C114" s="4"/>
    </row>
    <row r="115" spans="1:12">
      <c r="A115" s="3">
        <v>1.725</v>
      </c>
      <c r="B115" s="3">
        <v>18.6204</v>
      </c>
      <c r="C115" s="4"/>
    </row>
    <row r="116" spans="1:12">
      <c r="A116" s="3">
        <v>1.829</v>
      </c>
      <c r="B116" s="3">
        <v>24.7073</v>
      </c>
      <c r="C116" s="4"/>
    </row>
    <row r="123" spans="1:12">
      <c r="A123" s="7" t="s">
        <v>31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27</v>
      </c>
      <c r="F124" s="2" t="s">
        <v>34</v>
      </c>
      <c r="G124" s="2" t="s">
        <v>35</v>
      </c>
      <c r="J124" s="5" t="s">
        <v>16</v>
      </c>
      <c r="K124" s="5" t="s">
        <v>17</v>
      </c>
      <c r="L124" s="5">
        <v>19.5</v>
      </c>
    </row>
    <row r="125" spans="1:12">
      <c r="A125" s="3">
        <v>0.792</v>
      </c>
      <c r="B125" s="3">
        <v>1.59272</v>
      </c>
      <c r="C125" s="3">
        <v>-0.22563</v>
      </c>
      <c r="D125" s="3">
        <v>0.14715</v>
      </c>
      <c r="E125" s="3">
        <v>0</v>
      </c>
      <c r="F125" s="3">
        <v>0</v>
      </c>
      <c r="G125" s="3">
        <v>0.0114592</v>
      </c>
      <c r="H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0.792</v>
      </c>
      <c r="B126" s="3">
        <v>1.61234</v>
      </c>
      <c r="C126" s="3">
        <v>1.24587</v>
      </c>
      <c r="D126" s="3">
        <v>1.04967</v>
      </c>
      <c r="E126" s="3">
        <v>0</v>
      </c>
      <c r="F126" s="3">
        <v>0</v>
      </c>
      <c r="G126" s="3">
        <v>1.48935</v>
      </c>
      <c r="H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0.791</v>
      </c>
      <c r="B127" s="3">
        <v>1.67181</v>
      </c>
      <c r="C127" s="3">
        <v>2.13858</v>
      </c>
      <c r="D127" s="3">
        <v>1.59903</v>
      </c>
      <c r="E127" s="3">
        <v>0</v>
      </c>
      <c r="F127" s="3">
        <v>0</v>
      </c>
      <c r="G127" s="3">
        <v>2.41073</v>
      </c>
      <c r="H127" s="4"/>
    </row>
    <row r="128" spans="1:12">
      <c r="A128" s="3">
        <v>0.792</v>
      </c>
      <c r="B128" s="3">
        <v>1.83797</v>
      </c>
      <c r="C128" s="3">
        <v>3.44331</v>
      </c>
      <c r="D128" s="3">
        <v>2.51136</v>
      </c>
      <c r="E128" s="3">
        <v>0</v>
      </c>
      <c r="F128" s="3">
        <v>0</v>
      </c>
      <c r="G128" s="3">
        <v>3.75893</v>
      </c>
      <c r="H128" s="4"/>
    </row>
    <row r="129" spans="1:12">
      <c r="A129" s="3">
        <v>0.792</v>
      </c>
      <c r="B129" s="3">
        <v>2.14208</v>
      </c>
      <c r="C129" s="3">
        <v>5.09139</v>
      </c>
      <c r="D129" s="3">
        <v>3.88476</v>
      </c>
      <c r="E129" s="3">
        <v>0</v>
      </c>
      <c r="F129" s="3">
        <v>0</v>
      </c>
      <c r="G129" s="3">
        <v>5.5233</v>
      </c>
      <c r="H129" s="4"/>
    </row>
    <row r="130" spans="1:12">
      <c r="A130" s="3">
        <v>0.792</v>
      </c>
      <c r="B130" s="3">
        <v>2.52467</v>
      </c>
      <c r="C130" s="3">
        <v>6.54327</v>
      </c>
      <c r="D130" s="3">
        <v>5.35626</v>
      </c>
      <c r="E130" s="3">
        <v>0</v>
      </c>
      <c r="F130" s="3">
        <v>0</v>
      </c>
      <c r="G130" s="3">
        <v>7.22078</v>
      </c>
      <c r="H130" s="4"/>
    </row>
    <row r="131" spans="1:12">
      <c r="A131" s="3">
        <v>0.792</v>
      </c>
      <c r="B131" s="3">
        <v>3.00536</v>
      </c>
      <c r="C131" s="3">
        <v>8.08344</v>
      </c>
      <c r="D131" s="3">
        <v>7.10244</v>
      </c>
      <c r="E131" s="3">
        <v>0</v>
      </c>
      <c r="F131" s="3">
        <v>0</v>
      </c>
      <c r="G131" s="3">
        <v>8.79362</v>
      </c>
      <c r="H131" s="4"/>
    </row>
    <row r="132" spans="1:12">
      <c r="A132" s="3">
        <v>1.387</v>
      </c>
      <c r="B132" s="3">
        <v>6.46891</v>
      </c>
      <c r="C132" s="3">
        <v>-0.61803</v>
      </c>
      <c r="D132" s="3">
        <v>0.75537</v>
      </c>
      <c r="E132" s="3">
        <v>0</v>
      </c>
      <c r="F132" s="3">
        <v>0</v>
      </c>
      <c r="G132" s="3">
        <v>0.0171887</v>
      </c>
      <c r="H132" s="4"/>
    </row>
    <row r="133" spans="1:12">
      <c r="A133" s="3">
        <v>1.388</v>
      </c>
      <c r="B133" s="3">
        <v>6.50708</v>
      </c>
      <c r="C133" s="3">
        <v>2.40345</v>
      </c>
      <c r="D133" s="3">
        <v>0.10791</v>
      </c>
      <c r="E133" s="3">
        <v>0</v>
      </c>
      <c r="F133" s="3">
        <v>0</v>
      </c>
      <c r="G133" s="3">
        <v>0.555752</v>
      </c>
      <c r="H133" s="4"/>
    </row>
    <row r="134" spans="1:12">
      <c r="A134" s="3">
        <v>1.388</v>
      </c>
      <c r="B134" s="3">
        <v>6.83081</v>
      </c>
      <c r="C134" s="3">
        <v>3.44331</v>
      </c>
      <c r="D134" s="3">
        <v>2.75661</v>
      </c>
      <c r="E134" s="3">
        <v>0</v>
      </c>
      <c r="F134" s="3">
        <v>0</v>
      </c>
      <c r="G134" s="3">
        <v>1.20303</v>
      </c>
      <c r="H134" s="4"/>
    </row>
    <row r="135" spans="1:12">
      <c r="A135" s="3">
        <v>1.387</v>
      </c>
      <c r="B135" s="3">
        <v>6.93979</v>
      </c>
      <c r="C135" s="3">
        <v>5.37588</v>
      </c>
      <c r="D135" s="3">
        <v>3.75723</v>
      </c>
      <c r="E135" s="3">
        <v>0</v>
      </c>
      <c r="F135" s="3">
        <v>0</v>
      </c>
      <c r="G135" s="3">
        <v>1.85573</v>
      </c>
      <c r="H135" s="4"/>
    </row>
    <row r="136" spans="1:12">
      <c r="A136" s="3">
        <v>1.387</v>
      </c>
      <c r="B136" s="3">
        <v>7.10656</v>
      </c>
      <c r="C136" s="3">
        <v>7.34769</v>
      </c>
      <c r="D136" s="3">
        <v>4.79709</v>
      </c>
      <c r="E136" s="3">
        <v>0</v>
      </c>
      <c r="F136" s="3">
        <v>0</v>
      </c>
      <c r="G136" s="3">
        <v>2.43932</v>
      </c>
      <c r="H136" s="4"/>
    </row>
    <row r="137" spans="1:12">
      <c r="A137" s="3">
        <v>1.388</v>
      </c>
      <c r="B137" s="3">
        <v>7.25264</v>
      </c>
      <c r="C137" s="3">
        <v>9.29007</v>
      </c>
      <c r="D137" s="3">
        <v>5.85657</v>
      </c>
      <c r="E137" s="3">
        <v>0</v>
      </c>
      <c r="F137" s="3">
        <v>0</v>
      </c>
      <c r="G137" s="3">
        <v>3.0167</v>
      </c>
      <c r="H137" s="4"/>
    </row>
    <row r="138" spans="1:12">
      <c r="A138" s="3">
        <v>1.387</v>
      </c>
      <c r="B138" s="3">
        <v>7.46953</v>
      </c>
      <c r="C138" s="3">
        <v>11.1638</v>
      </c>
      <c r="D138" s="3">
        <v>6.98472</v>
      </c>
      <c r="E138" s="3">
        <v>0</v>
      </c>
      <c r="F138" s="3">
        <v>0</v>
      </c>
      <c r="G138" s="3">
        <v>3.57062</v>
      </c>
      <c r="H138" s="4"/>
    </row>
    <row r="139" spans="1:12">
      <c r="A139" s="3">
        <v>1.387</v>
      </c>
      <c r="B139" s="3">
        <v>8.11699</v>
      </c>
      <c r="C139" s="3">
        <v>14.9897</v>
      </c>
      <c r="D139" s="3">
        <v>9.48627</v>
      </c>
      <c r="E139" s="3">
        <v>0</v>
      </c>
      <c r="F139" s="3">
        <v>0</v>
      </c>
      <c r="G139" s="3">
        <v>4.80156</v>
      </c>
      <c r="H139" s="4"/>
    </row>
    <row r="140" spans="1:12">
      <c r="A140" s="3">
        <v>1.387</v>
      </c>
      <c r="B140" s="3">
        <v>8.69578</v>
      </c>
      <c r="C140" s="3">
        <v>17.4912</v>
      </c>
      <c r="D140" s="3">
        <v>11.4777</v>
      </c>
      <c r="E140" s="3">
        <v>0</v>
      </c>
      <c r="F140" s="3">
        <v>0</v>
      </c>
      <c r="G140" s="3">
        <v>5.61978</v>
      </c>
      <c r="H140" s="4"/>
    </row>
    <row r="151" spans="1:12">
      <c r="A151" s="7" t="s">
        <v>36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27</v>
      </c>
      <c r="F152" s="2" t="s">
        <v>34</v>
      </c>
      <c r="G152" s="2" t="s">
        <v>35</v>
      </c>
      <c r="J152" s="5" t="s">
        <v>16</v>
      </c>
      <c r="K152" s="5" t="s">
        <v>17</v>
      </c>
      <c r="L152" s="5">
        <v>19.5</v>
      </c>
    </row>
    <row r="153" spans="1:12">
      <c r="A153" s="3">
        <v>1</v>
      </c>
      <c r="B153" s="3">
        <v>2.66628</v>
      </c>
      <c r="C153" s="3">
        <v>1.2753</v>
      </c>
      <c r="D153" s="3">
        <v>-0.981</v>
      </c>
      <c r="E153" s="3">
        <v>2.2808250427246</v>
      </c>
      <c r="F153" s="3">
        <v>0</v>
      </c>
      <c r="G153" s="3">
        <v>0.389605</v>
      </c>
      <c r="H153" s="4"/>
      <c r="J153" s="5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1</v>
      </c>
      <c r="B154" s="3">
        <v>2.83305</v>
      </c>
      <c r="C154" s="3">
        <v>5.06196</v>
      </c>
      <c r="D154" s="3">
        <v>1.36359</v>
      </c>
      <c r="E154" s="3">
        <v>2.2808250427246</v>
      </c>
      <c r="F154" s="3">
        <v>1.0791</v>
      </c>
      <c r="G154" s="3">
        <v>2.89098</v>
      </c>
      <c r="H154" s="4"/>
      <c r="J154" s="5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1</v>
      </c>
      <c r="B155" s="3">
        <v>3.2745</v>
      </c>
      <c r="C155" s="3">
        <v>8.39736</v>
      </c>
      <c r="D155" s="3">
        <v>4.05153</v>
      </c>
      <c r="E155" s="3">
        <v>2.2808250427246</v>
      </c>
      <c r="F155" s="3">
        <v>2.2563</v>
      </c>
      <c r="G155" s="3">
        <v>5.15979</v>
      </c>
      <c r="H155" s="4"/>
    </row>
    <row r="156" spans="1:12">
      <c r="A156" s="3">
        <v>1.2</v>
      </c>
      <c r="B156" s="3">
        <v>4.14512</v>
      </c>
      <c r="C156" s="3">
        <v>1.5696</v>
      </c>
      <c r="D156" s="3">
        <v>-1.59903</v>
      </c>
      <c r="E156" s="3">
        <v>2.2808250427246</v>
      </c>
      <c r="F156" s="3">
        <v>0</v>
      </c>
      <c r="G156" s="3">
        <v>0.206264</v>
      </c>
      <c r="H156" s="4"/>
    </row>
    <row r="157" spans="1:12">
      <c r="A157" s="3">
        <v>1.2</v>
      </c>
      <c r="B157" s="3">
        <v>4.25303</v>
      </c>
      <c r="C157" s="3">
        <v>5.44455</v>
      </c>
      <c r="D157" s="3">
        <v>0.53955</v>
      </c>
      <c r="E157" s="3">
        <v>2.2808250427246</v>
      </c>
      <c r="F157" s="3">
        <v>1.0791</v>
      </c>
      <c r="G157" s="3">
        <v>1.87863</v>
      </c>
      <c r="H157" s="4"/>
    </row>
    <row r="158" spans="1:12">
      <c r="A158" s="3">
        <v>1.201</v>
      </c>
      <c r="B158" s="3">
        <v>4.57584</v>
      </c>
      <c r="C158" s="3">
        <v>9.04482</v>
      </c>
      <c r="D158" s="3">
        <v>2.85471</v>
      </c>
      <c r="E158" s="3">
        <v>2.2808250427246</v>
      </c>
      <c r="F158" s="3">
        <v>2.1582</v>
      </c>
      <c r="G158" s="3">
        <v>3.4793</v>
      </c>
      <c r="H158" s="4"/>
    </row>
    <row r="159" spans="1:12">
      <c r="A159" s="3">
        <v>1.201</v>
      </c>
      <c r="B159" s="3">
        <v>4.56603</v>
      </c>
      <c r="C159" s="3">
        <v>9.07425</v>
      </c>
      <c r="D159" s="3">
        <v>2.90376</v>
      </c>
      <c r="E159" s="3">
        <v>2.2808250427246</v>
      </c>
      <c r="F159" s="3">
        <v>2.1582</v>
      </c>
      <c r="G159" s="3">
        <v>3.50784</v>
      </c>
      <c r="H159" s="4"/>
    </row>
    <row r="160" spans="1:12">
      <c r="A160" s="3">
        <v>1.4</v>
      </c>
      <c r="B160" s="3">
        <v>6.79002</v>
      </c>
      <c r="C160" s="3">
        <v>2.21706</v>
      </c>
      <c r="D160" s="3">
        <v>-2.50155</v>
      </c>
      <c r="E160" s="3">
        <v>3.4212375640869</v>
      </c>
      <c r="F160" s="3">
        <v>0</v>
      </c>
      <c r="G160" s="3">
        <v>0.0859436</v>
      </c>
      <c r="H160" s="4"/>
    </row>
    <row r="161" spans="1:12">
      <c r="A161" s="3">
        <v>1.401</v>
      </c>
      <c r="B161" s="3">
        <v>6.90666</v>
      </c>
      <c r="C161" s="3">
        <v>6.14106</v>
      </c>
      <c r="D161" s="3">
        <v>-0.57879</v>
      </c>
      <c r="E161" s="3">
        <v>3.4212375640869</v>
      </c>
      <c r="F161" s="3">
        <v>0.981</v>
      </c>
      <c r="G161" s="3">
        <v>1.30612</v>
      </c>
      <c r="H161" s="4"/>
    </row>
    <row r="162" spans="1:12">
      <c r="A162" s="3">
        <v>1.4</v>
      </c>
      <c r="B162" s="3">
        <v>7.1628</v>
      </c>
      <c r="C162" s="3">
        <v>10.016</v>
      </c>
      <c r="D162" s="3">
        <v>1.57941</v>
      </c>
      <c r="E162" s="3">
        <v>3.4212375640869</v>
      </c>
      <c r="F162" s="3">
        <v>1.962</v>
      </c>
      <c r="G162" s="3">
        <v>2.53654</v>
      </c>
      <c r="H162" s="4"/>
    </row>
    <row r="179" spans="1:12">
      <c r="A179" s="7" t="s">
        <v>40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2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27</v>
      </c>
      <c r="F180" s="2" t="s">
        <v>34</v>
      </c>
      <c r="G180" s="2" t="s">
        <v>35</v>
      </c>
      <c r="J180" s="5" t="s">
        <v>16</v>
      </c>
      <c r="K180" s="5" t="s">
        <v>17</v>
      </c>
      <c r="L180" s="5">
        <v>19.5</v>
      </c>
    </row>
    <row r="181" spans="1:12">
      <c r="A181" s="3">
        <v>1.201</v>
      </c>
      <c r="B181" s="3">
        <v>4.39164</v>
      </c>
      <c r="C181" s="3">
        <v>7.01415</v>
      </c>
      <c r="D181" s="3">
        <v>0.17658</v>
      </c>
      <c r="E181" s="3">
        <v>3.4212375640869</v>
      </c>
      <c r="F181" s="3">
        <v>2.8449</v>
      </c>
      <c r="G181" s="3">
        <v>2.78238</v>
      </c>
      <c r="H181" s="4"/>
      <c r="J181" s="5" t="s">
        <v>22</v>
      </c>
      <c r="K181" s="5" t="s">
        <v>23</v>
      </c>
      <c r="L181" s="6" t="str">
        <f>-0.00710*L180^2+0.0777*L180+999.796</f>
        <v>0</v>
      </c>
    </row>
    <row r="182" spans="1:12">
      <c r="A182" s="3">
        <v>1.201</v>
      </c>
      <c r="B182" s="3">
        <v>4.8429</v>
      </c>
      <c r="C182" s="3">
        <v>10.8793</v>
      </c>
      <c r="D182" s="3">
        <v>2.7468</v>
      </c>
      <c r="E182" s="3">
        <v>3.4212375640869</v>
      </c>
      <c r="F182" s="3">
        <v>4.3164</v>
      </c>
      <c r="G182" s="3">
        <v>4.68775</v>
      </c>
      <c r="H182" s="4"/>
      <c r="J182" s="5" t="s">
        <v>24</v>
      </c>
      <c r="K182" s="5" t="s">
        <v>25</v>
      </c>
      <c r="L182" s="5" t="str">
        <f>(0.000489*L180^2-0.044*L180+1.6913)*0.000001</f>
        <v>0</v>
      </c>
    </row>
    <row r="183" spans="1:12">
      <c r="A183" s="3">
        <v>1.201</v>
      </c>
      <c r="B183" s="3">
        <v>5.2353</v>
      </c>
      <c r="C183" s="3">
        <v>13.577</v>
      </c>
      <c r="D183" s="3">
        <v>4.76766</v>
      </c>
      <c r="E183" s="3">
        <v>3.4212375640869</v>
      </c>
      <c r="F183" s="3">
        <v>6.4746</v>
      </c>
      <c r="G183" s="3">
        <v>6.07337</v>
      </c>
      <c r="H183" s="4"/>
    </row>
    <row r="184" spans="1:12">
      <c r="A184" s="3">
        <v>1.4</v>
      </c>
      <c r="B184" s="3">
        <v>7.10691</v>
      </c>
      <c r="C184" s="3">
        <v>8.31888</v>
      </c>
      <c r="D184" s="3">
        <v>-1.52055</v>
      </c>
      <c r="E184" s="3">
        <v>4.5616500854492</v>
      </c>
      <c r="F184" s="3">
        <v>2.4525</v>
      </c>
      <c r="G184" s="3">
        <v>1.9702</v>
      </c>
      <c r="H184" s="4"/>
    </row>
    <row r="185" spans="1:12">
      <c r="A185" s="3">
        <v>1.4</v>
      </c>
      <c r="B185" s="3">
        <v>7.46988</v>
      </c>
      <c r="C185" s="3">
        <v>12.3998</v>
      </c>
      <c r="D185" s="3">
        <v>0.77499</v>
      </c>
      <c r="E185" s="3">
        <v>4.5616500854492</v>
      </c>
      <c r="F185" s="3">
        <v>4.6107</v>
      </c>
      <c r="G185" s="3">
        <v>3.45646</v>
      </c>
      <c r="H185" s="4"/>
    </row>
    <row r="186" spans="1:12">
      <c r="A186" s="3">
        <v>1.4</v>
      </c>
      <c r="B186" s="3">
        <v>7.90153</v>
      </c>
      <c r="C186" s="3">
        <v>14.921</v>
      </c>
      <c r="D186" s="3">
        <v>2.42307</v>
      </c>
      <c r="E186" s="3">
        <v>4.5616500854492</v>
      </c>
      <c r="F186" s="3">
        <v>6.4746</v>
      </c>
      <c r="G186" s="3">
        <v>4.38029</v>
      </c>
      <c r="H186" s="4"/>
    </row>
    <row r="187" spans="1:12">
      <c r="A187" s="3">
        <v>1.601</v>
      </c>
      <c r="B187" s="3">
        <v>13.3308</v>
      </c>
      <c r="C187" s="3">
        <v>7.10244</v>
      </c>
      <c r="D187" s="3">
        <v>-0.48069</v>
      </c>
      <c r="E187" s="3">
        <v>7.9828876495361</v>
      </c>
      <c r="F187" s="3">
        <v>2.3544</v>
      </c>
      <c r="G187" s="3">
        <v>1.30612</v>
      </c>
      <c r="H187" s="4"/>
    </row>
    <row r="188" spans="1:12">
      <c r="A188" s="3">
        <v>1.601</v>
      </c>
      <c r="B188" s="3">
        <v>13.6742</v>
      </c>
      <c r="C188" s="3">
        <v>11.1049</v>
      </c>
      <c r="D188" s="3">
        <v>1.80504</v>
      </c>
      <c r="E188" s="3">
        <v>7.9828876495361</v>
      </c>
      <c r="F188" s="3">
        <v>4.6107</v>
      </c>
      <c r="G188" s="3">
        <v>2.39357</v>
      </c>
      <c r="H188" s="4"/>
    </row>
    <row r="189" spans="1:12">
      <c r="A189" s="3">
        <v>1.6</v>
      </c>
      <c r="B189" s="3">
        <v>14.0678</v>
      </c>
      <c r="C189" s="3">
        <v>13.6261</v>
      </c>
      <c r="D189" s="3">
        <v>3.35502</v>
      </c>
      <c r="E189" s="3">
        <v>7.9828876495361</v>
      </c>
      <c r="F189" s="3">
        <v>6.1803</v>
      </c>
      <c r="G189" s="3">
        <v>3.15952</v>
      </c>
      <c r="H189" s="4"/>
    </row>
    <row r="207" spans="1:12">
      <c r="A207" s="7" t="s">
        <v>41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27</v>
      </c>
      <c r="F208" s="2" t="s">
        <v>34</v>
      </c>
      <c r="G208" s="2" t="s">
        <v>35</v>
      </c>
      <c r="J208" s="5" t="s">
        <v>16</v>
      </c>
      <c r="K208" s="5" t="s">
        <v>17</v>
      </c>
      <c r="L208" s="5">
        <v>19.5</v>
      </c>
    </row>
    <row r="209" spans="1:12">
      <c r="A209" s="3">
        <v>1.2</v>
      </c>
      <c r="B209" s="3">
        <v>4.60058</v>
      </c>
      <c r="C209" s="3">
        <v>8.17173</v>
      </c>
      <c r="D209" s="3">
        <v>-0.07848</v>
      </c>
      <c r="E209" s="3">
        <v>3.4212375640869</v>
      </c>
      <c r="F209" s="3">
        <v>5.6898</v>
      </c>
      <c r="G209" s="3">
        <v>4.10678</v>
      </c>
      <c r="H209" s="4"/>
      <c r="J209" s="5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1.2</v>
      </c>
      <c r="B210" s="3">
        <v>5.74835</v>
      </c>
      <c r="C210" s="3">
        <v>13.5574</v>
      </c>
      <c r="D210" s="3">
        <v>3.89457</v>
      </c>
      <c r="E210" s="3">
        <v>3.4212375640869</v>
      </c>
      <c r="F210" s="3">
        <v>10.2024</v>
      </c>
      <c r="G210" s="3">
        <v>7.66577</v>
      </c>
      <c r="H210" s="4"/>
      <c r="J210" s="5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1.2</v>
      </c>
      <c r="B211" s="3">
        <v>6.49391</v>
      </c>
      <c r="C211" s="3">
        <v>15.9412</v>
      </c>
      <c r="D211" s="3">
        <v>6.24897</v>
      </c>
      <c r="E211" s="3">
        <v>3.4212375640869</v>
      </c>
      <c r="F211" s="3">
        <v>12.753</v>
      </c>
      <c r="G211" s="3">
        <v>9.13457</v>
      </c>
      <c r="H211" s="4"/>
    </row>
    <row r="212" spans="1:12">
      <c r="A212" s="3">
        <v>1.401</v>
      </c>
      <c r="B212" s="3">
        <v>7.66774</v>
      </c>
      <c r="C212" s="3">
        <v>9.70209</v>
      </c>
      <c r="D212" s="3">
        <v>-2.26611</v>
      </c>
      <c r="E212" s="3">
        <v>4.5616500854492</v>
      </c>
      <c r="F212" s="3">
        <v>4.2183</v>
      </c>
      <c r="G212" s="3">
        <v>3.26233</v>
      </c>
      <c r="H212" s="4"/>
    </row>
    <row r="213" spans="1:12">
      <c r="A213" s="3">
        <v>1.4</v>
      </c>
      <c r="B213" s="3">
        <v>8.63019</v>
      </c>
      <c r="C213" s="3">
        <v>15.0387</v>
      </c>
      <c r="D213" s="3">
        <v>1.32435</v>
      </c>
      <c r="E213" s="3">
        <v>4.5616500854492</v>
      </c>
      <c r="F213" s="3">
        <v>9.3195</v>
      </c>
      <c r="G213" s="3">
        <v>5.88068</v>
      </c>
      <c r="H213" s="4"/>
    </row>
    <row r="214" spans="1:12">
      <c r="A214" s="3">
        <v>1.4</v>
      </c>
      <c r="B214" s="3">
        <v>9.16974</v>
      </c>
      <c r="C214" s="3">
        <v>17.5697</v>
      </c>
      <c r="D214" s="3">
        <v>3.27654</v>
      </c>
      <c r="E214" s="3">
        <v>4.5616500854492</v>
      </c>
      <c r="F214" s="3">
        <v>12.753</v>
      </c>
      <c r="G214" s="3">
        <v>7.02334</v>
      </c>
      <c r="H214" s="4"/>
    </row>
    <row r="215" spans="1:12">
      <c r="A215" s="3">
        <v>1.601</v>
      </c>
      <c r="B215" s="3">
        <v>13.7856</v>
      </c>
      <c r="C215" s="3">
        <v>7.98534</v>
      </c>
      <c r="D215" s="3">
        <v>-0.32373</v>
      </c>
      <c r="E215" s="3">
        <v>7.9828876495361</v>
      </c>
      <c r="F215" s="3">
        <v>4.1202</v>
      </c>
      <c r="G215" s="3">
        <v>2.53654</v>
      </c>
      <c r="H215" s="4"/>
    </row>
    <row r="216" spans="1:12">
      <c r="A216" s="3">
        <v>1.6</v>
      </c>
      <c r="B216" s="3">
        <v>13.7869</v>
      </c>
      <c r="C216" s="3">
        <v>8.03439</v>
      </c>
      <c r="D216" s="3">
        <v>-0.37278</v>
      </c>
      <c r="E216" s="3">
        <v>7.9828876495361</v>
      </c>
      <c r="F216" s="3">
        <v>4.2183</v>
      </c>
      <c r="G216" s="3">
        <v>2.56514</v>
      </c>
      <c r="H216" s="4"/>
    </row>
    <row r="217" spans="1:12">
      <c r="A217" s="3">
        <v>1.6</v>
      </c>
      <c r="B217" s="3">
        <v>14.6501</v>
      </c>
      <c r="C217" s="3">
        <v>13.4691</v>
      </c>
      <c r="D217" s="3">
        <v>2.8449</v>
      </c>
      <c r="E217" s="3">
        <v>7.9828876495361</v>
      </c>
      <c r="F217" s="3">
        <v>9.3195</v>
      </c>
      <c r="G217" s="3">
        <v>4.44864</v>
      </c>
      <c r="H217" s="4"/>
    </row>
    <row r="218" spans="1:12">
      <c r="A218" s="3">
        <v>1.6</v>
      </c>
      <c r="B218" s="3">
        <v>15.2584</v>
      </c>
      <c r="C218" s="3">
        <v>16.2061</v>
      </c>
      <c r="D218" s="3">
        <v>4.64013</v>
      </c>
      <c r="E218" s="3">
        <v>7.9828876495361</v>
      </c>
      <c r="F218" s="3">
        <v>11.8701</v>
      </c>
      <c r="G218" s="3">
        <v>5.44382</v>
      </c>
      <c r="H218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33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53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</v>
      </c>
    </row>
    <row r="5" spans="1:12">
      <c r="A5" t="s">
        <v>4</v>
      </c>
      <c r="C5"/>
      <c r="D5" t="s">
        <v>3</v>
      </c>
      <c r="E5" s="3">
        <v>-0.5</v>
      </c>
    </row>
    <row r="6" spans="1:12">
      <c r="A6" t="s">
        <v>5</v>
      </c>
      <c r="C6" t="s">
        <v>6</v>
      </c>
      <c r="D6" t="s">
        <v>7</v>
      </c>
      <c r="E6">
        <v>1120</v>
      </c>
    </row>
    <row r="7" spans="1:12">
      <c r="A7" t="s">
        <v>8</v>
      </c>
      <c r="C7" t="s">
        <v>9</v>
      </c>
      <c r="D7" t="s">
        <v>7</v>
      </c>
      <c r="E7">
        <v>251.3</v>
      </c>
    </row>
    <row r="8" spans="1:12">
      <c r="A8" t="s">
        <v>10</v>
      </c>
      <c r="C8" t="s">
        <v>9</v>
      </c>
      <c r="D8" t="s">
        <v>7</v>
      </c>
      <c r="E8">
        <v>251.3</v>
      </c>
    </row>
    <row r="9" spans="1:12">
      <c r="A9" t="s">
        <v>11</v>
      </c>
      <c r="C9" t="s">
        <v>12</v>
      </c>
      <c r="D9" t="s">
        <v>7</v>
      </c>
      <c r="E9">
        <v>1083</v>
      </c>
    </row>
    <row r="10" spans="1:12">
      <c r="A10" t="s">
        <v>13</v>
      </c>
      <c r="C10" t="s">
        <v>14</v>
      </c>
      <c r="D10" t="s">
        <v>7</v>
      </c>
      <c r="E10">
        <v>124</v>
      </c>
    </row>
    <row r="11" spans="1:12">
      <c r="A11" s="7" t="s">
        <v>29</v>
      </c>
      <c r="B11" s="8"/>
      <c r="C11" s="8"/>
      <c r="D11" s="8"/>
      <c r="E11" s="8"/>
      <c r="F11" s="8"/>
      <c r="G11" s="8"/>
      <c r="H11" s="8"/>
      <c r="I11" s="8"/>
      <c r="J11" s="5" t="s">
        <v>30</v>
      </c>
      <c r="K11" s="5"/>
      <c r="L11" s="5">
        <v>1</v>
      </c>
    </row>
    <row r="12" spans="1:12">
      <c r="A12" s="2" t="s">
        <v>18</v>
      </c>
      <c r="B12" s="2" t="s">
        <v>19</v>
      </c>
      <c r="J12" s="5" t="s">
        <v>16</v>
      </c>
      <c r="K12" s="5" t="s">
        <v>17</v>
      </c>
      <c r="L12" s="5">
        <v>17</v>
      </c>
    </row>
    <row r="13" spans="1:12">
      <c r="A13" s="3">
        <v>0.5</v>
      </c>
      <c r="B13" s="3">
        <v>0.628374</v>
      </c>
      <c r="C13" s="4"/>
      <c r="J13" s="5" t="s">
        <v>22</v>
      </c>
      <c r="K13" s="5" t="s">
        <v>23</v>
      </c>
      <c r="L13" s="6" t="str">
        <f>-0.00710*L12^2+0.0777*L12+999.796</f>
        <v>0</v>
      </c>
    </row>
    <row r="14" spans="1:12">
      <c r="A14" s="3">
        <v>0.601</v>
      </c>
      <c r="B14" s="3">
        <v>0.908707</v>
      </c>
      <c r="C14" s="4"/>
      <c r="J14" s="5" t="s">
        <v>24</v>
      </c>
      <c r="K14" s="5" t="s">
        <v>25</v>
      </c>
      <c r="L14" s="5" t="str">
        <f>(0.000489*L12^2-0.044*L12+1.6913)*0.000001</f>
        <v>0</v>
      </c>
    </row>
    <row r="15" spans="1:12">
      <c r="A15" s="3">
        <v>0.701</v>
      </c>
      <c r="B15" s="3">
        <v>1.24048</v>
      </c>
      <c r="C15" s="4"/>
    </row>
    <row r="16" spans="1:12">
      <c r="A16" s="3">
        <v>0.798</v>
      </c>
      <c r="B16" s="3">
        <v>1.60557</v>
      </c>
      <c r="C16" s="4"/>
    </row>
    <row r="17" spans="1:12">
      <c r="A17" s="3">
        <v>0.897</v>
      </c>
      <c r="B17" s="3">
        <v>2.0502</v>
      </c>
      <c r="C17" s="4"/>
    </row>
    <row r="18" spans="1:12">
      <c r="A18" s="3">
        <v>0.994</v>
      </c>
      <c r="B18" s="3">
        <v>2.56722</v>
      </c>
      <c r="C18" s="4"/>
    </row>
    <row r="19" spans="1:12">
      <c r="A19" s="3">
        <v>1.093</v>
      </c>
      <c r="B19" s="3">
        <v>3.20271</v>
      </c>
      <c r="C19" s="4"/>
    </row>
    <row r="20" spans="1:12">
      <c r="A20" s="3">
        <v>1.154</v>
      </c>
      <c r="B20" s="3">
        <v>3.66915</v>
      </c>
      <c r="C20" s="4"/>
    </row>
    <row r="21" spans="1:12">
      <c r="A21" s="3">
        <v>1.191</v>
      </c>
      <c r="B21" s="3">
        <v>3.99826</v>
      </c>
      <c r="C21" s="4"/>
    </row>
    <row r="22" spans="1:12">
      <c r="A22" s="3">
        <v>1.256</v>
      </c>
      <c r="B22" s="3">
        <v>4.52479</v>
      </c>
      <c r="C22" s="4"/>
    </row>
    <row r="23" spans="1:12">
      <c r="A23" s="3">
        <v>1.298</v>
      </c>
      <c r="B23" s="3">
        <v>4.93418</v>
      </c>
      <c r="C23" s="4"/>
    </row>
    <row r="24" spans="1:12">
      <c r="A24" s="3">
        <v>1.377</v>
      </c>
      <c r="B24" s="3">
        <v>5.89157</v>
      </c>
      <c r="C24" s="4"/>
    </row>
    <row r="25" spans="1:12">
      <c r="A25" s="3">
        <v>1.399</v>
      </c>
      <c r="B25" s="3">
        <v>6.24052</v>
      </c>
      <c r="C25" s="4"/>
    </row>
    <row r="26" spans="1:12">
      <c r="A26" s="3">
        <v>1.503</v>
      </c>
      <c r="B26" s="3">
        <v>8.50656</v>
      </c>
      <c r="C26" s="4"/>
    </row>
    <row r="27" spans="1:12">
      <c r="A27" s="3">
        <v>1.605</v>
      </c>
      <c r="B27" s="3">
        <v>11.9144</v>
      </c>
      <c r="C27" s="4"/>
    </row>
    <row r="28" spans="1:12">
      <c r="A28" s="3">
        <v>1.705</v>
      </c>
      <c r="B28" s="3">
        <v>16.7001</v>
      </c>
      <c r="C28" s="4"/>
    </row>
    <row r="29" spans="1:12">
      <c r="A29" s="3">
        <v>1.812</v>
      </c>
      <c r="B29" s="3">
        <v>23.0278</v>
      </c>
      <c r="C29" s="4"/>
    </row>
    <row r="39" spans="1:12">
      <c r="A39" s="7" t="s">
        <v>31</v>
      </c>
      <c r="B39" s="8"/>
      <c r="C39" s="8"/>
      <c r="D39" s="8"/>
      <c r="E39" s="8"/>
      <c r="F39" s="8"/>
      <c r="G39" s="8"/>
      <c r="H39" s="8"/>
      <c r="I39" s="8"/>
      <c r="J39" s="5" t="s">
        <v>30</v>
      </c>
      <c r="K39" s="5"/>
      <c r="L39" s="5">
        <v>1</v>
      </c>
    </row>
    <row r="40" spans="1:12">
      <c r="A40" s="2" t="s">
        <v>18</v>
      </c>
      <c r="B40" s="2" t="s">
        <v>19</v>
      </c>
      <c r="C40" s="2" t="s">
        <v>32</v>
      </c>
      <c r="D40" s="2" t="s">
        <v>33</v>
      </c>
      <c r="E40" s="2" t="s">
        <v>27</v>
      </c>
      <c r="F40" s="2" t="s">
        <v>34</v>
      </c>
      <c r="G40" s="2" t="s">
        <v>35</v>
      </c>
      <c r="J40" s="5" t="s">
        <v>16</v>
      </c>
      <c r="K40" s="5" t="s">
        <v>17</v>
      </c>
      <c r="L40" s="5">
        <v>17.5</v>
      </c>
    </row>
    <row r="41" spans="1:12">
      <c r="A41" s="3">
        <v>0.792</v>
      </c>
      <c r="B41" s="3">
        <v>1.57988</v>
      </c>
      <c r="C41" s="3">
        <v>-0.12753</v>
      </c>
      <c r="D41" s="3">
        <v>0.31392</v>
      </c>
      <c r="E41" s="3">
        <v>0</v>
      </c>
      <c r="F41" s="3">
        <v>0</v>
      </c>
      <c r="G41" s="3">
        <v>0</v>
      </c>
      <c r="H41" s="4"/>
      <c r="J41" s="5" t="s">
        <v>22</v>
      </c>
      <c r="K41" s="5" t="s">
        <v>23</v>
      </c>
      <c r="L41" s="6" t="str">
        <f>-0.00710*L40^2+0.0777*L40+999.796</f>
        <v>0</v>
      </c>
    </row>
    <row r="42" spans="1:12">
      <c r="A42" s="3">
        <v>0.792</v>
      </c>
      <c r="B42" s="3">
        <v>1.63874</v>
      </c>
      <c r="C42" s="3">
        <v>1.7658</v>
      </c>
      <c r="D42" s="3">
        <v>1.12815</v>
      </c>
      <c r="E42" s="3">
        <v>0</v>
      </c>
      <c r="F42" s="3">
        <v>0</v>
      </c>
      <c r="G42" s="3">
        <v>1.67829</v>
      </c>
      <c r="H42" s="4"/>
      <c r="J42" s="5" t="s">
        <v>24</v>
      </c>
      <c r="K42" s="5" t="s">
        <v>25</v>
      </c>
      <c r="L42" s="5" t="str">
        <f>(0.000489*L40^2-0.044*L40+1.6913)*0.000001</f>
        <v>0</v>
      </c>
    </row>
    <row r="43" spans="1:12">
      <c r="A43" s="3">
        <v>0.792</v>
      </c>
      <c r="B43" s="3">
        <v>1.7957</v>
      </c>
      <c r="C43" s="3">
        <v>3.69837</v>
      </c>
      <c r="D43" s="3">
        <v>2.09934</v>
      </c>
      <c r="E43" s="3">
        <v>0</v>
      </c>
      <c r="F43" s="3">
        <v>0</v>
      </c>
      <c r="G43" s="3">
        <v>3.51925</v>
      </c>
      <c r="H43" s="4"/>
    </row>
    <row r="44" spans="1:12">
      <c r="A44" s="3">
        <v>0.792</v>
      </c>
      <c r="B44" s="3">
        <v>2.08019</v>
      </c>
      <c r="C44" s="3">
        <v>5.46417</v>
      </c>
      <c r="D44" s="3">
        <v>3.15882</v>
      </c>
      <c r="E44" s="3">
        <v>0</v>
      </c>
      <c r="F44" s="3">
        <v>0</v>
      </c>
      <c r="G44" s="3">
        <v>5.21094</v>
      </c>
      <c r="H44" s="4"/>
    </row>
    <row r="45" spans="1:12">
      <c r="A45" s="3">
        <v>0.792</v>
      </c>
      <c r="B45" s="3">
        <v>2.44316</v>
      </c>
      <c r="C45" s="3">
        <v>7.03377</v>
      </c>
      <c r="D45" s="3">
        <v>4.24773</v>
      </c>
      <c r="E45" s="3">
        <v>0</v>
      </c>
      <c r="F45" s="3">
        <v>0</v>
      </c>
      <c r="G45" s="3">
        <v>6.61666</v>
      </c>
      <c r="H45" s="4"/>
    </row>
    <row r="46" spans="1:12">
      <c r="A46" s="3">
        <v>0.792</v>
      </c>
      <c r="B46" s="3">
        <v>2.85518</v>
      </c>
      <c r="C46" s="3">
        <v>8.57394</v>
      </c>
      <c r="D46" s="3">
        <v>5.43474</v>
      </c>
      <c r="E46" s="3">
        <v>0</v>
      </c>
      <c r="F46" s="3">
        <v>0</v>
      </c>
      <c r="G46" s="3">
        <v>8.03682</v>
      </c>
      <c r="H46" s="4"/>
    </row>
    <row r="47" spans="1:12">
      <c r="A47" s="3">
        <v>0.792</v>
      </c>
      <c r="B47" s="3">
        <v>3.28682</v>
      </c>
      <c r="C47" s="3">
        <v>9.99639</v>
      </c>
      <c r="D47" s="3">
        <v>6.61194</v>
      </c>
      <c r="E47" s="3">
        <v>0</v>
      </c>
      <c r="F47" s="3">
        <v>0</v>
      </c>
      <c r="G47" s="3">
        <v>9.36893</v>
      </c>
      <c r="H47" s="4"/>
    </row>
    <row r="48" spans="1:12">
      <c r="A48" s="3">
        <v>1.387</v>
      </c>
      <c r="B48" s="3">
        <v>6.028</v>
      </c>
      <c r="C48" s="3">
        <v>-0.70632</v>
      </c>
      <c r="D48" s="3">
        <v>0.799515</v>
      </c>
      <c r="E48" s="3">
        <v>0</v>
      </c>
      <c r="F48" s="3">
        <v>0</v>
      </c>
      <c r="G48" s="3">
        <v>0.0859436</v>
      </c>
      <c r="H48" s="4"/>
    </row>
    <row r="49" spans="1:12">
      <c r="A49" s="3">
        <v>1.387</v>
      </c>
      <c r="B49" s="3">
        <v>6.05743</v>
      </c>
      <c r="C49" s="3">
        <v>1.64808</v>
      </c>
      <c r="D49" s="3">
        <v>1.59903</v>
      </c>
      <c r="E49" s="3">
        <v>0</v>
      </c>
      <c r="F49" s="3">
        <v>0</v>
      </c>
      <c r="G49" s="3">
        <v>0.544294</v>
      </c>
      <c r="H49" s="4"/>
    </row>
    <row r="50" spans="1:12">
      <c r="A50" s="3">
        <v>1.387</v>
      </c>
      <c r="B50" s="3">
        <v>6.05743</v>
      </c>
      <c r="C50" s="3">
        <v>3.77685</v>
      </c>
      <c r="D50" s="3">
        <v>2.30535</v>
      </c>
      <c r="E50" s="3">
        <v>0</v>
      </c>
      <c r="F50" s="3">
        <v>0</v>
      </c>
      <c r="G50" s="3">
        <v>1.08849</v>
      </c>
      <c r="H50" s="4"/>
    </row>
    <row r="51" spans="1:12">
      <c r="A51" s="3">
        <v>1.387</v>
      </c>
      <c r="B51" s="3">
        <v>6.11629</v>
      </c>
      <c r="C51" s="3">
        <v>5.67018</v>
      </c>
      <c r="D51" s="3">
        <v>3.05091</v>
      </c>
      <c r="E51" s="3">
        <v>0</v>
      </c>
      <c r="F51" s="3">
        <v>0</v>
      </c>
      <c r="G51" s="3">
        <v>1.54661</v>
      </c>
      <c r="H51" s="4"/>
    </row>
    <row r="52" spans="1:12">
      <c r="A52" s="3">
        <v>1.387</v>
      </c>
      <c r="B52" s="3">
        <v>6.28306</v>
      </c>
      <c r="C52" s="3">
        <v>7.79895</v>
      </c>
      <c r="D52" s="3">
        <v>3.924</v>
      </c>
      <c r="E52" s="3">
        <v>0</v>
      </c>
      <c r="F52" s="3">
        <v>0</v>
      </c>
      <c r="G52" s="3">
        <v>2.17619</v>
      </c>
      <c r="H52" s="4"/>
    </row>
    <row r="53" spans="1:12">
      <c r="A53" s="3">
        <v>1.387</v>
      </c>
      <c r="B53" s="3">
        <v>6.72451</v>
      </c>
      <c r="C53" s="3">
        <v>11.5758</v>
      </c>
      <c r="D53" s="3">
        <v>5.64075</v>
      </c>
      <c r="E53" s="3">
        <v>0</v>
      </c>
      <c r="F53" s="3">
        <v>0</v>
      </c>
      <c r="G53" s="3">
        <v>3.26233</v>
      </c>
      <c r="H53" s="4"/>
    </row>
    <row r="54" spans="1:12">
      <c r="A54" s="3">
        <v>1.387</v>
      </c>
      <c r="B54" s="3">
        <v>7.23463</v>
      </c>
      <c r="C54" s="3">
        <v>15.3625</v>
      </c>
      <c r="D54" s="3">
        <v>7.43598</v>
      </c>
      <c r="E54" s="3">
        <v>0</v>
      </c>
      <c r="F54" s="3">
        <v>0</v>
      </c>
      <c r="G54" s="3">
        <v>4.34611</v>
      </c>
      <c r="H54" s="4"/>
    </row>
    <row r="67" spans="1:12">
      <c r="A67" s="7" t="s">
        <v>36</v>
      </c>
      <c r="B67" s="8"/>
      <c r="C67" s="8"/>
      <c r="D67" s="8"/>
      <c r="E67" s="8"/>
      <c r="F67" s="8"/>
      <c r="G67" s="8"/>
      <c r="H67" s="8"/>
      <c r="I67" s="8"/>
      <c r="J67" s="5" t="s">
        <v>30</v>
      </c>
      <c r="K67" s="5"/>
      <c r="L67" s="5">
        <v>1</v>
      </c>
    </row>
    <row r="68" spans="1:12">
      <c r="A68" s="2" t="s">
        <v>18</v>
      </c>
      <c r="B68" s="2" t="s">
        <v>19</v>
      </c>
      <c r="C68" s="2" t="s">
        <v>32</v>
      </c>
      <c r="D68" s="2" t="s">
        <v>33</v>
      </c>
      <c r="E68" s="2" t="s">
        <v>27</v>
      </c>
      <c r="F68" s="2" t="s">
        <v>34</v>
      </c>
      <c r="G68" s="2" t="s">
        <v>35</v>
      </c>
      <c r="J68" s="5" t="s">
        <v>16</v>
      </c>
      <c r="K68" s="5" t="s">
        <v>17</v>
      </c>
      <c r="L68" s="5">
        <v>17.5</v>
      </c>
    </row>
    <row r="69" spans="1:12">
      <c r="A69" s="3">
        <v>1.1</v>
      </c>
      <c r="B69" s="3">
        <v>2.55</v>
      </c>
      <c r="C69" s="3">
        <v>2.5506</v>
      </c>
      <c r="D69" s="3">
        <v>-0.6867</v>
      </c>
      <c r="E69" s="3">
        <v>2.2121549606323</v>
      </c>
      <c r="F69" s="3">
        <v>0.3924</v>
      </c>
      <c r="G69" s="3">
        <v>1.03121</v>
      </c>
      <c r="H69" s="4"/>
      <c r="J69" s="5" t="s">
        <v>22</v>
      </c>
      <c r="K69" s="5" t="s">
        <v>23</v>
      </c>
      <c r="L69" s="6" t="str">
        <f>-0.00710*L68^2+0.0777*L68+999.796</f>
        <v>0</v>
      </c>
    </row>
    <row r="70" spans="1:12">
      <c r="A70" s="3">
        <v>1.1</v>
      </c>
      <c r="B70" s="3">
        <v>2.77563</v>
      </c>
      <c r="C70" s="3">
        <v>6.46479</v>
      </c>
      <c r="D70" s="3">
        <v>0.94176</v>
      </c>
      <c r="E70" s="3">
        <v>2.2121549606323</v>
      </c>
      <c r="F70" s="3">
        <v>1.2753</v>
      </c>
      <c r="G70" s="3">
        <v>3.26233</v>
      </c>
      <c r="H70" s="4"/>
      <c r="J70" s="5" t="s">
        <v>24</v>
      </c>
      <c r="K70" s="5" t="s">
        <v>25</v>
      </c>
      <c r="L70" s="5" t="str">
        <f>(0.000489*L68^2-0.044*L68+1.6913)*0.000001</f>
        <v>0</v>
      </c>
    </row>
    <row r="71" spans="1:12">
      <c r="A71" s="3">
        <v>1.1</v>
      </c>
      <c r="B71" s="3">
        <v>3.42309</v>
      </c>
      <c r="C71" s="3">
        <v>10.9382</v>
      </c>
      <c r="D71" s="3">
        <v>3.40407</v>
      </c>
      <c r="E71" s="3">
        <v>2.2121549606323</v>
      </c>
      <c r="F71" s="3">
        <v>2.4525</v>
      </c>
      <c r="G71" s="3">
        <v>5.94871</v>
      </c>
      <c r="H71" s="4"/>
    </row>
    <row r="72" spans="1:12">
      <c r="A72" s="3">
        <v>1.2</v>
      </c>
      <c r="B72" s="3">
        <v>4.07903</v>
      </c>
      <c r="C72" s="3">
        <v>3.03129</v>
      </c>
      <c r="D72" s="3">
        <v>-1.2753</v>
      </c>
      <c r="E72" s="3">
        <v>3.3182324409485</v>
      </c>
      <c r="F72" s="3">
        <v>0.3924</v>
      </c>
      <c r="G72" s="3">
        <v>0.687516</v>
      </c>
      <c r="H72" s="4"/>
    </row>
    <row r="73" spans="1:12">
      <c r="A73" s="3">
        <v>1.2</v>
      </c>
      <c r="B73" s="3">
        <v>4.17713</v>
      </c>
      <c r="C73" s="3">
        <v>6.65118</v>
      </c>
      <c r="D73" s="3">
        <v>0.03924</v>
      </c>
      <c r="E73" s="3">
        <v>3.3182324409485</v>
      </c>
      <c r="F73" s="3">
        <v>1.2753</v>
      </c>
      <c r="G73" s="3">
        <v>2.14759</v>
      </c>
      <c r="H73" s="4"/>
    </row>
    <row r="74" spans="1:12">
      <c r="A74" s="3">
        <v>1.2</v>
      </c>
      <c r="B74" s="3">
        <v>4.72649</v>
      </c>
      <c r="C74" s="3">
        <v>11.8897</v>
      </c>
      <c r="D74" s="3">
        <v>2.22687</v>
      </c>
      <c r="E74" s="3">
        <v>3.3182324409485</v>
      </c>
      <c r="F74" s="3">
        <v>2.4525</v>
      </c>
      <c r="G74" s="3">
        <v>4.14668</v>
      </c>
      <c r="H74" s="4"/>
    </row>
    <row r="75" spans="1:12">
      <c r="A75" s="3">
        <v>1.4</v>
      </c>
      <c r="B75" s="3">
        <v>6.19157</v>
      </c>
      <c r="C75" s="3">
        <v>3.60027</v>
      </c>
      <c r="D75" s="3">
        <v>-1.92276</v>
      </c>
      <c r="E75" s="3">
        <v>4.4243099212646</v>
      </c>
      <c r="F75" s="3">
        <v>0.2943</v>
      </c>
      <c r="G75" s="3">
        <v>0.401064</v>
      </c>
      <c r="H75" s="4"/>
    </row>
    <row r="76" spans="1:12">
      <c r="A76" s="3">
        <v>1.4</v>
      </c>
      <c r="B76" s="3">
        <v>6.28967</v>
      </c>
      <c r="C76" s="3">
        <v>7.5537</v>
      </c>
      <c r="D76" s="3">
        <v>-0.6867</v>
      </c>
      <c r="E76" s="3">
        <v>4.4243099212646</v>
      </c>
      <c r="F76" s="3">
        <v>1.2753</v>
      </c>
      <c r="G76" s="3">
        <v>1.54661</v>
      </c>
      <c r="H76" s="4"/>
    </row>
    <row r="77" spans="1:12">
      <c r="A77" s="3">
        <v>1.4</v>
      </c>
      <c r="B77" s="3">
        <v>6.66245</v>
      </c>
      <c r="C77" s="3">
        <v>12.2723</v>
      </c>
      <c r="D77" s="3">
        <v>1.3734</v>
      </c>
      <c r="E77" s="3">
        <v>4.4243099212646</v>
      </c>
      <c r="F77" s="3">
        <v>2.4525</v>
      </c>
      <c r="G77" s="3">
        <v>2.8624</v>
      </c>
      <c r="H77" s="4"/>
    </row>
    <row r="95" spans="1:12">
      <c r="A95" s="7" t="s">
        <v>40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C96" s="2" t="s">
        <v>32</v>
      </c>
      <c r="D96" s="2" t="s">
        <v>33</v>
      </c>
      <c r="E96" s="2" t="s">
        <v>27</v>
      </c>
      <c r="F96" s="2" t="s">
        <v>34</v>
      </c>
      <c r="G96" s="2" t="s">
        <v>35</v>
      </c>
      <c r="J96" s="5" t="s">
        <v>16</v>
      </c>
      <c r="K96" s="5" t="s">
        <v>17</v>
      </c>
      <c r="L96" s="5">
        <v>17.5</v>
      </c>
    </row>
    <row r="97" spans="1:12">
      <c r="A97" s="3">
        <v>1.2</v>
      </c>
      <c r="B97" s="3">
        <v>4.32579</v>
      </c>
      <c r="C97" s="3">
        <v>8.31888</v>
      </c>
      <c r="D97" s="3">
        <v>-0.22563</v>
      </c>
      <c r="E97" s="3">
        <v>3.3182324409485</v>
      </c>
      <c r="F97" s="3">
        <v>2.89395</v>
      </c>
      <c r="G97" s="3">
        <v>2.74809</v>
      </c>
      <c r="H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1.2</v>
      </c>
      <c r="B98" s="3">
        <v>4.81629</v>
      </c>
      <c r="C98" s="3">
        <v>12.3116</v>
      </c>
      <c r="D98" s="3">
        <v>1.40283</v>
      </c>
      <c r="E98" s="3">
        <v>3.3182324409485</v>
      </c>
      <c r="F98" s="3">
        <v>5.0031</v>
      </c>
      <c r="G98" s="3">
        <v>4.51697</v>
      </c>
      <c r="H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1.2</v>
      </c>
      <c r="B99" s="3">
        <v>5.46375</v>
      </c>
      <c r="C99" s="3">
        <v>15.9903</v>
      </c>
      <c r="D99" s="3">
        <v>3.6297</v>
      </c>
      <c r="E99" s="3">
        <v>3.3182324409485</v>
      </c>
      <c r="F99" s="3">
        <v>7.1613</v>
      </c>
      <c r="G99" s="3">
        <v>6.22062</v>
      </c>
      <c r="H99" s="4"/>
    </row>
    <row r="100" spans="1:12">
      <c r="A100" s="3">
        <v>1.4</v>
      </c>
      <c r="B100" s="3">
        <v>6.65469</v>
      </c>
      <c r="C100" s="3">
        <v>9.42741</v>
      </c>
      <c r="D100" s="3">
        <v>-1.26549</v>
      </c>
      <c r="E100" s="3">
        <v>4.4243099212646</v>
      </c>
      <c r="F100" s="3">
        <v>3.0411</v>
      </c>
      <c r="G100" s="3">
        <v>2.06176</v>
      </c>
      <c r="H100" s="4"/>
    </row>
    <row r="101" spans="1:12">
      <c r="A101" s="3">
        <v>1.4</v>
      </c>
      <c r="B101" s="3">
        <v>7.00785</v>
      </c>
      <c r="C101" s="3">
        <v>13.0277</v>
      </c>
      <c r="D101" s="3">
        <v>0.16677</v>
      </c>
      <c r="E101" s="3">
        <v>4.4243099212646</v>
      </c>
      <c r="F101" s="3">
        <v>4.905</v>
      </c>
      <c r="G101" s="3">
        <v>3.26233</v>
      </c>
      <c r="H101" s="4"/>
    </row>
    <row r="102" spans="1:12">
      <c r="A102" s="3">
        <v>1.4</v>
      </c>
      <c r="B102" s="3">
        <v>7.67493</v>
      </c>
      <c r="C102" s="3">
        <v>17.7267</v>
      </c>
      <c r="D102" s="3">
        <v>2.85471</v>
      </c>
      <c r="E102" s="3">
        <v>4.4243099212646</v>
      </c>
      <c r="F102" s="3">
        <v>7.4556</v>
      </c>
      <c r="G102" s="3">
        <v>4.69913</v>
      </c>
      <c r="H102" s="4"/>
    </row>
    <row r="103" spans="1:12">
      <c r="A103" s="3">
        <v>1.6</v>
      </c>
      <c r="B103" s="3">
        <v>12.3958</v>
      </c>
      <c r="C103" s="3">
        <v>9.05463</v>
      </c>
      <c r="D103" s="3">
        <v>-0.79461</v>
      </c>
      <c r="E103" s="3">
        <v>6.636464881897</v>
      </c>
      <c r="F103" s="3">
        <v>2.943</v>
      </c>
      <c r="G103" s="3">
        <v>1.48935</v>
      </c>
      <c r="H103" s="4"/>
    </row>
    <row r="104" spans="1:12">
      <c r="A104" s="3">
        <v>1.6</v>
      </c>
      <c r="B104" s="3">
        <v>12.6509</v>
      </c>
      <c r="C104" s="3">
        <v>12.6451</v>
      </c>
      <c r="D104" s="3">
        <v>0.76518</v>
      </c>
      <c r="E104" s="3">
        <v>6.636464881897</v>
      </c>
      <c r="F104" s="3">
        <v>4.8069</v>
      </c>
      <c r="G104" s="3">
        <v>2.40501</v>
      </c>
      <c r="H104" s="4"/>
    </row>
    <row r="105" spans="1:12">
      <c r="A105" s="3">
        <v>1.6</v>
      </c>
      <c r="B105" s="3">
        <v>13.1806</v>
      </c>
      <c r="C105" s="3">
        <v>16.726</v>
      </c>
      <c r="D105" s="3">
        <v>3.42369</v>
      </c>
      <c r="E105" s="3">
        <v>6.636464881897</v>
      </c>
      <c r="F105" s="3">
        <v>7.4556</v>
      </c>
      <c r="G105" s="3">
        <v>3.37653</v>
      </c>
      <c r="H105" s="4"/>
    </row>
    <row r="123" spans="1:12">
      <c r="A123" s="7" t="s">
        <v>41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27</v>
      </c>
      <c r="F124" s="2" t="s">
        <v>34</v>
      </c>
      <c r="G124" s="2" t="s">
        <v>35</v>
      </c>
      <c r="J124" s="5" t="s">
        <v>16</v>
      </c>
      <c r="K124" s="5" t="s">
        <v>17</v>
      </c>
      <c r="L124" s="5">
        <v>17.5</v>
      </c>
    </row>
    <row r="125" spans="1:12">
      <c r="A125" s="3">
        <v>1.2</v>
      </c>
      <c r="B125" s="3">
        <v>5.16076</v>
      </c>
      <c r="C125" s="3">
        <v>11.6935</v>
      </c>
      <c r="D125" s="3">
        <v>0.26487</v>
      </c>
      <c r="E125" s="3">
        <v>4.4243099212646</v>
      </c>
      <c r="F125" s="3">
        <v>6.867</v>
      </c>
      <c r="G125" s="3">
        <v>5.37</v>
      </c>
      <c r="H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1.2</v>
      </c>
      <c r="B126" s="3">
        <v>5.96518</v>
      </c>
      <c r="C126" s="3">
        <v>15.3036</v>
      </c>
      <c r="D126" s="3">
        <v>2.26611</v>
      </c>
      <c r="E126" s="3">
        <v>4.4243099212646</v>
      </c>
      <c r="F126" s="3">
        <v>10.2024</v>
      </c>
      <c r="G126" s="3">
        <v>7.29407</v>
      </c>
      <c r="H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1.2</v>
      </c>
      <c r="B127" s="3">
        <v>7.0639</v>
      </c>
      <c r="C127" s="3">
        <v>19.002</v>
      </c>
      <c r="D127" s="3">
        <v>4.66956</v>
      </c>
      <c r="E127" s="3">
        <v>4.4243099212646</v>
      </c>
      <c r="F127" s="3">
        <v>13.6359</v>
      </c>
      <c r="G127" s="3">
        <v>9.36893</v>
      </c>
      <c r="H127" s="4"/>
    </row>
    <row r="128" spans="1:12">
      <c r="A128" s="3">
        <v>1.4</v>
      </c>
      <c r="B128" s="3">
        <v>7.52931</v>
      </c>
      <c r="C128" s="3">
        <v>12.7236</v>
      </c>
      <c r="D128" s="3">
        <v>-1.09872</v>
      </c>
      <c r="E128" s="3">
        <v>5.5303874015808</v>
      </c>
      <c r="F128" s="3">
        <v>6.867</v>
      </c>
      <c r="G128" s="3">
        <v>4.06118</v>
      </c>
      <c r="H128" s="4"/>
    </row>
    <row r="129" spans="1:12">
      <c r="A129" s="3">
        <v>1.4</v>
      </c>
      <c r="B129" s="3">
        <v>8.36316</v>
      </c>
      <c r="C129" s="3">
        <v>16.677</v>
      </c>
      <c r="D129" s="3">
        <v>0.90252</v>
      </c>
      <c r="E129" s="3">
        <v>5.5303874015808</v>
      </c>
      <c r="F129" s="3">
        <v>10.2024</v>
      </c>
      <c r="G129" s="3">
        <v>5.72757</v>
      </c>
      <c r="H129" s="4"/>
    </row>
    <row r="130" spans="1:12">
      <c r="A130" s="3">
        <v>1.4</v>
      </c>
      <c r="B130" s="3">
        <v>9.27549</v>
      </c>
      <c r="C130" s="3">
        <v>20.3459</v>
      </c>
      <c r="D130" s="3">
        <v>2.85471</v>
      </c>
      <c r="E130" s="3">
        <v>5.5303874015808</v>
      </c>
      <c r="F130" s="3">
        <v>13.3416</v>
      </c>
      <c r="G130" s="3">
        <v>7.2095</v>
      </c>
      <c r="H130" s="4"/>
    </row>
    <row r="131" spans="1:12">
      <c r="A131" s="3">
        <v>1.6</v>
      </c>
      <c r="B131" s="3">
        <v>13.2022</v>
      </c>
      <c r="C131" s="3">
        <v>11.3698</v>
      </c>
      <c r="D131" s="3">
        <v>1.02024</v>
      </c>
      <c r="E131" s="3">
        <v>7.7425423622131</v>
      </c>
      <c r="F131" s="3">
        <v>7.0632</v>
      </c>
      <c r="G131" s="3">
        <v>3.15952</v>
      </c>
      <c r="H131" s="4"/>
    </row>
    <row r="132" spans="1:12">
      <c r="A132" s="3">
        <v>1.6</v>
      </c>
      <c r="B132" s="3">
        <v>13.7418</v>
      </c>
      <c r="C132" s="3">
        <v>15.0485</v>
      </c>
      <c r="D132" s="3">
        <v>2.63889</v>
      </c>
      <c r="E132" s="3">
        <v>7.7425423622131</v>
      </c>
      <c r="F132" s="3">
        <v>10.2024</v>
      </c>
      <c r="G132" s="3">
        <v>4.23217</v>
      </c>
      <c r="H132" s="4"/>
    </row>
    <row r="133" spans="1:12">
      <c r="A133" s="3">
        <v>1.6</v>
      </c>
      <c r="B133" s="3">
        <v>14.5953</v>
      </c>
      <c r="C133" s="3">
        <v>18.482</v>
      </c>
      <c r="D133" s="3">
        <v>4.30659</v>
      </c>
      <c r="E133" s="3">
        <v>7.7425423622131</v>
      </c>
      <c r="F133" s="3">
        <v>13.0473</v>
      </c>
      <c r="G133" s="3">
        <v>5.25639</v>
      </c>
      <c r="H133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17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5">
      <c r="A1" s="1" t="s">
        <v>54</v>
      </c>
    </row>
    <row r="3" spans="1:15">
      <c r="A3" s="1" t="s">
        <v>1</v>
      </c>
    </row>
    <row r="4" spans="1:15">
      <c r="A4" t="s">
        <v>2</v>
      </c>
      <c r="C4"/>
      <c r="D4" t="s">
        <v>3</v>
      </c>
      <c r="E4" s="3">
        <v>0.5</v>
      </c>
    </row>
    <row r="5" spans="1:15">
      <c r="A5" t="s">
        <v>4</v>
      </c>
      <c r="C5"/>
      <c r="D5" t="s">
        <v>3</v>
      </c>
      <c r="E5" s="3">
        <v>-0.5</v>
      </c>
    </row>
    <row r="6" spans="1:15">
      <c r="A6" t="s">
        <v>5</v>
      </c>
      <c r="C6" t="s">
        <v>6</v>
      </c>
      <c r="D6" t="s">
        <v>7</v>
      </c>
      <c r="E6">
        <v>1120</v>
      </c>
    </row>
    <row r="7" spans="1:15">
      <c r="A7" t="s">
        <v>8</v>
      </c>
      <c r="C7" t="s">
        <v>9</v>
      </c>
      <c r="D7" t="s">
        <v>7</v>
      </c>
      <c r="E7">
        <v>260</v>
      </c>
    </row>
    <row r="8" spans="1:15">
      <c r="A8" t="s">
        <v>10</v>
      </c>
      <c r="C8" t="s">
        <v>9</v>
      </c>
      <c r="D8" t="s">
        <v>7</v>
      </c>
      <c r="E8">
        <v>260.2</v>
      </c>
    </row>
    <row r="9" spans="1:15">
      <c r="A9" t="s">
        <v>11</v>
      </c>
      <c r="C9" t="s">
        <v>12</v>
      </c>
      <c r="D9" t="s">
        <v>7</v>
      </c>
      <c r="E9">
        <v>1083</v>
      </c>
    </row>
    <row r="10" spans="1:15">
      <c r="A10" t="s">
        <v>13</v>
      </c>
      <c r="C10" t="s">
        <v>14</v>
      </c>
      <c r="D10" t="s">
        <v>7</v>
      </c>
      <c r="E10">
        <v>124</v>
      </c>
    </row>
    <row r="11" spans="1:15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16.5</v>
      </c>
    </row>
    <row r="12" spans="1:15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5">
      <c r="A13" s="3">
        <v>0.396</v>
      </c>
      <c r="B13" s="3">
        <v>0.223694</v>
      </c>
      <c r="C13" s="3">
        <v>-0.15</v>
      </c>
      <c r="D13" s="3">
        <v>-0.0630253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5">
      <c r="A14" s="3">
        <v>0.594</v>
      </c>
      <c r="B14" s="3">
        <v>0.540312</v>
      </c>
      <c r="C14" s="3">
        <v>-1.55</v>
      </c>
      <c r="D14" s="3">
        <v>0.0171887</v>
      </c>
      <c r="E14" s="4"/>
    </row>
    <row r="15" spans="1:15">
      <c r="A15" s="3">
        <v>0.792</v>
      </c>
      <c r="B15" s="3">
        <v>0.963776</v>
      </c>
      <c r="C15" s="3">
        <v>-2.4</v>
      </c>
      <c r="D15" s="3">
        <v>-0.0229183</v>
      </c>
      <c r="E15" s="4"/>
    </row>
    <row r="16" spans="1:15">
      <c r="A16" s="3">
        <v>0.99</v>
      </c>
      <c r="B16" s="3">
        <v>1.52909</v>
      </c>
      <c r="C16" s="3">
        <v>-4.95</v>
      </c>
      <c r="D16" s="3">
        <v>0.0630253</v>
      </c>
      <c r="E16" s="4"/>
    </row>
    <row r="17" spans="1:15">
      <c r="A17" s="3">
        <v>1.19</v>
      </c>
      <c r="B17" s="3">
        <v>2.37463</v>
      </c>
      <c r="C17" s="3">
        <v>-6.45</v>
      </c>
      <c r="D17" s="3">
        <v>-0.0171887</v>
      </c>
      <c r="E17" s="4"/>
    </row>
    <row r="18" spans="1:15">
      <c r="A18" s="3">
        <v>1.391</v>
      </c>
      <c r="B18" s="3">
        <v>3.91645</v>
      </c>
      <c r="C18" s="3">
        <v>-9.9</v>
      </c>
      <c r="D18" s="3">
        <v>-0.0229183</v>
      </c>
      <c r="E18" s="4"/>
    </row>
    <row r="19" spans="1:15">
      <c r="A19" s="3">
        <v>1.59</v>
      </c>
      <c r="B19" s="3">
        <v>9.06164</v>
      </c>
      <c r="C19" s="3">
        <v>-14.75</v>
      </c>
      <c r="D19" s="3">
        <v>-0.509919</v>
      </c>
      <c r="E19" s="4"/>
    </row>
    <row r="20" spans="1:15">
      <c r="A20" s="3">
        <v>1.78</v>
      </c>
      <c r="B20" s="3">
        <v>16.8337</v>
      </c>
      <c r="C20" s="3">
        <v>-18.75</v>
      </c>
      <c r="D20" s="3">
        <v>-1.25458</v>
      </c>
      <c r="E20" s="4"/>
    </row>
    <row r="21" spans="1:15">
      <c r="A21" s="3">
        <v>1.981</v>
      </c>
      <c r="B21" s="3">
        <v>27.8768</v>
      </c>
      <c r="C21" s="3">
        <v>-20.9</v>
      </c>
      <c r="D21" s="3">
        <v>-2.56514</v>
      </c>
      <c r="E21" s="4"/>
    </row>
    <row r="22" spans="1:15">
      <c r="A22" s="3">
        <v>2.18</v>
      </c>
      <c r="B22" s="3">
        <v>36.0256</v>
      </c>
      <c r="C22" s="3">
        <v>-20.55</v>
      </c>
      <c r="D22" s="3">
        <v>-3.50784</v>
      </c>
      <c r="E22" s="4"/>
    </row>
    <row r="23" spans="1:15">
      <c r="A23" s="3">
        <v>2.381</v>
      </c>
      <c r="B23" s="3">
        <v>41.0609</v>
      </c>
      <c r="C23" s="3">
        <v>-19.45</v>
      </c>
      <c r="D23" s="3">
        <v>-4.00987</v>
      </c>
      <c r="E23" s="4"/>
    </row>
    <row r="24" spans="1:15">
      <c r="A24" s="3">
        <v>2.58</v>
      </c>
      <c r="B24" s="3">
        <v>44.6751</v>
      </c>
      <c r="C24" s="3">
        <v>-17.05</v>
      </c>
      <c r="D24" s="3">
        <v>-4.38599</v>
      </c>
      <c r="E24" s="4"/>
    </row>
    <row r="25" spans="1:15">
      <c r="A25" s="3">
        <v>2.77</v>
      </c>
      <c r="B25" s="3">
        <v>46.7344</v>
      </c>
      <c r="C25" s="3">
        <v>-16</v>
      </c>
      <c r="D25" s="3">
        <v>-4.4942</v>
      </c>
      <c r="E25" s="4"/>
    </row>
    <row r="39" spans="1:15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16.5</v>
      </c>
    </row>
    <row r="40" spans="1:15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5">
      <c r="A41" s="3">
        <v>0.99</v>
      </c>
      <c r="B41" s="3">
        <v>1.63509</v>
      </c>
      <c r="C41" s="3">
        <v>-3.7</v>
      </c>
      <c r="D41" s="3">
        <v>0.297935</v>
      </c>
      <c r="E41" s="3">
        <v>2.9430000305176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5">
      <c r="A42" s="3">
        <v>1.19</v>
      </c>
      <c r="B42" s="3">
        <v>2.44463</v>
      </c>
      <c r="C42" s="3">
        <v>-6.55</v>
      </c>
      <c r="D42" s="3">
        <v>0.234911</v>
      </c>
      <c r="E42" s="3">
        <v>2.9430000305176</v>
      </c>
      <c r="F42" s="4"/>
    </row>
    <row r="43" spans="1:15">
      <c r="A43" s="3">
        <v>1.391</v>
      </c>
      <c r="B43" s="3">
        <v>4.02345</v>
      </c>
      <c r="C43" s="3">
        <v>-9.8</v>
      </c>
      <c r="D43" s="3">
        <v>0.389605</v>
      </c>
      <c r="E43" s="3">
        <v>5.8860000610352</v>
      </c>
      <c r="F43" s="4"/>
    </row>
    <row r="44" spans="1:15">
      <c r="A44" s="3">
        <v>1.59</v>
      </c>
      <c r="B44" s="3">
        <v>8.94064</v>
      </c>
      <c r="C44" s="3">
        <v>-15.8</v>
      </c>
      <c r="D44" s="3">
        <v>0.458356</v>
      </c>
      <c r="E44" s="3">
        <v>11.77200012207</v>
      </c>
      <c r="F44" s="4"/>
    </row>
    <row r="45" spans="1:15">
      <c r="A45" s="3">
        <v>1.78</v>
      </c>
      <c r="B45" s="3">
        <v>17.7347</v>
      </c>
      <c r="C45" s="3">
        <v>-21.5</v>
      </c>
      <c r="D45" s="3">
        <v>0.080214</v>
      </c>
      <c r="E45" s="3">
        <v>20.601000213623</v>
      </c>
      <c r="F45" s="4"/>
    </row>
    <row r="46" spans="1:15">
      <c r="A46" s="3">
        <v>1.981</v>
      </c>
      <c r="B46" s="3">
        <v>29.6128</v>
      </c>
      <c r="C46" s="3">
        <v>-26</v>
      </c>
      <c r="D46" s="3">
        <v>-0.550023</v>
      </c>
      <c r="E46" s="3">
        <v>32.373000335693</v>
      </c>
      <c r="F46" s="4"/>
    </row>
    <row r="47" spans="1:15">
      <c r="A47" s="3">
        <v>2.181</v>
      </c>
      <c r="B47" s="3">
        <v>38.5131</v>
      </c>
      <c r="C47" s="3">
        <v>-28.6</v>
      </c>
      <c r="D47" s="3">
        <v>-0.836459</v>
      </c>
      <c r="E47" s="3">
        <v>44.145000457764</v>
      </c>
      <c r="F47" s="4"/>
    </row>
    <row r="48" spans="1:15">
      <c r="A48" s="3">
        <v>2.381</v>
      </c>
      <c r="B48" s="3">
        <v>44.1859</v>
      </c>
      <c r="C48" s="3">
        <v>-26.7</v>
      </c>
      <c r="D48" s="3">
        <v>-1.19158</v>
      </c>
      <c r="E48" s="3">
        <v>50.031000518799</v>
      </c>
      <c r="F48" s="4"/>
    </row>
    <row r="49" spans="1:15">
      <c r="A49" s="3">
        <v>2.58</v>
      </c>
      <c r="B49" s="3">
        <v>47.4281</v>
      </c>
      <c r="C49" s="3">
        <v>-26</v>
      </c>
      <c r="D49" s="3">
        <v>-1.05412</v>
      </c>
      <c r="E49" s="3">
        <v>52.974000549316</v>
      </c>
      <c r="F49" s="4"/>
    </row>
    <row r="50" spans="1:15">
      <c r="A50" s="3">
        <v>2.771</v>
      </c>
      <c r="B50" s="3">
        <v>50.2067</v>
      </c>
      <c r="C50" s="3">
        <v>-24.3</v>
      </c>
      <c r="D50" s="3">
        <v>-0.779175</v>
      </c>
      <c r="E50" s="3">
        <v>55.917000579834</v>
      </c>
      <c r="F50" s="4"/>
    </row>
    <row r="67" spans="1:15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16.5</v>
      </c>
    </row>
    <row r="68" spans="1:15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5">
      <c r="A69" s="3">
        <v>0.396</v>
      </c>
      <c r="B69" s="3">
        <v>0.193816</v>
      </c>
      <c r="C69" s="3">
        <v>7.47992</v>
      </c>
      <c r="D69" s="3">
        <v>0.286477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5">
      <c r="A70" s="3">
        <v>0.594</v>
      </c>
      <c r="B70" s="3">
        <v>0.509586</v>
      </c>
      <c r="C70" s="3">
        <v>6.37992</v>
      </c>
      <c r="D70" s="3">
        <v>0.332312</v>
      </c>
      <c r="E70" s="4"/>
    </row>
    <row r="71" spans="1:15">
      <c r="A71" s="3">
        <v>0.792</v>
      </c>
      <c r="B71" s="3">
        <v>0.961264</v>
      </c>
      <c r="C71" s="3">
        <v>5.32992</v>
      </c>
      <c r="D71" s="3">
        <v>0.280747</v>
      </c>
      <c r="E71" s="4"/>
    </row>
    <row r="72" spans="1:15">
      <c r="A72" s="3">
        <v>0.99</v>
      </c>
      <c r="B72" s="3">
        <v>1.54485</v>
      </c>
      <c r="C72" s="3">
        <v>3.92992</v>
      </c>
      <c r="D72" s="3">
        <v>0.292206</v>
      </c>
      <c r="E72" s="4"/>
    </row>
    <row r="73" spans="1:15">
      <c r="A73" s="3">
        <v>1.19</v>
      </c>
      <c r="B73" s="3">
        <v>2.46873</v>
      </c>
      <c r="C73" s="3">
        <v>1.52992</v>
      </c>
      <c r="D73" s="3">
        <v>0.24637</v>
      </c>
      <c r="E73" s="4"/>
    </row>
    <row r="74" spans="1:15">
      <c r="A74" s="3">
        <v>1.391</v>
      </c>
      <c r="B74" s="3">
        <v>4.15496</v>
      </c>
      <c r="C74" s="3">
        <v>-1.77008</v>
      </c>
      <c r="D74" s="3">
        <v>0.211993</v>
      </c>
      <c r="E74" s="4"/>
    </row>
    <row r="75" spans="1:15">
      <c r="A75" s="3">
        <v>1.59</v>
      </c>
      <c r="B75" s="3">
        <v>9.1256</v>
      </c>
      <c r="C75" s="3">
        <v>-6.37008</v>
      </c>
      <c r="D75" s="3">
        <v>-0.177616</v>
      </c>
      <c r="E75" s="4"/>
    </row>
    <row r="76" spans="1:15">
      <c r="A76" s="3">
        <v>1.78</v>
      </c>
      <c r="B76" s="3">
        <v>17.3882</v>
      </c>
      <c r="C76" s="3">
        <v>-9.67008</v>
      </c>
      <c r="D76" s="3">
        <v>-1.09422</v>
      </c>
      <c r="E76" s="4"/>
    </row>
    <row r="77" spans="1:15">
      <c r="A77" s="3">
        <v>1.981</v>
      </c>
      <c r="B77" s="3">
        <v>28.0949</v>
      </c>
      <c r="C77" s="3">
        <v>-10.9201</v>
      </c>
      <c r="D77" s="3">
        <v>-2.35925</v>
      </c>
      <c r="E77" s="4"/>
    </row>
    <row r="78" spans="1:15">
      <c r="A78" s="3">
        <v>2.18</v>
      </c>
      <c r="B78" s="3">
        <v>36.5453</v>
      </c>
      <c r="C78" s="3">
        <v>-10.6201</v>
      </c>
      <c r="D78" s="3">
        <v>-3.55921</v>
      </c>
      <c r="E78" s="4"/>
    </row>
    <row r="95" spans="1:15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5">
      <c r="A96" s="2" t="s">
        <v>18</v>
      </c>
      <c r="B96" s="2" t="s">
        <v>19</v>
      </c>
      <c r="J96" s="5" t="s">
        <v>16</v>
      </c>
      <c r="K96" s="5" t="s">
        <v>17</v>
      </c>
      <c r="L96" s="5">
        <v>19</v>
      </c>
    </row>
    <row r="97" spans="1:15">
      <c r="A97" s="3">
        <v>0.502</v>
      </c>
      <c r="B97" s="3">
        <v>0.636503</v>
      </c>
      <c r="C97" s="4"/>
      <c r="J97" s="5" t="s">
        <v>22</v>
      </c>
      <c r="K97" s="5" t="s">
        <v>23</v>
      </c>
      <c r="L97" s="6" t="str">
        <f>-0.00710*L96^2+0.0777*L96+999.796</f>
        <v>0</v>
      </c>
    </row>
    <row r="98" spans="1:15">
      <c r="A98" s="3">
        <v>0.603</v>
      </c>
      <c r="B98" s="3">
        <v>0.920624</v>
      </c>
      <c r="C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5">
      <c r="A99" s="3">
        <v>0.704</v>
      </c>
      <c r="B99" s="3">
        <v>1.25636</v>
      </c>
      <c r="C99" s="4"/>
    </row>
    <row r="100" spans="1:15">
      <c r="A100" s="3">
        <v>0.805</v>
      </c>
      <c r="B100" s="3">
        <v>1.6241</v>
      </c>
      <c r="C100" s="4"/>
    </row>
    <row r="101" spans="1:15">
      <c r="A101" s="3">
        <v>0.906</v>
      </c>
      <c r="B101" s="3">
        <v>2.07289</v>
      </c>
      <c r="C101" s="4"/>
    </row>
    <row r="102" spans="1:15">
      <c r="A102" s="3">
        <v>0.956</v>
      </c>
      <c r="B102" s="3">
        <v>2.29491</v>
      </c>
      <c r="C102" s="4"/>
    </row>
    <row r="103" spans="1:15">
      <c r="A103" s="3">
        <v>1.004</v>
      </c>
      <c r="B103" s="3">
        <v>2.55582</v>
      </c>
      <c r="C103" s="4"/>
    </row>
    <row r="104" spans="1:15">
      <c r="A104" s="3">
        <v>1.054</v>
      </c>
      <c r="B104" s="3">
        <v>2.83322</v>
      </c>
      <c r="C104" s="4"/>
    </row>
    <row r="105" spans="1:15">
      <c r="A105" s="3">
        <v>1.106</v>
      </c>
      <c r="B105" s="3">
        <v>3.1269</v>
      </c>
      <c r="C105" s="4"/>
    </row>
    <row r="106" spans="1:15">
      <c r="A106" s="3">
        <v>1.157</v>
      </c>
      <c r="B106" s="3">
        <v>3.45872</v>
      </c>
      <c r="C106" s="4"/>
    </row>
    <row r="107" spans="1:15">
      <c r="A107" s="3">
        <v>1.209</v>
      </c>
      <c r="B107" s="3">
        <v>3.80745</v>
      </c>
      <c r="C107" s="4"/>
    </row>
    <row r="108" spans="1:15">
      <c r="A108" s="3">
        <v>1.26</v>
      </c>
      <c r="B108" s="3">
        <v>4.26307</v>
      </c>
      <c r="C108" s="4"/>
    </row>
    <row r="109" spans="1:15">
      <c r="A109" s="3">
        <v>1.311</v>
      </c>
      <c r="B109" s="3">
        <v>4.81495</v>
      </c>
      <c r="C109" s="4"/>
    </row>
    <row r="110" spans="1:15">
      <c r="A110" s="3">
        <v>1.362</v>
      </c>
      <c r="B110" s="3">
        <v>5.56118</v>
      </c>
      <c r="C110" s="4"/>
    </row>
    <row r="111" spans="1:15">
      <c r="A111" s="3">
        <v>1.411</v>
      </c>
      <c r="B111" s="3">
        <v>6.59205</v>
      </c>
      <c r="C111" s="4"/>
    </row>
    <row r="112" spans="1:15">
      <c r="A112" s="3">
        <v>1.463</v>
      </c>
      <c r="B112" s="3">
        <v>7.93203</v>
      </c>
      <c r="C112" s="4"/>
    </row>
    <row r="113" spans="1:15">
      <c r="A113" s="3">
        <v>1.517</v>
      </c>
      <c r="B113" s="3">
        <v>9.56224</v>
      </c>
      <c r="C113" s="4"/>
    </row>
    <row r="114" spans="1:15">
      <c r="A114" s="3">
        <v>1.568</v>
      </c>
      <c r="B114" s="3">
        <v>11.488</v>
      </c>
      <c r="C114" s="4"/>
    </row>
    <row r="115" spans="1:15">
      <c r="A115" s="3">
        <v>1.619</v>
      </c>
      <c r="B115" s="3">
        <v>13.6474</v>
      </c>
      <c r="C115" s="4"/>
    </row>
    <row r="116" spans="1:15">
      <c r="A116" s="3">
        <v>1.669</v>
      </c>
      <c r="B116" s="3">
        <v>16.2574</v>
      </c>
      <c r="C116" s="4"/>
    </row>
    <row r="117" spans="1:15">
      <c r="A117" s="3">
        <v>1.724</v>
      </c>
      <c r="B117" s="3">
        <v>19.399</v>
      </c>
      <c r="C117" s="4"/>
    </row>
    <row r="118" spans="1:15">
      <c r="A118" s="3">
        <v>1.776</v>
      </c>
      <c r="B118" s="3">
        <v>22.8366</v>
      </c>
      <c r="C118" s="4"/>
    </row>
    <row r="119" spans="1:15">
      <c r="A119" s="3">
        <v>1.826</v>
      </c>
      <c r="B119" s="3">
        <v>25.8432</v>
      </c>
      <c r="C119" s="4"/>
    </row>
    <row r="123" spans="1:15">
      <c r="A123" s="7" t="s">
        <v>31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5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27</v>
      </c>
      <c r="F124" s="2" t="s">
        <v>34</v>
      </c>
      <c r="G124" s="2" t="s">
        <v>35</v>
      </c>
      <c r="J124" s="5" t="s">
        <v>16</v>
      </c>
      <c r="K124" s="5" t="s">
        <v>17</v>
      </c>
      <c r="L124" s="5">
        <v>20</v>
      </c>
    </row>
    <row r="125" spans="1:15">
      <c r="A125" s="3">
        <v>0.792</v>
      </c>
      <c r="B125" s="3">
        <v>1.63152</v>
      </c>
      <c r="C125" s="3">
        <v>0.55917</v>
      </c>
      <c r="D125" s="3">
        <v>-0.123606</v>
      </c>
      <c r="E125" s="3">
        <v>0</v>
      </c>
      <c r="F125" s="3">
        <v>0</v>
      </c>
      <c r="G125" s="3">
        <v>0.229182</v>
      </c>
      <c r="H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5">
      <c r="A126" s="3">
        <v>0.792</v>
      </c>
      <c r="B126" s="3">
        <v>1.72962</v>
      </c>
      <c r="C126" s="3">
        <v>3.84552</v>
      </c>
      <c r="D126" s="3">
        <v>1.80504</v>
      </c>
      <c r="E126" s="3">
        <v>0</v>
      </c>
      <c r="F126" s="3">
        <v>0</v>
      </c>
      <c r="G126" s="3">
        <v>3.46217</v>
      </c>
      <c r="H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5">
      <c r="A127" s="3">
        <v>0.792</v>
      </c>
      <c r="B127" s="3">
        <v>2.0043</v>
      </c>
      <c r="C127" s="3">
        <v>5.51322</v>
      </c>
      <c r="D127" s="3">
        <v>2.88414</v>
      </c>
      <c r="E127" s="3">
        <v>0</v>
      </c>
      <c r="F127" s="3">
        <v>0</v>
      </c>
      <c r="G127" s="3">
        <v>5.0859</v>
      </c>
      <c r="H127" s="4"/>
    </row>
    <row r="128" spans="1:15">
      <c r="A128" s="3">
        <v>0.792</v>
      </c>
      <c r="B128" s="3">
        <v>2.33784</v>
      </c>
      <c r="C128" s="3">
        <v>7.01415</v>
      </c>
      <c r="D128" s="3">
        <v>4.04172</v>
      </c>
      <c r="E128" s="3">
        <v>0</v>
      </c>
      <c r="F128" s="3">
        <v>0</v>
      </c>
      <c r="G128" s="3">
        <v>6.33384</v>
      </c>
      <c r="H128" s="4"/>
    </row>
    <row r="129" spans="1:15">
      <c r="A129" s="3">
        <v>0.792</v>
      </c>
      <c r="B129" s="3">
        <v>2.73024</v>
      </c>
      <c r="C129" s="3">
        <v>8.5347</v>
      </c>
      <c r="D129" s="3">
        <v>5.3955</v>
      </c>
      <c r="E129" s="3">
        <v>0</v>
      </c>
      <c r="F129" s="3">
        <v>0</v>
      </c>
      <c r="G129" s="3">
        <v>7.91322</v>
      </c>
      <c r="H129" s="4"/>
    </row>
    <row r="130" spans="1:15">
      <c r="A130" s="3">
        <v>0.792</v>
      </c>
      <c r="B130" s="3">
        <v>3.23055</v>
      </c>
      <c r="C130" s="3">
        <v>10.0356</v>
      </c>
      <c r="D130" s="3">
        <v>6.81795</v>
      </c>
      <c r="E130" s="3">
        <v>0</v>
      </c>
      <c r="F130" s="3">
        <v>0</v>
      </c>
      <c r="G130" s="3">
        <v>9.22947</v>
      </c>
      <c r="H130" s="4"/>
    </row>
    <row r="131" spans="1:15">
      <c r="A131" s="3">
        <v>1.387</v>
      </c>
      <c r="B131" s="3">
        <v>6.13533</v>
      </c>
      <c r="C131" s="3">
        <v>0.72594</v>
      </c>
      <c r="D131" s="3">
        <v>-0.54936</v>
      </c>
      <c r="E131" s="3">
        <v>0</v>
      </c>
      <c r="F131" s="3">
        <v>0</v>
      </c>
      <c r="G131" s="3">
        <v>0.080214</v>
      </c>
      <c r="H131" s="4"/>
    </row>
    <row r="132" spans="1:15">
      <c r="A132" s="3">
        <v>1.387</v>
      </c>
      <c r="B132" s="3">
        <v>6.26286</v>
      </c>
      <c r="C132" s="3">
        <v>-0.06867</v>
      </c>
      <c r="D132" s="3">
        <v>0.96138</v>
      </c>
      <c r="E132" s="3">
        <v>0</v>
      </c>
      <c r="F132" s="3">
        <v>0</v>
      </c>
      <c r="G132" s="3">
        <v>0.0974027</v>
      </c>
      <c r="H132" s="4"/>
    </row>
    <row r="133" spans="1:15">
      <c r="A133" s="3">
        <v>1.387</v>
      </c>
      <c r="B133" s="3">
        <v>6.3021</v>
      </c>
      <c r="C133" s="3">
        <v>2.67813</v>
      </c>
      <c r="D133" s="3">
        <v>0.13734</v>
      </c>
      <c r="E133" s="3">
        <v>0</v>
      </c>
      <c r="F133" s="3">
        <v>0</v>
      </c>
      <c r="G133" s="3">
        <v>0.572939</v>
      </c>
      <c r="H133" s="4"/>
    </row>
    <row r="134" spans="1:15">
      <c r="A134" s="3">
        <v>1.387</v>
      </c>
      <c r="B134" s="3">
        <v>6.16476</v>
      </c>
      <c r="C134" s="3">
        <v>6.52365</v>
      </c>
      <c r="D134" s="3">
        <v>1.85409</v>
      </c>
      <c r="E134" s="3">
        <v>0</v>
      </c>
      <c r="F134" s="3">
        <v>0</v>
      </c>
      <c r="G134" s="3">
        <v>1.65539</v>
      </c>
      <c r="H134" s="4"/>
    </row>
    <row r="135" spans="1:15">
      <c r="A135" s="3">
        <v>1.387</v>
      </c>
      <c r="B135" s="3">
        <v>6.3021</v>
      </c>
      <c r="C135" s="3">
        <v>8.46603</v>
      </c>
      <c r="D135" s="3">
        <v>2.62908</v>
      </c>
      <c r="E135" s="3">
        <v>0</v>
      </c>
      <c r="F135" s="3">
        <v>0</v>
      </c>
      <c r="G135" s="3">
        <v>2.21624</v>
      </c>
      <c r="H135" s="4"/>
    </row>
    <row r="136" spans="1:15">
      <c r="A136" s="3">
        <v>1.387</v>
      </c>
      <c r="B136" s="3">
        <v>6.61602</v>
      </c>
      <c r="C136" s="3">
        <v>10.3397</v>
      </c>
      <c r="D136" s="3">
        <v>3.4335</v>
      </c>
      <c r="E136" s="3">
        <v>0</v>
      </c>
      <c r="F136" s="3">
        <v>0</v>
      </c>
      <c r="G136" s="3">
        <v>2.6909</v>
      </c>
      <c r="H136" s="4"/>
    </row>
    <row r="137" spans="1:15">
      <c r="A137" s="3">
        <v>1.387</v>
      </c>
      <c r="B137" s="3">
        <v>6.68469</v>
      </c>
      <c r="C137" s="3">
        <v>11.7229</v>
      </c>
      <c r="D137" s="3">
        <v>4.25754</v>
      </c>
      <c r="E137" s="3">
        <v>0</v>
      </c>
      <c r="F137" s="3">
        <v>0</v>
      </c>
      <c r="G137" s="3">
        <v>3.1995</v>
      </c>
      <c r="H137" s="4"/>
    </row>
    <row r="151" spans="1:15">
      <c r="A151" s="7" t="s">
        <v>36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5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27</v>
      </c>
      <c r="F152" s="2" t="s">
        <v>34</v>
      </c>
      <c r="G152" s="2" t="s">
        <v>35</v>
      </c>
      <c r="J152" s="5" t="s">
        <v>16</v>
      </c>
      <c r="K152" s="5" t="s">
        <v>17</v>
      </c>
      <c r="L152" s="5">
        <v>18.5</v>
      </c>
    </row>
    <row r="153" spans="1:15">
      <c r="A153" s="3">
        <v>1</v>
      </c>
      <c r="B153" s="3">
        <v>2.58843</v>
      </c>
      <c r="C153" s="3">
        <v>0.61803</v>
      </c>
      <c r="D153" s="3">
        <v>-0.3924</v>
      </c>
      <c r="E153" s="3">
        <v>2.2121549606323</v>
      </c>
      <c r="F153" s="3">
        <v>0.1962</v>
      </c>
      <c r="G153" s="3">
        <v>0.286477</v>
      </c>
      <c r="H153" s="4"/>
      <c r="J153" s="5" t="s">
        <v>22</v>
      </c>
      <c r="K153" s="5" t="s">
        <v>23</v>
      </c>
      <c r="L153" s="6" t="str">
        <f>-0.00710*L152^2+0.0777*L152+999.796</f>
        <v>0</v>
      </c>
    </row>
    <row r="154" spans="1:15">
      <c r="A154" s="3">
        <v>1</v>
      </c>
      <c r="B154" s="3">
        <v>2.59824</v>
      </c>
      <c r="C154" s="3">
        <v>2.77623</v>
      </c>
      <c r="D154" s="3">
        <v>0.6867</v>
      </c>
      <c r="E154" s="3">
        <v>2.2121549606323</v>
      </c>
      <c r="F154" s="3">
        <v>0.73575</v>
      </c>
      <c r="G154" s="3">
        <v>1.54661</v>
      </c>
      <c r="H154" s="4"/>
      <c r="J154" s="5" t="s">
        <v>24</v>
      </c>
      <c r="K154" s="5" t="s">
        <v>25</v>
      </c>
      <c r="L154" s="5" t="str">
        <f>(0.000489*L152^2-0.044*L152+1.6913)*0.000001</f>
        <v>0</v>
      </c>
    </row>
    <row r="155" spans="1:15">
      <c r="A155" s="3">
        <v>1</v>
      </c>
      <c r="B155" s="3">
        <v>2.76501</v>
      </c>
      <c r="C155" s="3">
        <v>4.98348</v>
      </c>
      <c r="D155" s="3">
        <v>1.82466</v>
      </c>
      <c r="E155" s="3">
        <v>2.2121549606323</v>
      </c>
      <c r="F155" s="3">
        <v>1.3734</v>
      </c>
      <c r="G155" s="3">
        <v>2.9767</v>
      </c>
      <c r="H155" s="4"/>
    </row>
    <row r="156" spans="1:15">
      <c r="A156" s="3">
        <v>1</v>
      </c>
      <c r="B156" s="3">
        <v>3.18684</v>
      </c>
      <c r="C156" s="3">
        <v>8.29926</v>
      </c>
      <c r="D156" s="3">
        <v>3.87495</v>
      </c>
      <c r="E156" s="3">
        <v>2.2121549606323</v>
      </c>
      <c r="F156" s="3">
        <v>2.0601</v>
      </c>
      <c r="G156" s="3">
        <v>4.85845</v>
      </c>
      <c r="H156" s="4"/>
    </row>
    <row r="157" spans="1:15">
      <c r="A157" s="3">
        <v>1.2</v>
      </c>
      <c r="B157" s="3">
        <v>3.80582</v>
      </c>
      <c r="C157" s="3">
        <v>2.04048</v>
      </c>
      <c r="D157" s="3">
        <v>-0.10791</v>
      </c>
      <c r="E157" s="3">
        <v>3.3182324409485</v>
      </c>
      <c r="F157" s="3">
        <v>0.3924</v>
      </c>
      <c r="G157" s="3">
        <v>0.687516</v>
      </c>
      <c r="H157" s="4"/>
    </row>
    <row r="158" spans="1:15">
      <c r="A158" s="3">
        <v>1.2</v>
      </c>
      <c r="B158" s="3">
        <v>3.89411</v>
      </c>
      <c r="C158" s="3">
        <v>5.07177</v>
      </c>
      <c r="D158" s="3">
        <v>1.25568</v>
      </c>
      <c r="E158" s="3">
        <v>3.3182324409485</v>
      </c>
      <c r="F158" s="3">
        <v>1.0791</v>
      </c>
      <c r="G158" s="3">
        <v>1.89007</v>
      </c>
      <c r="H158" s="4"/>
    </row>
    <row r="159" spans="1:15">
      <c r="A159" s="3">
        <v>1.2</v>
      </c>
      <c r="B159" s="3">
        <v>4.21784</v>
      </c>
      <c r="C159" s="3">
        <v>8.91729</v>
      </c>
      <c r="D159" s="3">
        <v>3.12939</v>
      </c>
      <c r="E159" s="3">
        <v>3.3182324409485</v>
      </c>
      <c r="F159" s="3">
        <v>2.0601</v>
      </c>
      <c r="G159" s="3">
        <v>3.37653</v>
      </c>
      <c r="H159" s="4"/>
    </row>
    <row r="160" spans="1:15">
      <c r="A160" s="3">
        <v>1.4</v>
      </c>
      <c r="B160" s="3">
        <v>6.52521</v>
      </c>
      <c r="C160" s="3">
        <v>3.03129</v>
      </c>
      <c r="D160" s="3">
        <v>-0.35316</v>
      </c>
      <c r="E160" s="3">
        <v>5.5303874015808</v>
      </c>
      <c r="F160" s="3">
        <v>0.4905</v>
      </c>
      <c r="G160" s="3">
        <v>0.744803</v>
      </c>
      <c r="H160" s="4"/>
    </row>
    <row r="161" spans="1:15">
      <c r="A161" s="3">
        <v>1.4</v>
      </c>
      <c r="B161" s="3">
        <v>6.59387</v>
      </c>
      <c r="C161" s="3">
        <v>5.66037</v>
      </c>
      <c r="D161" s="3">
        <v>0.59841</v>
      </c>
      <c r="E161" s="3">
        <v>5.5303874015808</v>
      </c>
      <c r="F161" s="3">
        <v>1.0791</v>
      </c>
      <c r="G161" s="3">
        <v>1.37483</v>
      </c>
      <c r="H161" s="4"/>
    </row>
    <row r="162" spans="1:15">
      <c r="A162" s="3">
        <v>1.4</v>
      </c>
      <c r="B162" s="3">
        <v>6.82932</v>
      </c>
      <c r="C162" s="3">
        <v>9.40779</v>
      </c>
      <c r="D162" s="3">
        <v>2.26611</v>
      </c>
      <c r="E162" s="3">
        <v>5.5303874015808</v>
      </c>
      <c r="F162" s="3">
        <v>2.0601</v>
      </c>
      <c r="G162" s="3">
        <v>2.51939</v>
      </c>
      <c r="H162" s="4"/>
    </row>
    <row r="179" spans="1:15">
      <c r="A179" s="7" t="s">
        <v>40</v>
      </c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5" t="s">
        <v>30</v>
      </c>
      <c r="N179" s="5"/>
      <c r="O179" s="5">
        <v>1</v>
      </c>
    </row>
    <row r="180" spans="1:15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27</v>
      </c>
      <c r="F180" s="2" t="s">
        <v>34</v>
      </c>
      <c r="G180" s="2" t="s">
        <v>35</v>
      </c>
      <c r="H180" s="2" t="s">
        <v>37</v>
      </c>
      <c r="I180" s="2" t="s">
        <v>38</v>
      </c>
      <c r="J180" s="2" t="s">
        <v>39</v>
      </c>
    </row>
    <row r="181" spans="1:15">
      <c r="A181" s="3">
        <v>1.2</v>
      </c>
      <c r="B181" s="3">
        <v>4.09131</v>
      </c>
      <c r="C181" s="3">
        <v>7.39674</v>
      </c>
      <c r="D181" s="3">
        <v>0.55917</v>
      </c>
      <c r="E181" s="3">
        <v>3.3182324409485</v>
      </c>
      <c r="F181" s="3">
        <v>2.943</v>
      </c>
      <c r="G181" s="3">
        <v>2.8624</v>
      </c>
      <c r="H181" s="4">
        <v>18.5</v>
      </c>
      <c r="I181" s="4" t="str">
        <f>-0.00710*H181^2+0.0777*H181+999.796</f>
        <v>0</v>
      </c>
      <c r="J181" t="str">
        <f>(0.000489*H181^2-0.044*H181+1.6913)*0.000001</f>
        <v>0</v>
      </c>
    </row>
    <row r="182" spans="1:15">
      <c r="A182" s="3">
        <v>1.2</v>
      </c>
      <c r="B182" s="3">
        <v>4.34637</v>
      </c>
      <c r="C182" s="3">
        <v>9.96696</v>
      </c>
      <c r="D182" s="3">
        <v>1.85409</v>
      </c>
      <c r="E182" s="3">
        <v>3.3182324409485</v>
      </c>
      <c r="F182" s="3">
        <v>4.2183</v>
      </c>
      <c r="G182" s="3">
        <v>4.01557</v>
      </c>
      <c r="H182" s="4">
        <v>18.5</v>
      </c>
      <c r="I182" s="4" t="str">
        <f>-0.00710*H182^2+0.0777*H182+999.796</f>
        <v>0</v>
      </c>
      <c r="J182" t="str">
        <f>(0.000489*H182^2-0.044*H182+1.6913)*0.000001</f>
        <v>0</v>
      </c>
    </row>
    <row r="183" spans="1:15">
      <c r="A183" s="3">
        <v>1.2</v>
      </c>
      <c r="B183" s="3">
        <v>4.89573</v>
      </c>
      <c r="C183" s="3">
        <v>13.116</v>
      </c>
      <c r="D183" s="3">
        <v>3.87495</v>
      </c>
      <c r="E183" s="3">
        <v>3.3182324409485</v>
      </c>
      <c r="F183" s="3">
        <v>6.3765</v>
      </c>
      <c r="G183" s="3">
        <v>5.65382</v>
      </c>
      <c r="H183" s="4">
        <v>18.5</v>
      </c>
      <c r="I183" s="4" t="str">
        <f>-0.00710*H183^2+0.0777*H183+999.796</f>
        <v>0</v>
      </c>
      <c r="J183" t="str">
        <f>(0.000489*H183^2-0.044*H183+1.6913)*0.000001</f>
        <v>0</v>
      </c>
    </row>
    <row r="184" spans="1:15">
      <c r="A184" s="3">
        <v>1.4</v>
      </c>
      <c r="B184" s="3">
        <v>6.92878</v>
      </c>
      <c r="C184" s="3">
        <v>8.75052</v>
      </c>
      <c r="D184" s="3">
        <v>-0.18639</v>
      </c>
      <c r="E184" s="3">
        <v>4.4243099212646</v>
      </c>
      <c r="F184" s="3">
        <v>2.943</v>
      </c>
      <c r="G184" s="3">
        <v>2.37069</v>
      </c>
      <c r="H184" s="4">
        <v>18.5</v>
      </c>
      <c r="I184" s="4" t="str">
        <f>-0.00710*H184^2+0.0777*H184+999.796</f>
        <v>0</v>
      </c>
      <c r="J184" t="str">
        <f>(0.000489*H184^2-0.044*H184+1.6913)*0.000001</f>
        <v>0</v>
      </c>
    </row>
    <row r="185" spans="1:15">
      <c r="A185" s="3">
        <v>1.4</v>
      </c>
      <c r="B185" s="3">
        <v>7.06612</v>
      </c>
      <c r="C185" s="3">
        <v>10.8106</v>
      </c>
      <c r="D185" s="3">
        <v>0.67689</v>
      </c>
      <c r="E185" s="3">
        <v>4.4243099212646</v>
      </c>
      <c r="F185" s="3">
        <v>4.2183</v>
      </c>
      <c r="G185" s="3">
        <v>3.05098</v>
      </c>
      <c r="H185" s="4">
        <v>18.5</v>
      </c>
      <c r="I185" s="4" t="str">
        <f>-0.00710*H185^2+0.0777*H185+999.796</f>
        <v>0</v>
      </c>
      <c r="J185" t="str">
        <f>(0.000489*H185^2-0.044*H185+1.6913)*0.000001</f>
        <v>0</v>
      </c>
    </row>
    <row r="186" spans="1:15">
      <c r="A186" s="3">
        <v>1.4</v>
      </c>
      <c r="B186" s="3">
        <v>7.51738</v>
      </c>
      <c r="C186" s="3">
        <v>14.0479</v>
      </c>
      <c r="D186" s="3">
        <v>2.43288</v>
      </c>
      <c r="E186" s="3">
        <v>4.4243099212646</v>
      </c>
      <c r="F186" s="3">
        <v>6.16068</v>
      </c>
      <c r="G186" s="3">
        <v>4.11818</v>
      </c>
      <c r="H186" s="4">
        <v>18.5</v>
      </c>
      <c r="I186" s="4" t="str">
        <f>-0.00710*H186^2+0.0777*H186+999.796</f>
        <v>0</v>
      </c>
      <c r="J186" t="str">
        <f>(0.000489*H186^2-0.044*H186+1.6913)*0.000001</f>
        <v>0</v>
      </c>
    </row>
    <row r="187" spans="1:15">
      <c r="A187" s="3">
        <v>1.6</v>
      </c>
      <c r="B187" s="3">
        <v>13.5445</v>
      </c>
      <c r="C187" s="3">
        <v>6.01353</v>
      </c>
      <c r="D187" s="3">
        <v>1.84428</v>
      </c>
      <c r="E187" s="3">
        <v>7.7425423622131</v>
      </c>
      <c r="F187" s="3">
        <v>2.943</v>
      </c>
      <c r="G187" s="3">
        <v>1.48935</v>
      </c>
      <c r="H187" s="4">
        <v>20</v>
      </c>
      <c r="I187" s="4" t="str">
        <f>-0.00710*H187^2+0.0777*H187+999.796</f>
        <v>0</v>
      </c>
      <c r="J187" t="str">
        <f>(0.000489*H187^2-0.044*H187+1.6913)*0.000001</f>
        <v>0</v>
      </c>
    </row>
    <row r="188" spans="1:15">
      <c r="A188" s="3">
        <v>1.6</v>
      </c>
      <c r="B188" s="3">
        <v>13.9859</v>
      </c>
      <c r="C188" s="3">
        <v>11.9192</v>
      </c>
      <c r="D188" s="3">
        <v>4.39488</v>
      </c>
      <c r="E188" s="3">
        <v>7.7425423622131</v>
      </c>
      <c r="F188" s="3">
        <v>5.886</v>
      </c>
      <c r="G188" s="3">
        <v>2.8624</v>
      </c>
      <c r="H188" s="4">
        <v>20</v>
      </c>
      <c r="I188" s="4" t="str">
        <f>-0.00710*H188^2+0.0777*H188+999.796</f>
        <v>0</v>
      </c>
      <c r="J188" t="str">
        <f>(0.000489*H188^2-0.044*H188+1.6913)*0.000001</f>
        <v>0</v>
      </c>
    </row>
    <row r="189" spans="1:15">
      <c r="A189" s="3">
        <v>1.6</v>
      </c>
      <c r="B189" s="3">
        <v>14.084</v>
      </c>
      <c r="C189" s="3">
        <v>12.6843</v>
      </c>
      <c r="D189" s="3">
        <v>4.8069</v>
      </c>
      <c r="E189" s="3">
        <v>7.7425423622131</v>
      </c>
      <c r="F189" s="3">
        <v>6.3765</v>
      </c>
      <c r="G189" s="3">
        <v>3.15952</v>
      </c>
      <c r="H189" s="4">
        <v>20</v>
      </c>
      <c r="I189" s="4" t="str">
        <f>-0.00710*H189^2+0.0777*H189+999.796</f>
        <v>0</v>
      </c>
      <c r="J189" t="str">
        <f>(0.000489*H189^2-0.044*H189+1.6913)*0.000001</f>
        <v>0</v>
      </c>
    </row>
    <row r="207" spans="1:15">
      <c r="A207" s="7" t="s">
        <v>41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5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27</v>
      </c>
      <c r="F208" s="2" t="s">
        <v>34</v>
      </c>
      <c r="G208" s="2" t="s">
        <v>35</v>
      </c>
      <c r="J208" s="5" t="s">
        <v>16</v>
      </c>
      <c r="K208" s="5" t="s">
        <v>17</v>
      </c>
      <c r="L208" s="5">
        <v>20</v>
      </c>
    </row>
    <row r="209" spans="1:15">
      <c r="A209" s="3">
        <v>1.2</v>
      </c>
      <c r="B209" s="3">
        <v>4.56294</v>
      </c>
      <c r="C209" s="3">
        <v>9.6138</v>
      </c>
      <c r="D209" s="3">
        <v>0.41202</v>
      </c>
      <c r="E209" s="3">
        <v>3.3182324409485</v>
      </c>
      <c r="F209" s="3">
        <v>5.6898</v>
      </c>
      <c r="G209" s="3">
        <v>4.57391</v>
      </c>
      <c r="H209" s="4"/>
      <c r="J209" s="5" t="s">
        <v>22</v>
      </c>
      <c r="K209" s="5" t="s">
        <v>23</v>
      </c>
      <c r="L209" s="6" t="str">
        <f>-0.00710*L208^2+0.0777*L208+999.796</f>
        <v>0</v>
      </c>
    </row>
    <row r="210" spans="1:15">
      <c r="A210" s="3">
        <v>1.2</v>
      </c>
      <c r="B210" s="3">
        <v>5.29869</v>
      </c>
      <c r="C210" s="3">
        <v>13.2435</v>
      </c>
      <c r="D210" s="3">
        <v>2.5506</v>
      </c>
      <c r="E210" s="3">
        <v>3.3182324409485</v>
      </c>
      <c r="F210" s="3">
        <v>9.0252</v>
      </c>
      <c r="G210" s="3">
        <v>6.61666</v>
      </c>
      <c r="H210" s="4"/>
      <c r="J210" s="5" t="s">
        <v>24</v>
      </c>
      <c r="K210" s="5" t="s">
        <v>25</v>
      </c>
      <c r="L210" s="5" t="str">
        <f>(0.000489*L208^2-0.044*L208+1.6913)*0.000001</f>
        <v>0</v>
      </c>
    </row>
    <row r="211" spans="1:15">
      <c r="A211" s="3">
        <v>1.2</v>
      </c>
      <c r="B211" s="3">
        <v>5.9952</v>
      </c>
      <c r="C211" s="3">
        <v>15.8137</v>
      </c>
      <c r="D211" s="3">
        <v>4.34583</v>
      </c>
      <c r="E211" s="3">
        <v>3.3182324409485</v>
      </c>
      <c r="F211" s="3">
        <v>11.5758</v>
      </c>
      <c r="G211" s="3">
        <v>8.10983</v>
      </c>
      <c r="H211" s="4"/>
    </row>
    <row r="212" spans="1:15">
      <c r="A212" s="3">
        <v>1.4</v>
      </c>
      <c r="B212" s="3">
        <v>7.77346</v>
      </c>
      <c r="C212" s="3">
        <v>11.4385</v>
      </c>
      <c r="D212" s="3">
        <v>-0.59841</v>
      </c>
      <c r="E212" s="3">
        <v>5.5303874015808</v>
      </c>
      <c r="F212" s="3">
        <v>6.2784</v>
      </c>
      <c r="G212" s="3">
        <v>4.17518</v>
      </c>
      <c r="H212" s="4"/>
    </row>
    <row r="213" spans="1:15">
      <c r="A213" s="3">
        <v>1.4</v>
      </c>
      <c r="B213" s="3">
        <v>8.26396</v>
      </c>
      <c r="C213" s="3">
        <v>14.7837</v>
      </c>
      <c r="D213" s="3">
        <v>1.06929</v>
      </c>
      <c r="E213" s="3">
        <v>5.5303874015808</v>
      </c>
      <c r="F213" s="3">
        <v>9.0252</v>
      </c>
      <c r="G213" s="3">
        <v>5.51194</v>
      </c>
      <c r="H213" s="4"/>
    </row>
    <row r="214" spans="1:15">
      <c r="A214" s="3">
        <v>1.4</v>
      </c>
      <c r="B214" s="3">
        <v>8.85256</v>
      </c>
      <c r="C214" s="3">
        <v>17.4618</v>
      </c>
      <c r="D214" s="3">
        <v>2.53098</v>
      </c>
      <c r="E214" s="3">
        <v>5.5303874015808</v>
      </c>
      <c r="F214" s="3">
        <v>11.5758</v>
      </c>
      <c r="G214" s="3">
        <v>6.56012</v>
      </c>
      <c r="H214" s="4"/>
    </row>
    <row r="215" spans="1:15">
      <c r="A215" s="3">
        <v>1.6</v>
      </c>
      <c r="B215" s="3">
        <v>14.399</v>
      </c>
      <c r="C215" s="3">
        <v>9.17235</v>
      </c>
      <c r="D215" s="3">
        <v>1.67751</v>
      </c>
      <c r="E215" s="3">
        <v>8.8486198425293</v>
      </c>
      <c r="F215" s="3">
        <v>5.886</v>
      </c>
      <c r="G215" s="3">
        <v>3.20521</v>
      </c>
      <c r="H215" s="4"/>
    </row>
    <row r="216" spans="1:15">
      <c r="A216" s="3">
        <v>1.6</v>
      </c>
      <c r="B216" s="3">
        <v>14.7129</v>
      </c>
      <c r="C216" s="3">
        <v>12.135</v>
      </c>
      <c r="D216" s="3">
        <v>2.96262</v>
      </c>
      <c r="E216" s="3">
        <v>8.8486198425293</v>
      </c>
      <c r="F216" s="3">
        <v>8.5347</v>
      </c>
      <c r="G216" s="3">
        <v>4.14668</v>
      </c>
      <c r="H216" s="4"/>
    </row>
    <row r="217" spans="1:15">
      <c r="A217" s="3">
        <v>1.6</v>
      </c>
      <c r="B217" s="3">
        <v>15.2917</v>
      </c>
      <c r="C217" s="3">
        <v>15.4606</v>
      </c>
      <c r="D217" s="3">
        <v>4.58127</v>
      </c>
      <c r="E217" s="3">
        <v>8.8486198425293</v>
      </c>
      <c r="F217" s="3">
        <v>11.2815</v>
      </c>
      <c r="G217" s="3">
        <v>5.14274</v>
      </c>
      <c r="H217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7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55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</v>
      </c>
    </row>
    <row r="5" spans="1:12">
      <c r="A5" t="s">
        <v>4</v>
      </c>
      <c r="C5"/>
      <c r="D5" t="s">
        <v>3</v>
      </c>
      <c r="E5" s="3">
        <v>-0.5</v>
      </c>
    </row>
    <row r="6" spans="1:12">
      <c r="A6" t="s">
        <v>5</v>
      </c>
      <c r="C6" t="s">
        <v>6</v>
      </c>
      <c r="D6" t="s">
        <v>7</v>
      </c>
      <c r="E6">
        <v>1120</v>
      </c>
    </row>
    <row r="7" spans="1:12">
      <c r="A7" t="s">
        <v>8</v>
      </c>
      <c r="C7" t="s">
        <v>9</v>
      </c>
      <c r="D7" t="s">
        <v>7</v>
      </c>
      <c r="E7">
        <v>270</v>
      </c>
    </row>
    <row r="8" spans="1:12">
      <c r="A8" t="s">
        <v>10</v>
      </c>
      <c r="C8" t="s">
        <v>9</v>
      </c>
      <c r="D8" t="s">
        <v>7</v>
      </c>
      <c r="E8">
        <v>267.1</v>
      </c>
    </row>
    <row r="9" spans="1:12">
      <c r="A9" t="s">
        <v>11</v>
      </c>
      <c r="C9" t="s">
        <v>12</v>
      </c>
      <c r="D9" t="s">
        <v>7</v>
      </c>
      <c r="E9">
        <v>1083</v>
      </c>
    </row>
    <row r="10" spans="1:12">
      <c r="A10" t="s">
        <v>13</v>
      </c>
      <c r="C10" t="s">
        <v>14</v>
      </c>
      <c r="D10" t="s">
        <v>7</v>
      </c>
      <c r="E10">
        <v>124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18.2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0.396</v>
      </c>
      <c r="B13" s="3">
        <v>0.229455</v>
      </c>
      <c r="C13" s="3">
        <v>-0.97</v>
      </c>
      <c r="D13" s="3">
        <v>-0.0160428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0.495</v>
      </c>
      <c r="B14" s="3">
        <v>0.390648</v>
      </c>
      <c r="C14" s="3">
        <v>-1.325</v>
      </c>
      <c r="D14" s="3">
        <v>-0.00171887</v>
      </c>
      <c r="E14" s="4"/>
    </row>
    <row r="15" spans="1:12">
      <c r="A15" s="3">
        <v>0.594</v>
      </c>
      <c r="B15" s="3">
        <v>0.592773</v>
      </c>
      <c r="C15" s="3">
        <v>-1.84</v>
      </c>
      <c r="D15" s="3">
        <v>-0.0114592</v>
      </c>
      <c r="E15" s="4"/>
    </row>
    <row r="16" spans="1:12">
      <c r="A16" s="3">
        <v>0.693</v>
      </c>
      <c r="B16" s="3">
        <v>0.80883</v>
      </c>
      <c r="C16" s="3">
        <v>-2.585</v>
      </c>
      <c r="D16" s="3">
        <v>0.00515662</v>
      </c>
      <c r="E16" s="4"/>
    </row>
    <row r="17" spans="1:12">
      <c r="A17" s="3">
        <v>0.792</v>
      </c>
      <c r="B17" s="3">
        <v>1.05682</v>
      </c>
      <c r="C17" s="3">
        <v>-3.365</v>
      </c>
      <c r="D17" s="3">
        <v>-0.00171887</v>
      </c>
      <c r="E17" s="4"/>
    </row>
    <row r="18" spans="1:12">
      <c r="A18" s="3">
        <v>0.891</v>
      </c>
      <c r="B18" s="3">
        <v>1.37074</v>
      </c>
      <c r="C18" s="3">
        <v>-4.31</v>
      </c>
      <c r="D18" s="3">
        <v>0.0229183</v>
      </c>
      <c r="E18" s="4"/>
    </row>
    <row r="19" spans="1:12">
      <c r="A19" s="3">
        <v>0.99</v>
      </c>
      <c r="B19" s="3">
        <v>1.76959</v>
      </c>
      <c r="C19" s="3">
        <v>-5.505</v>
      </c>
      <c r="D19" s="3">
        <v>0.00630254</v>
      </c>
      <c r="E19" s="4"/>
    </row>
    <row r="20" spans="1:12">
      <c r="A20" s="3">
        <v>1.19</v>
      </c>
      <c r="B20" s="3">
        <v>2.74235</v>
      </c>
      <c r="C20" s="3">
        <v>-8.145</v>
      </c>
      <c r="D20" s="3">
        <v>0.00974028</v>
      </c>
      <c r="E20" s="4"/>
    </row>
    <row r="21" spans="1:12">
      <c r="A21" s="3">
        <v>1.391</v>
      </c>
      <c r="B21" s="3">
        <v>4.74115</v>
      </c>
      <c r="C21" s="3">
        <v>-12.035</v>
      </c>
      <c r="D21" s="3">
        <v>-0.0590146</v>
      </c>
      <c r="E21" s="4"/>
    </row>
    <row r="22" spans="1:12">
      <c r="A22" s="3">
        <v>1.59</v>
      </c>
      <c r="B22" s="3">
        <v>10.8873</v>
      </c>
      <c r="C22" s="3">
        <v>-17.195</v>
      </c>
      <c r="D22" s="3">
        <v>-0.497888</v>
      </c>
      <c r="E22" s="4"/>
    </row>
    <row r="23" spans="1:12">
      <c r="A23" s="3">
        <v>1.78</v>
      </c>
      <c r="B23" s="3">
        <v>21.8551</v>
      </c>
      <c r="C23" s="3">
        <v>-22.72</v>
      </c>
      <c r="D23" s="3">
        <v>-1.37483</v>
      </c>
      <c r="E23" s="4"/>
    </row>
    <row r="24" spans="1:12">
      <c r="A24" s="3">
        <v>1.981</v>
      </c>
      <c r="B24" s="3">
        <v>36.1867</v>
      </c>
      <c r="C24" s="3">
        <v>-26.03</v>
      </c>
      <c r="D24" s="3">
        <v>-2.76638</v>
      </c>
      <c r="E24" s="4"/>
    </row>
    <row r="25" spans="1:12">
      <c r="A25" s="3">
        <v>2.18</v>
      </c>
      <c r="B25" s="3">
        <v>48.8061</v>
      </c>
      <c r="C25" s="3">
        <v>-25.545</v>
      </c>
      <c r="D25" s="3">
        <v>-4.14839</v>
      </c>
      <c r="E25" s="4"/>
    </row>
    <row r="26" spans="1:12">
      <c r="A26" s="3">
        <v>2.381</v>
      </c>
      <c r="B26" s="3">
        <v>56.1376</v>
      </c>
      <c r="C26" s="3">
        <v>-23.315</v>
      </c>
      <c r="D26" s="3">
        <v>-4.95343</v>
      </c>
      <c r="E26" s="4"/>
    </row>
    <row r="27" spans="1:12">
      <c r="A27" s="3">
        <v>2.581</v>
      </c>
      <c r="B27" s="3">
        <v>60.1923</v>
      </c>
      <c r="C27" s="3">
        <v>-21.14</v>
      </c>
      <c r="D27" s="3">
        <v>-5.23025</v>
      </c>
      <c r="E27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18.2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0.99</v>
      </c>
      <c r="B41" s="3">
        <v>1.76759</v>
      </c>
      <c r="C41" s="3">
        <v>-5.095</v>
      </c>
      <c r="D41" s="3">
        <v>0.135791</v>
      </c>
      <c r="E41" s="3">
        <v>1.1085000038147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1.19</v>
      </c>
      <c r="B42" s="3">
        <v>2.74035</v>
      </c>
      <c r="C42" s="3">
        <v>-7.595</v>
      </c>
      <c r="D42" s="3">
        <v>0.258402</v>
      </c>
      <c r="E42" s="3">
        <v>2.2170000076294</v>
      </c>
      <c r="F42" s="4"/>
    </row>
    <row r="43" spans="1:12">
      <c r="A43" s="3">
        <v>1.391</v>
      </c>
      <c r="B43" s="3">
        <v>4.65615</v>
      </c>
      <c r="C43" s="3">
        <v>-11.655</v>
      </c>
      <c r="D43" s="3">
        <v>0.398199</v>
      </c>
      <c r="E43" s="3">
        <v>4.4340000152588</v>
      </c>
      <c r="F43" s="4"/>
    </row>
    <row r="44" spans="1:12">
      <c r="A44" s="3">
        <v>1.59</v>
      </c>
      <c r="B44" s="3">
        <v>10.9953</v>
      </c>
      <c r="C44" s="3">
        <v>-17.44</v>
      </c>
      <c r="D44" s="3">
        <v>0.327728</v>
      </c>
      <c r="E44" s="3">
        <v>8.8680000305176</v>
      </c>
      <c r="F44" s="4"/>
    </row>
    <row r="45" spans="1:12">
      <c r="A45" s="3">
        <v>1.78</v>
      </c>
      <c r="B45" s="3">
        <v>22.6901</v>
      </c>
      <c r="C45" s="3">
        <v>-24.365</v>
      </c>
      <c r="D45" s="3">
        <v>0.230901</v>
      </c>
      <c r="E45" s="3">
        <v>19.953000068665</v>
      </c>
      <c r="F45" s="4"/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18.2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0.396</v>
      </c>
      <c r="B69" s="3">
        <v>0.231597</v>
      </c>
      <c r="C69" s="3">
        <v>9.07299</v>
      </c>
      <c r="D69" s="3">
        <v>0.457211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0.594</v>
      </c>
      <c r="B70" s="3">
        <v>0.567094</v>
      </c>
      <c r="C70" s="3">
        <v>8.11799</v>
      </c>
      <c r="D70" s="3">
        <v>0.452054</v>
      </c>
      <c r="E70" s="4"/>
    </row>
    <row r="71" spans="1:12">
      <c r="A71" s="3">
        <v>0.792</v>
      </c>
      <c r="B71" s="3">
        <v>1.06839</v>
      </c>
      <c r="C71" s="3">
        <v>6.43799</v>
      </c>
      <c r="D71" s="3">
        <v>0.471534</v>
      </c>
      <c r="E71" s="4"/>
    </row>
    <row r="72" spans="1:12">
      <c r="A72" s="3">
        <v>0.99</v>
      </c>
      <c r="B72" s="3">
        <v>1.69048</v>
      </c>
      <c r="C72" s="3">
        <v>4.58799</v>
      </c>
      <c r="D72" s="3">
        <v>0.471534</v>
      </c>
      <c r="E72" s="4"/>
    </row>
    <row r="73" spans="1:12">
      <c r="A73" s="3">
        <v>1.19</v>
      </c>
      <c r="B73" s="3">
        <v>2.79364</v>
      </c>
      <c r="C73" s="3">
        <v>2.39799</v>
      </c>
      <c r="D73" s="3">
        <v>0.437158</v>
      </c>
      <c r="E73" s="4"/>
    </row>
    <row r="74" spans="1:12">
      <c r="A74" s="3">
        <v>1.391</v>
      </c>
      <c r="B74" s="3">
        <v>4.88291</v>
      </c>
      <c r="C74" s="3">
        <v>-1.20701</v>
      </c>
      <c r="D74" s="3">
        <v>0.332312</v>
      </c>
      <c r="E74" s="4"/>
    </row>
    <row r="75" spans="1:12">
      <c r="A75" s="3">
        <v>1.59</v>
      </c>
      <c r="B75" s="3">
        <v>10.9406</v>
      </c>
      <c r="C75" s="3">
        <v>-6.49701</v>
      </c>
      <c r="D75" s="3">
        <v>-0.135218</v>
      </c>
      <c r="E75" s="4"/>
    </row>
    <row r="76" spans="1:12">
      <c r="A76" s="3">
        <v>1.78</v>
      </c>
      <c r="B76" s="3">
        <v>22.017</v>
      </c>
      <c r="C76" s="3">
        <v>-12.082</v>
      </c>
      <c r="D76" s="3">
        <v>-1.08104</v>
      </c>
      <c r="E76" s="4"/>
    </row>
    <row r="77" spans="1:12">
      <c r="A77" s="3">
        <v>1.98</v>
      </c>
      <c r="B77" s="3">
        <v>36.3099</v>
      </c>
      <c r="C77" s="3">
        <v>-15.032</v>
      </c>
      <c r="D77" s="3">
        <v>-2.47307</v>
      </c>
      <c r="E77" s="4"/>
    </row>
    <row r="95" spans="1:12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J96" s="5" t="s">
        <v>16</v>
      </c>
      <c r="K96" s="5" t="s">
        <v>17</v>
      </c>
      <c r="L96" s="5">
        <v>17.5</v>
      </c>
    </row>
    <row r="97" spans="1:12">
      <c r="A97" s="3">
        <v>0.504</v>
      </c>
      <c r="B97" s="3">
        <v>0.73033</v>
      </c>
      <c r="C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0.605</v>
      </c>
      <c r="B98" s="3">
        <v>1.04217</v>
      </c>
      <c r="C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0.706</v>
      </c>
      <c r="B99" s="3">
        <v>1.40534</v>
      </c>
      <c r="C99" s="4"/>
    </row>
    <row r="100" spans="1:12">
      <c r="A100" s="3">
        <v>0.808</v>
      </c>
      <c r="B100" s="3">
        <v>1.84868</v>
      </c>
      <c r="C100" s="4"/>
    </row>
    <row r="101" spans="1:12">
      <c r="A101" s="3">
        <v>0.858</v>
      </c>
      <c r="B101" s="3">
        <v>2.11225</v>
      </c>
      <c r="C101" s="4"/>
    </row>
    <row r="102" spans="1:12">
      <c r="A102" s="3">
        <v>0.909</v>
      </c>
      <c r="B102" s="3">
        <v>2.35368</v>
      </c>
      <c r="C102" s="4"/>
    </row>
    <row r="103" spans="1:12">
      <c r="A103" s="3">
        <v>0.961</v>
      </c>
      <c r="B103" s="3">
        <v>2.63173</v>
      </c>
      <c r="C103" s="4"/>
    </row>
    <row r="104" spans="1:12">
      <c r="A104" s="3">
        <v>1.006</v>
      </c>
      <c r="B104" s="3">
        <v>2.93262</v>
      </c>
      <c r="C104" s="4"/>
    </row>
    <row r="105" spans="1:12">
      <c r="A105" s="3">
        <v>1.058</v>
      </c>
      <c r="B105" s="3">
        <v>3.2658</v>
      </c>
      <c r="C105" s="4"/>
    </row>
    <row r="106" spans="1:12">
      <c r="A106" s="3">
        <v>1.109</v>
      </c>
      <c r="B106" s="3">
        <v>3.60762</v>
      </c>
      <c r="C106" s="4"/>
    </row>
    <row r="107" spans="1:12">
      <c r="A107" s="3">
        <v>1.161</v>
      </c>
      <c r="B107" s="3">
        <v>3.96629</v>
      </c>
      <c r="C107" s="4"/>
    </row>
    <row r="108" spans="1:12">
      <c r="A108" s="3">
        <v>1.209</v>
      </c>
      <c r="B108" s="3">
        <v>4.42463</v>
      </c>
      <c r="C108" s="4"/>
    </row>
    <row r="109" spans="1:12">
      <c r="A109" s="3">
        <v>1.264</v>
      </c>
      <c r="B109" s="3">
        <v>4.93362</v>
      </c>
      <c r="C109" s="4"/>
    </row>
    <row r="110" spans="1:12">
      <c r="A110" s="3">
        <v>1.314</v>
      </c>
      <c r="B110" s="3">
        <v>5.57277</v>
      </c>
      <c r="C110" s="4"/>
    </row>
    <row r="111" spans="1:12">
      <c r="A111" s="3">
        <v>1.414</v>
      </c>
      <c r="B111" s="3">
        <v>7.699</v>
      </c>
      <c r="C111" s="4"/>
    </row>
    <row r="112" spans="1:12">
      <c r="A112" s="3">
        <v>1.467</v>
      </c>
      <c r="B112" s="3">
        <v>9.32018</v>
      </c>
      <c r="C112" s="4"/>
    </row>
    <row r="113" spans="1:12">
      <c r="A113" s="3">
        <v>1.519</v>
      </c>
      <c r="B113" s="3">
        <v>11.3524</v>
      </c>
      <c r="C113" s="4"/>
    </row>
    <row r="114" spans="1:12">
      <c r="A114" s="3">
        <v>1.623</v>
      </c>
      <c r="B114" s="3">
        <v>16.6078</v>
      </c>
      <c r="C114" s="4"/>
    </row>
    <row r="115" spans="1:12">
      <c r="A115" s="3">
        <v>1.723</v>
      </c>
      <c r="B115" s="3">
        <v>23.2925</v>
      </c>
      <c r="C115" s="4"/>
    </row>
    <row r="116" spans="1:12">
      <c r="A116" s="3">
        <v>1.795</v>
      </c>
      <c r="B116" s="3">
        <v>29.2224</v>
      </c>
      <c r="C116" s="4"/>
    </row>
    <row r="123" spans="1:12">
      <c r="A123" s="7" t="s">
        <v>31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27</v>
      </c>
      <c r="F124" s="2" t="s">
        <v>34</v>
      </c>
      <c r="G124" s="2" t="s">
        <v>35</v>
      </c>
      <c r="J124" s="5" t="s">
        <v>16</v>
      </c>
      <c r="K124" s="5" t="s">
        <v>17</v>
      </c>
      <c r="L124" s="5">
        <v>16</v>
      </c>
    </row>
    <row r="125" spans="1:12">
      <c r="A125" s="3">
        <v>0.792</v>
      </c>
      <c r="B125" s="3">
        <v>1.77959</v>
      </c>
      <c r="C125" s="3">
        <v>-0.04905</v>
      </c>
      <c r="D125" s="3">
        <v>0.14715</v>
      </c>
      <c r="E125" s="3">
        <v>0</v>
      </c>
      <c r="F125" s="3">
        <v>0</v>
      </c>
      <c r="G125" s="3">
        <v>0</v>
      </c>
      <c r="H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0.792</v>
      </c>
      <c r="B126" s="3">
        <v>1.81883</v>
      </c>
      <c r="C126" s="3">
        <v>1.67751</v>
      </c>
      <c r="D126" s="3">
        <v>0.97119</v>
      </c>
      <c r="E126" s="3">
        <v>0</v>
      </c>
      <c r="F126" s="3">
        <v>0</v>
      </c>
      <c r="G126" s="3">
        <v>1.55234</v>
      </c>
      <c r="H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0.792</v>
      </c>
      <c r="B127" s="3">
        <v>1.95617</v>
      </c>
      <c r="C127" s="3">
        <v>3.42369</v>
      </c>
      <c r="D127" s="3">
        <v>1.98162</v>
      </c>
      <c r="E127" s="3">
        <v>0</v>
      </c>
      <c r="F127" s="3">
        <v>0</v>
      </c>
      <c r="G127" s="3">
        <v>3.15952</v>
      </c>
      <c r="H127" s="4"/>
    </row>
    <row r="128" spans="1:12">
      <c r="A128" s="3">
        <v>0.792</v>
      </c>
      <c r="B128" s="3">
        <v>2.22104</v>
      </c>
      <c r="C128" s="3">
        <v>5.03253</v>
      </c>
      <c r="D128" s="3">
        <v>2.98224</v>
      </c>
      <c r="E128" s="3">
        <v>0</v>
      </c>
      <c r="F128" s="3">
        <v>0</v>
      </c>
      <c r="G128" s="3">
        <v>4.61945</v>
      </c>
      <c r="H128" s="4"/>
    </row>
    <row r="129" spans="1:12">
      <c r="A129" s="3">
        <v>0.792</v>
      </c>
      <c r="B129" s="3">
        <v>2.44667</v>
      </c>
      <c r="C129" s="3">
        <v>6.5727</v>
      </c>
      <c r="D129" s="3">
        <v>4.15944</v>
      </c>
      <c r="E129" s="3">
        <v>0</v>
      </c>
      <c r="F129" s="3">
        <v>0</v>
      </c>
      <c r="G129" s="3">
        <v>5.84667</v>
      </c>
      <c r="H129" s="4"/>
    </row>
    <row r="130" spans="1:12">
      <c r="A130" s="3">
        <v>0.792</v>
      </c>
      <c r="B130" s="3">
        <v>2.75078</v>
      </c>
      <c r="C130" s="3">
        <v>7.97553</v>
      </c>
      <c r="D130" s="3">
        <v>5.2974</v>
      </c>
      <c r="E130" s="3">
        <v>0</v>
      </c>
      <c r="F130" s="3">
        <v>0</v>
      </c>
      <c r="G130" s="3">
        <v>7.06849</v>
      </c>
      <c r="H130" s="4"/>
    </row>
    <row r="131" spans="1:12">
      <c r="A131" s="3">
        <v>0.792</v>
      </c>
      <c r="B131" s="3">
        <v>3.29033</v>
      </c>
      <c r="C131" s="3">
        <v>9.55494</v>
      </c>
      <c r="D131" s="3">
        <v>6.6708</v>
      </c>
      <c r="E131" s="3">
        <v>0</v>
      </c>
      <c r="F131" s="3">
        <v>0</v>
      </c>
      <c r="G131" s="3">
        <v>8.75445</v>
      </c>
      <c r="H131" s="4"/>
    </row>
    <row r="132" spans="1:12">
      <c r="A132" s="3">
        <v>1.387</v>
      </c>
      <c r="B132" s="3">
        <v>7.09889</v>
      </c>
      <c r="C132" s="3">
        <v>1.73637</v>
      </c>
      <c r="D132" s="3">
        <v>1.15758</v>
      </c>
      <c r="E132" s="3">
        <v>0</v>
      </c>
      <c r="F132" s="3">
        <v>0</v>
      </c>
      <c r="G132" s="3">
        <v>0.389605</v>
      </c>
      <c r="H132" s="4"/>
    </row>
    <row r="133" spans="1:12">
      <c r="A133" s="3">
        <v>1.387</v>
      </c>
      <c r="B133" s="3">
        <v>7.16756</v>
      </c>
      <c r="C133" s="3">
        <v>4.4145</v>
      </c>
      <c r="D133" s="3">
        <v>1.03005</v>
      </c>
      <c r="E133" s="3">
        <v>0</v>
      </c>
      <c r="F133" s="3">
        <v>0</v>
      </c>
      <c r="G133" s="3">
        <v>1.07703</v>
      </c>
      <c r="H133" s="4"/>
    </row>
    <row r="134" spans="1:12">
      <c r="A134" s="3">
        <v>1.387</v>
      </c>
      <c r="B134" s="3">
        <v>7.3049</v>
      </c>
      <c r="C134" s="3">
        <v>5.18949</v>
      </c>
      <c r="D134" s="3">
        <v>2.60946</v>
      </c>
      <c r="E134" s="3">
        <v>0</v>
      </c>
      <c r="F134" s="3">
        <v>0</v>
      </c>
      <c r="G134" s="3">
        <v>1.33475</v>
      </c>
      <c r="H134" s="4"/>
    </row>
    <row r="135" spans="1:12">
      <c r="A135" s="3">
        <v>1.387</v>
      </c>
      <c r="B135" s="3">
        <v>7.28528</v>
      </c>
      <c r="C135" s="3">
        <v>6.99453</v>
      </c>
      <c r="D135" s="3">
        <v>3.39426</v>
      </c>
      <c r="E135" s="3">
        <v>0</v>
      </c>
      <c r="F135" s="3">
        <v>0</v>
      </c>
      <c r="G135" s="3">
        <v>1.83284</v>
      </c>
      <c r="H135" s="4"/>
    </row>
    <row r="136" spans="1:12">
      <c r="A136" s="3">
        <v>1.387</v>
      </c>
      <c r="B136" s="3">
        <v>7.5011</v>
      </c>
      <c r="C136" s="3">
        <v>9.17235</v>
      </c>
      <c r="D136" s="3">
        <v>4.34583</v>
      </c>
      <c r="E136" s="3">
        <v>0</v>
      </c>
      <c r="F136" s="3">
        <v>0</v>
      </c>
      <c r="G136" s="3">
        <v>2.37069</v>
      </c>
      <c r="H136" s="4"/>
    </row>
    <row r="137" spans="1:12">
      <c r="A137" s="3">
        <v>1.387</v>
      </c>
      <c r="B137" s="3">
        <v>7.66787</v>
      </c>
      <c r="C137" s="3">
        <v>11.0461</v>
      </c>
      <c r="D137" s="3">
        <v>5.13063</v>
      </c>
      <c r="E137" s="3">
        <v>0</v>
      </c>
      <c r="F137" s="3">
        <v>0</v>
      </c>
      <c r="G137" s="3">
        <v>2.8624</v>
      </c>
      <c r="H137" s="4"/>
    </row>
    <row r="138" spans="1:12">
      <c r="A138" s="3">
        <v>1.387</v>
      </c>
      <c r="B138" s="3">
        <v>8.01122</v>
      </c>
      <c r="C138" s="3">
        <v>13.4593</v>
      </c>
      <c r="D138" s="3">
        <v>6.42555</v>
      </c>
      <c r="E138" s="3">
        <v>0</v>
      </c>
      <c r="F138" s="3">
        <v>0</v>
      </c>
      <c r="G138" s="3">
        <v>3.67905</v>
      </c>
      <c r="H138" s="4"/>
    </row>
    <row r="151" spans="1:12">
      <c r="A151" s="7" t="s">
        <v>36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27</v>
      </c>
      <c r="F152" s="2" t="s">
        <v>34</v>
      </c>
      <c r="G152" s="2" t="s">
        <v>35</v>
      </c>
      <c r="J152" s="5" t="s">
        <v>16</v>
      </c>
      <c r="K152" s="5" t="s">
        <v>17</v>
      </c>
      <c r="L152" s="5">
        <v>16</v>
      </c>
    </row>
    <row r="153" spans="1:12">
      <c r="A153" s="3">
        <v>1</v>
      </c>
      <c r="B153" s="3">
        <v>2.98644</v>
      </c>
      <c r="C153" s="3">
        <v>4.24773</v>
      </c>
      <c r="D153" s="3">
        <v>0.24525</v>
      </c>
      <c r="E153" s="3">
        <v>2.2415849685669</v>
      </c>
      <c r="F153" s="3">
        <v>0.6867</v>
      </c>
      <c r="G153" s="3">
        <v>1.95875</v>
      </c>
      <c r="H153" s="4"/>
      <c r="J153" s="5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1</v>
      </c>
      <c r="B154" s="3">
        <v>3.30036</v>
      </c>
      <c r="C154" s="3">
        <v>8.13249</v>
      </c>
      <c r="D154" s="3">
        <v>2.31516</v>
      </c>
      <c r="E154" s="3">
        <v>2.2415849685669</v>
      </c>
      <c r="F154" s="3">
        <v>0.3924</v>
      </c>
      <c r="G154" s="3">
        <v>4.19798</v>
      </c>
      <c r="H154" s="4"/>
      <c r="J154" s="5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1</v>
      </c>
      <c r="B155" s="3">
        <v>3.64371</v>
      </c>
      <c r="C155" s="3">
        <v>10.2514</v>
      </c>
      <c r="D155" s="3">
        <v>3.74742</v>
      </c>
      <c r="E155" s="3">
        <v>2.2415849685669</v>
      </c>
      <c r="F155" s="3">
        <v>2.5506</v>
      </c>
      <c r="G155" s="3">
        <v>5.42678</v>
      </c>
      <c r="H155" s="4"/>
    </row>
    <row r="156" spans="1:12">
      <c r="A156" s="3">
        <v>1.2</v>
      </c>
      <c r="B156" s="3">
        <v>4.42329</v>
      </c>
      <c r="C156" s="3">
        <v>4.5126</v>
      </c>
      <c r="D156" s="3">
        <v>0.56898</v>
      </c>
      <c r="E156" s="3">
        <v>3.3623774528503</v>
      </c>
      <c r="F156" s="3">
        <v>0.6867</v>
      </c>
      <c r="G156" s="3">
        <v>1.23167</v>
      </c>
      <c r="H156" s="4"/>
    </row>
    <row r="157" spans="1:12">
      <c r="A157" s="3">
        <v>1.2</v>
      </c>
      <c r="B157" s="3">
        <v>4.57044</v>
      </c>
      <c r="C157" s="3">
        <v>7.30845</v>
      </c>
      <c r="D157" s="3">
        <v>0.65727</v>
      </c>
      <c r="E157" s="3">
        <v>3.3623774528503</v>
      </c>
      <c r="F157" s="3">
        <v>1.5696</v>
      </c>
      <c r="G157" s="3">
        <v>2.25057</v>
      </c>
      <c r="H157" s="4"/>
    </row>
    <row r="158" spans="1:12">
      <c r="A158" s="3">
        <v>1.2</v>
      </c>
      <c r="B158" s="3">
        <v>4.90398</v>
      </c>
      <c r="C158" s="3">
        <v>11.0264</v>
      </c>
      <c r="D158" s="3">
        <v>2.3544</v>
      </c>
      <c r="E158" s="3">
        <v>3.3623774528503</v>
      </c>
      <c r="F158" s="3">
        <v>2.3544</v>
      </c>
      <c r="G158" s="3">
        <v>3.78174</v>
      </c>
      <c r="H158" s="4"/>
    </row>
    <row r="159" spans="1:12">
      <c r="A159" s="3">
        <v>1.4</v>
      </c>
      <c r="B159" s="3">
        <v>7.41988</v>
      </c>
      <c r="C159" s="3">
        <v>4.91481</v>
      </c>
      <c r="D159" s="3">
        <v>1.42245</v>
      </c>
      <c r="E159" s="3">
        <v>4.4831699371338</v>
      </c>
      <c r="F159" s="3">
        <v>0.6867</v>
      </c>
      <c r="G159" s="3">
        <v>0.744803</v>
      </c>
      <c r="H159" s="4"/>
    </row>
    <row r="160" spans="1:12">
      <c r="A160" s="3">
        <v>1.4</v>
      </c>
      <c r="B160" s="3">
        <v>7.61608</v>
      </c>
      <c r="C160" s="3">
        <v>7.92648</v>
      </c>
      <c r="D160" s="3">
        <v>0.26487</v>
      </c>
      <c r="E160" s="3">
        <v>4.4831699371338</v>
      </c>
      <c r="F160" s="3">
        <v>1.2753</v>
      </c>
      <c r="G160" s="3">
        <v>1.61531</v>
      </c>
      <c r="H160" s="4"/>
    </row>
    <row r="161" spans="1:12">
      <c r="A161" s="3">
        <v>1.4</v>
      </c>
      <c r="B161" s="3">
        <v>7.85152</v>
      </c>
      <c r="C161" s="3">
        <v>11.8701</v>
      </c>
      <c r="D161" s="3">
        <v>1.19682</v>
      </c>
      <c r="E161" s="3">
        <v>4.4831699371338</v>
      </c>
      <c r="F161" s="3">
        <v>2.2563</v>
      </c>
      <c r="G161" s="3">
        <v>2.63947</v>
      </c>
      <c r="H161" s="4"/>
    </row>
    <row r="179" spans="1:12">
      <c r="A179" s="7" t="s">
        <v>40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2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27</v>
      </c>
      <c r="F180" s="2" t="s">
        <v>34</v>
      </c>
      <c r="G180" s="2" t="s">
        <v>35</v>
      </c>
      <c r="J180" s="5" t="s">
        <v>16</v>
      </c>
      <c r="K180" s="5" t="s">
        <v>17</v>
      </c>
      <c r="L180" s="5">
        <v>16</v>
      </c>
    </row>
    <row r="181" spans="1:12">
      <c r="A181" s="3">
        <v>1.2</v>
      </c>
      <c r="B181" s="3">
        <v>4.75795</v>
      </c>
      <c r="C181" s="3">
        <v>10.2613</v>
      </c>
      <c r="D181" s="3">
        <v>0.0981</v>
      </c>
      <c r="E181" s="3">
        <v>3.3623774528503</v>
      </c>
      <c r="F181" s="3">
        <v>3.5316</v>
      </c>
      <c r="G181" s="3">
        <v>3.34798</v>
      </c>
      <c r="H181" s="4"/>
      <c r="J181" s="5" t="s">
        <v>22</v>
      </c>
      <c r="K181" s="5" t="s">
        <v>23</v>
      </c>
      <c r="L181" s="6" t="str">
        <f>-0.00710*L180^2+0.0777*L180+999.796</f>
        <v>0</v>
      </c>
    </row>
    <row r="182" spans="1:12">
      <c r="A182" s="3">
        <v>1.2</v>
      </c>
      <c r="B182" s="3">
        <v>5.23864</v>
      </c>
      <c r="C182" s="3">
        <v>13.8321</v>
      </c>
      <c r="D182" s="3">
        <v>2.28573</v>
      </c>
      <c r="E182" s="3">
        <v>3.3623774528503</v>
      </c>
      <c r="F182" s="3">
        <v>5.6898</v>
      </c>
      <c r="G182" s="3">
        <v>4.98357</v>
      </c>
      <c r="H182" s="4"/>
      <c r="J182" s="5" t="s">
        <v>24</v>
      </c>
      <c r="K182" s="5" t="s">
        <v>25</v>
      </c>
      <c r="L182" s="5" t="str">
        <f>(0.000489*L180^2-0.044*L180+1.6913)*0.000001</f>
        <v>0</v>
      </c>
    </row>
    <row r="183" spans="1:12">
      <c r="A183" s="3">
        <v>1.2</v>
      </c>
      <c r="B183" s="3">
        <v>5.52313</v>
      </c>
      <c r="C183" s="3">
        <v>15.1368</v>
      </c>
      <c r="D183" s="3">
        <v>3.09015</v>
      </c>
      <c r="E183" s="3">
        <v>3.3623774528503</v>
      </c>
      <c r="F183" s="3">
        <v>5.6898</v>
      </c>
      <c r="G183" s="3">
        <v>5.64248</v>
      </c>
      <c r="H183" s="4"/>
    </row>
    <row r="184" spans="1:12">
      <c r="A184" s="3">
        <v>1.4</v>
      </c>
      <c r="B184" s="3">
        <v>7.95114</v>
      </c>
      <c r="C184" s="3">
        <v>11.2324</v>
      </c>
      <c r="D184" s="3">
        <v>-1.44207</v>
      </c>
      <c r="E184" s="3">
        <v>4.4831699371338</v>
      </c>
      <c r="F184" s="3">
        <v>3.5316</v>
      </c>
      <c r="G184" s="3">
        <v>2.51939</v>
      </c>
      <c r="H184" s="4"/>
    </row>
    <row r="185" spans="1:12">
      <c r="A185" s="3">
        <v>1.4</v>
      </c>
      <c r="B185" s="3">
        <v>8.33373</v>
      </c>
      <c r="C185" s="3">
        <v>15.1172</v>
      </c>
      <c r="D185" s="3">
        <v>0.45126</v>
      </c>
      <c r="E185" s="3">
        <v>4.4831699371338</v>
      </c>
      <c r="F185" s="3">
        <v>5.6898</v>
      </c>
      <c r="G185" s="3">
        <v>3.65052</v>
      </c>
      <c r="H185" s="4"/>
    </row>
    <row r="186" spans="1:12">
      <c r="A186" s="3">
        <v>1.4</v>
      </c>
      <c r="B186" s="3">
        <v>8.68689</v>
      </c>
      <c r="C186" s="3">
        <v>18.2368</v>
      </c>
      <c r="D186" s="3">
        <v>2.21706</v>
      </c>
      <c r="E186" s="3">
        <v>4.4831699371338</v>
      </c>
      <c r="F186" s="3">
        <v>7.4556</v>
      </c>
      <c r="G186" s="3">
        <v>4.41447</v>
      </c>
      <c r="H186" s="4"/>
    </row>
    <row r="187" spans="1:12">
      <c r="A187" s="3">
        <v>1.6</v>
      </c>
      <c r="B187" s="3">
        <v>16.3829</v>
      </c>
      <c r="C187" s="3">
        <v>10.8008</v>
      </c>
      <c r="D187" s="3">
        <v>0.86328</v>
      </c>
      <c r="E187" s="3">
        <v>8.9663398742676</v>
      </c>
      <c r="F187" s="3">
        <v>4.1202</v>
      </c>
      <c r="G187" s="3">
        <v>2.0217</v>
      </c>
      <c r="H187" s="4"/>
    </row>
    <row r="188" spans="1:12">
      <c r="A188" s="3">
        <v>1.6</v>
      </c>
      <c r="B188" s="3">
        <v>16.5987</v>
      </c>
      <c r="C188" s="3">
        <v>14.2343</v>
      </c>
      <c r="D188" s="3">
        <v>2.07972</v>
      </c>
      <c r="E188" s="3">
        <v>8.9663398742676</v>
      </c>
      <c r="F188" s="3">
        <v>5.886</v>
      </c>
      <c r="G188" s="3">
        <v>2.79382</v>
      </c>
      <c r="H188" s="4"/>
    </row>
    <row r="189" spans="1:12">
      <c r="A189" s="3">
        <v>1.6</v>
      </c>
      <c r="B189" s="3">
        <v>16.7655</v>
      </c>
      <c r="C189" s="3">
        <v>16.5397</v>
      </c>
      <c r="D189" s="3">
        <v>3.76704</v>
      </c>
      <c r="E189" s="3">
        <v>8.9663398742676</v>
      </c>
      <c r="F189" s="3">
        <v>7.4556</v>
      </c>
      <c r="G189" s="3">
        <v>3.33656</v>
      </c>
      <c r="H189" s="4"/>
    </row>
    <row r="207" spans="1:12">
      <c r="A207" s="7" t="s">
        <v>41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27</v>
      </c>
      <c r="F208" s="2" t="s">
        <v>34</v>
      </c>
      <c r="G208" s="2" t="s">
        <v>35</v>
      </c>
      <c r="J208" s="5" t="s">
        <v>16</v>
      </c>
      <c r="K208" s="5" t="s">
        <v>17</v>
      </c>
      <c r="L208" s="5">
        <v>16</v>
      </c>
    </row>
    <row r="209" spans="1:12">
      <c r="A209" s="3">
        <v>1.2</v>
      </c>
      <c r="B209" s="3">
        <v>5.87696</v>
      </c>
      <c r="C209" s="3">
        <v>15.5489</v>
      </c>
      <c r="D209" s="3">
        <v>1.72656</v>
      </c>
      <c r="E209" s="3">
        <v>4.4831699371338</v>
      </c>
      <c r="F209" s="3">
        <v>8.5347</v>
      </c>
      <c r="G209" s="3">
        <v>6.80314</v>
      </c>
      <c r="H209" s="4"/>
      <c r="J209" s="5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1.2</v>
      </c>
      <c r="B210" s="3">
        <v>6.75986</v>
      </c>
      <c r="C210" s="3">
        <v>19.0608</v>
      </c>
      <c r="D210" s="3">
        <v>4.03191</v>
      </c>
      <c r="E210" s="3">
        <v>4.4831699371338</v>
      </c>
      <c r="F210" s="3">
        <v>11.2815</v>
      </c>
      <c r="G210" s="3">
        <v>8.6425</v>
      </c>
      <c r="H210" s="4"/>
      <c r="J210" s="5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1.2</v>
      </c>
      <c r="B211" s="3">
        <v>7.11302</v>
      </c>
      <c r="C211" s="3">
        <v>20.3165</v>
      </c>
      <c r="D211" s="3">
        <v>4.88538</v>
      </c>
      <c r="E211" s="3">
        <v>4.4831699371338</v>
      </c>
      <c r="F211" s="3">
        <v>14.2245</v>
      </c>
      <c r="G211" s="3">
        <v>9.16248</v>
      </c>
      <c r="H211" s="4"/>
    </row>
    <row r="212" spans="1:12">
      <c r="A212" s="3">
        <v>1.4</v>
      </c>
      <c r="B212" s="3">
        <v>9.25678</v>
      </c>
      <c r="C212" s="3">
        <v>16.6868</v>
      </c>
      <c r="D212" s="3">
        <v>-0.80442</v>
      </c>
      <c r="E212" s="3">
        <v>6.7247549057007</v>
      </c>
      <c r="F212" s="3">
        <v>9.6138</v>
      </c>
      <c r="G212" s="3">
        <v>5.02905</v>
      </c>
      <c r="H212" s="4"/>
    </row>
    <row r="213" spans="1:12">
      <c r="A213" s="3">
        <v>1.4</v>
      </c>
      <c r="B213" s="3">
        <v>10.0416</v>
      </c>
      <c r="C213" s="3">
        <v>20.5912</v>
      </c>
      <c r="D213" s="3">
        <v>1.19682</v>
      </c>
      <c r="E213" s="3">
        <v>6.7247549057007</v>
      </c>
      <c r="F213" s="3">
        <v>11.9682</v>
      </c>
      <c r="G213" s="3">
        <v>6.50357</v>
      </c>
      <c r="H213" s="4"/>
    </row>
    <row r="214" spans="1:12">
      <c r="A214" s="3">
        <v>1.4</v>
      </c>
      <c r="B214" s="3">
        <v>10.4045</v>
      </c>
      <c r="C214" s="3">
        <v>22.2197</v>
      </c>
      <c r="D214" s="3">
        <v>1.97181</v>
      </c>
      <c r="E214" s="3">
        <v>6.7247549057007</v>
      </c>
      <c r="F214" s="3">
        <v>14.2245</v>
      </c>
      <c r="G214" s="3">
        <v>7.00077</v>
      </c>
      <c r="H214" s="4"/>
    </row>
    <row r="215" spans="1:12">
      <c r="A215" s="3">
        <v>1.6</v>
      </c>
      <c r="B215" s="3">
        <v>17.5907</v>
      </c>
      <c r="C215" s="3">
        <v>14.3913</v>
      </c>
      <c r="D215" s="3">
        <v>1.84428</v>
      </c>
      <c r="E215" s="3">
        <v>8.9663398742676</v>
      </c>
      <c r="F215" s="3">
        <v>8.5347</v>
      </c>
      <c r="G215" s="3">
        <v>3.8616</v>
      </c>
      <c r="H215" s="4"/>
    </row>
    <row r="216" spans="1:12">
      <c r="A216" s="3">
        <v>1.6</v>
      </c>
      <c r="B216" s="3">
        <v>18.3559</v>
      </c>
      <c r="C216" s="3">
        <v>18.6586</v>
      </c>
      <c r="D216" s="3">
        <v>3.54141</v>
      </c>
      <c r="E216" s="3">
        <v>8.9663398742676</v>
      </c>
      <c r="F216" s="3">
        <v>11.8701</v>
      </c>
      <c r="G216" s="3">
        <v>5.01768</v>
      </c>
      <c r="H216" s="4"/>
    </row>
    <row r="217" spans="1:12">
      <c r="A217" s="3">
        <v>1.6</v>
      </c>
      <c r="B217" s="3">
        <v>18.7777</v>
      </c>
      <c r="C217" s="3">
        <v>21.376</v>
      </c>
      <c r="D217" s="3">
        <v>4.83633</v>
      </c>
      <c r="E217" s="3">
        <v>8.9663398742676</v>
      </c>
      <c r="F217" s="3">
        <v>13.9302</v>
      </c>
      <c r="G217" s="3">
        <v>5.77295</v>
      </c>
      <c r="H217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7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56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</v>
      </c>
    </row>
    <row r="5" spans="1:12">
      <c r="A5" t="s">
        <v>4</v>
      </c>
      <c r="C5"/>
      <c r="D5" t="s">
        <v>3</v>
      </c>
      <c r="E5" s="3">
        <v>-0.5</v>
      </c>
    </row>
    <row r="6" spans="1:12">
      <c r="A6" t="s">
        <v>5</v>
      </c>
      <c r="C6" t="s">
        <v>6</v>
      </c>
      <c r="D6" t="s">
        <v>7</v>
      </c>
      <c r="E6">
        <v>1120</v>
      </c>
    </row>
    <row r="7" spans="1:12">
      <c r="A7" t="s">
        <v>8</v>
      </c>
      <c r="C7" t="s">
        <v>9</v>
      </c>
      <c r="D7" t="s">
        <v>7</v>
      </c>
      <c r="E7">
        <v>231</v>
      </c>
    </row>
    <row r="8" spans="1:12">
      <c r="A8" t="s">
        <v>10</v>
      </c>
      <c r="C8" t="s">
        <v>9</v>
      </c>
      <c r="D8" t="s">
        <v>7</v>
      </c>
      <c r="E8">
        <v>261.4</v>
      </c>
    </row>
    <row r="9" spans="1:12">
      <c r="A9" t="s">
        <v>11</v>
      </c>
      <c r="C9" t="s">
        <v>12</v>
      </c>
      <c r="D9" t="s">
        <v>7</v>
      </c>
      <c r="E9">
        <v>1083</v>
      </c>
    </row>
    <row r="10" spans="1:12">
      <c r="A10" t="s">
        <v>13</v>
      </c>
      <c r="C10" t="s">
        <v>14</v>
      </c>
      <c r="D10" t="s">
        <v>7</v>
      </c>
      <c r="E10">
        <v>124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16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0.396</v>
      </c>
      <c r="B13" s="3">
        <v>0.186096</v>
      </c>
      <c r="C13" s="3">
        <v>-1.15</v>
      </c>
      <c r="D13" s="3">
        <v>-0.108862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0.594</v>
      </c>
      <c r="B14" s="3">
        <v>0.646217</v>
      </c>
      <c r="C14" s="3">
        <v>-2.25</v>
      </c>
      <c r="D14" s="3">
        <v>-0.0744845</v>
      </c>
      <c r="E14" s="4"/>
    </row>
    <row r="15" spans="1:12">
      <c r="A15" s="3">
        <v>0.792</v>
      </c>
      <c r="B15" s="3">
        <v>1.18439</v>
      </c>
      <c r="C15" s="3">
        <v>-3.9</v>
      </c>
      <c r="D15" s="3">
        <v>-0.0687549</v>
      </c>
      <c r="E15" s="4"/>
    </row>
    <row r="16" spans="1:12">
      <c r="A16" s="3">
        <v>0.99</v>
      </c>
      <c r="B16" s="3">
        <v>1.9906</v>
      </c>
      <c r="C16" s="3">
        <v>-5.65</v>
      </c>
      <c r="D16" s="3">
        <v>0.0171887</v>
      </c>
      <c r="E16" s="4"/>
    </row>
    <row r="17" spans="1:12">
      <c r="A17" s="3">
        <v>1.19</v>
      </c>
      <c r="B17" s="3">
        <v>3.10414</v>
      </c>
      <c r="C17" s="3">
        <v>-8.75</v>
      </c>
      <c r="D17" s="3">
        <v>-0.0171887</v>
      </c>
      <c r="E17" s="4"/>
    </row>
    <row r="18" spans="1:12">
      <c r="A18" s="3">
        <v>1.391</v>
      </c>
      <c r="B18" s="3">
        <v>5.50506</v>
      </c>
      <c r="C18" s="3">
        <v>-13.9</v>
      </c>
      <c r="D18" s="3">
        <v>-0.114591</v>
      </c>
      <c r="E18" s="4"/>
    </row>
    <row r="19" spans="1:12">
      <c r="A19" s="3">
        <v>1.59</v>
      </c>
      <c r="B19" s="3">
        <v>15.1146</v>
      </c>
      <c r="C19" s="3">
        <v>-20.45</v>
      </c>
      <c r="D19" s="3">
        <v>-0.67033</v>
      </c>
      <c r="E19" s="4"/>
    </row>
    <row r="20" spans="1:12">
      <c r="A20" s="3">
        <v>1.78</v>
      </c>
      <c r="B20" s="3">
        <v>32.317</v>
      </c>
      <c r="C20" s="3">
        <v>-27.4</v>
      </c>
      <c r="D20" s="3">
        <v>-1.69546</v>
      </c>
      <c r="E20" s="4"/>
    </row>
    <row r="21" spans="1:12">
      <c r="A21" s="3">
        <v>1.981</v>
      </c>
      <c r="B21" s="3">
        <v>55.9518</v>
      </c>
      <c r="C21" s="3">
        <v>-32.3</v>
      </c>
      <c r="D21" s="3">
        <v>-3.26233</v>
      </c>
      <c r="E21" s="4"/>
    </row>
    <row r="22" spans="1:12">
      <c r="A22" s="3">
        <v>2.18</v>
      </c>
      <c r="B22" s="3">
        <v>73.4656</v>
      </c>
      <c r="C22" s="3">
        <v>-33.5</v>
      </c>
      <c r="D22" s="3">
        <v>-4.73328</v>
      </c>
      <c r="E22" s="4"/>
    </row>
    <row r="23" spans="1:12">
      <c r="A23" s="3">
        <v>2.381</v>
      </c>
      <c r="B23" s="3">
        <v>84.2358</v>
      </c>
      <c r="C23" s="3">
        <v>-31.9</v>
      </c>
      <c r="D23" s="3">
        <v>-5.61978</v>
      </c>
      <c r="E23" s="4"/>
    </row>
    <row r="24" spans="1:12">
      <c r="A24" s="3">
        <v>2.58</v>
      </c>
      <c r="B24" s="3">
        <v>90.4754</v>
      </c>
      <c r="C24" s="3">
        <v>-31.4</v>
      </c>
      <c r="D24" s="3">
        <v>-6.02804</v>
      </c>
      <c r="E24" s="4"/>
    </row>
    <row r="25" spans="1:12">
      <c r="A25" s="3">
        <v>2.769</v>
      </c>
      <c r="B25" s="3">
        <v>92.9713</v>
      </c>
      <c r="C25" s="3">
        <v>-27.35</v>
      </c>
      <c r="D25" s="3">
        <v>-6.15833</v>
      </c>
      <c r="E25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16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0.99</v>
      </c>
      <c r="B41" s="3">
        <v>1.9806</v>
      </c>
      <c r="C41" s="3">
        <v>-6.2</v>
      </c>
      <c r="D41" s="3">
        <v>0.185518</v>
      </c>
      <c r="E41" s="3">
        <v>1.8393749237061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1.19</v>
      </c>
      <c r="B42" s="3">
        <v>3.12414</v>
      </c>
      <c r="C42" s="3">
        <v>-9.05</v>
      </c>
      <c r="D42" s="3">
        <v>0.376857</v>
      </c>
      <c r="E42" s="3">
        <v>3.6787498474121</v>
      </c>
      <c r="F42" s="4"/>
    </row>
    <row r="43" spans="1:12">
      <c r="A43" s="3">
        <v>1.391</v>
      </c>
      <c r="B43" s="3">
        <v>5.66506</v>
      </c>
      <c r="C43" s="3">
        <v>-13.7</v>
      </c>
      <c r="D43" s="3">
        <v>0.43983</v>
      </c>
      <c r="E43" s="3">
        <v>5.5181247711182</v>
      </c>
      <c r="F43" s="4"/>
    </row>
    <row r="44" spans="1:12">
      <c r="A44" s="3">
        <v>1.59</v>
      </c>
      <c r="B44" s="3">
        <v>15.3246</v>
      </c>
      <c r="C44" s="3">
        <v>-20.2</v>
      </c>
      <c r="D44" s="3">
        <v>0.522649</v>
      </c>
      <c r="E44" s="3">
        <v>12.875624465942</v>
      </c>
      <c r="F44" s="4"/>
    </row>
    <row r="45" spans="1:12">
      <c r="A45" s="3">
        <v>1.78</v>
      </c>
      <c r="B45" s="3">
        <v>33.397</v>
      </c>
      <c r="C45" s="3">
        <v>-28.15</v>
      </c>
      <c r="D45" s="3">
        <v>0.607119</v>
      </c>
      <c r="E45" s="3">
        <v>29.429998779297</v>
      </c>
      <c r="F45" s="4"/>
    </row>
    <row r="46" spans="1:12">
      <c r="A46" s="3">
        <v>1.981</v>
      </c>
      <c r="B46" s="3">
        <v>59.8618</v>
      </c>
      <c r="C46" s="3">
        <v>-36.95</v>
      </c>
      <c r="D46" s="3">
        <v>0.476115</v>
      </c>
      <c r="E46" s="3">
        <v>49.663122940063</v>
      </c>
      <c r="F46" s="4"/>
    </row>
    <row r="47" spans="1:12">
      <c r="A47" s="3">
        <v>2.181</v>
      </c>
      <c r="B47" s="3">
        <v>79.8049</v>
      </c>
      <c r="C47" s="3">
        <v>-40.85</v>
      </c>
      <c r="D47" s="3">
        <v>0.292107</v>
      </c>
      <c r="E47" s="3">
        <v>64.378122329712</v>
      </c>
      <c r="F47" s="4"/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16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0.396</v>
      </c>
      <c r="B69" s="3">
        <v>0.185953</v>
      </c>
      <c r="C69" s="3">
        <v>7.381</v>
      </c>
      <c r="D69" s="3">
        <v>0.189075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0.594</v>
      </c>
      <c r="B70" s="3">
        <v>0.635895</v>
      </c>
      <c r="C70" s="3">
        <v>5.231</v>
      </c>
      <c r="D70" s="3">
        <v>0.103132</v>
      </c>
      <c r="E70" s="4"/>
    </row>
    <row r="71" spans="1:12">
      <c r="A71" s="3">
        <v>0.792</v>
      </c>
      <c r="B71" s="3">
        <v>1.18381</v>
      </c>
      <c r="C71" s="3">
        <v>3.281</v>
      </c>
      <c r="D71" s="3">
        <v>0.120321</v>
      </c>
      <c r="E71" s="4"/>
    </row>
    <row r="72" spans="1:12">
      <c r="A72" s="3">
        <v>0.99</v>
      </c>
      <c r="B72" s="3">
        <v>1.99971</v>
      </c>
      <c r="C72" s="3">
        <v>1.881</v>
      </c>
      <c r="D72" s="3">
        <v>0.166157</v>
      </c>
      <c r="E72" s="4"/>
    </row>
    <row r="73" spans="1:12">
      <c r="A73" s="3">
        <v>1.19</v>
      </c>
      <c r="B73" s="3">
        <v>3.15285</v>
      </c>
      <c r="C73" s="3">
        <v>-1.619</v>
      </c>
      <c r="D73" s="3">
        <v>0.0974027</v>
      </c>
      <c r="E73" s="4"/>
    </row>
    <row r="74" spans="1:12">
      <c r="A74" s="3">
        <v>1.391</v>
      </c>
      <c r="B74" s="3">
        <v>5.9433</v>
      </c>
      <c r="C74" s="3">
        <v>-6.069</v>
      </c>
      <c r="D74" s="3">
        <v>-0.0229183</v>
      </c>
      <c r="E74" s="4"/>
    </row>
    <row r="75" spans="1:12">
      <c r="A75" s="3">
        <v>1.59</v>
      </c>
      <c r="B75" s="3">
        <v>15.4323</v>
      </c>
      <c r="C75" s="3">
        <v>-11.869</v>
      </c>
      <c r="D75" s="3">
        <v>-0.561481</v>
      </c>
      <c r="E75" s="4"/>
    </row>
    <row r="76" spans="1:12">
      <c r="A76" s="3">
        <v>1.78</v>
      </c>
      <c r="B76" s="3">
        <v>32.0341</v>
      </c>
      <c r="C76" s="3">
        <v>-17.819</v>
      </c>
      <c r="D76" s="3">
        <v>-1.59814</v>
      </c>
      <c r="E76" s="4"/>
    </row>
    <row r="77" spans="1:12">
      <c r="A77" s="3">
        <v>1.981</v>
      </c>
      <c r="B77" s="3">
        <v>54.4482</v>
      </c>
      <c r="C77" s="3">
        <v>-22.669</v>
      </c>
      <c r="D77" s="3">
        <v>-3.09097</v>
      </c>
      <c r="E77" s="4"/>
    </row>
    <row r="78" spans="1:12">
      <c r="A78" s="3">
        <v>2.18</v>
      </c>
      <c r="B78" s="3">
        <v>73.0012</v>
      </c>
      <c r="C78" s="3">
        <v>-23.969</v>
      </c>
      <c r="D78" s="3">
        <v>-4.8812</v>
      </c>
      <c r="E78" s="4"/>
    </row>
    <row r="79" spans="1:12">
      <c r="A79" s="3">
        <v>2.381</v>
      </c>
      <c r="B79" s="3">
        <v>82.2707</v>
      </c>
      <c r="C79" s="3">
        <v>-22.069</v>
      </c>
      <c r="D79" s="3">
        <v>-5.86935</v>
      </c>
      <c r="E79" s="4"/>
    </row>
    <row r="95" spans="1:12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J96" s="5" t="s">
        <v>16</v>
      </c>
      <c r="K96" s="5" t="s">
        <v>17</v>
      </c>
      <c r="L96" s="5">
        <v>18.2</v>
      </c>
    </row>
    <row r="97" spans="1:12">
      <c r="A97" s="3">
        <v>0.605</v>
      </c>
      <c r="B97" s="3">
        <v>1.05403</v>
      </c>
      <c r="C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0.707</v>
      </c>
      <c r="B98" s="3">
        <v>1.43969</v>
      </c>
      <c r="C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0.807</v>
      </c>
      <c r="B99" s="3">
        <v>1.93574</v>
      </c>
      <c r="C99" s="4"/>
    </row>
    <row r="100" spans="1:12">
      <c r="A100" s="3">
        <v>0.859</v>
      </c>
      <c r="B100" s="3">
        <v>2.21354</v>
      </c>
      <c r="C100" s="4"/>
    </row>
    <row r="101" spans="1:12">
      <c r="A101" s="3">
        <v>0.909</v>
      </c>
      <c r="B101" s="3">
        <v>2.51023</v>
      </c>
      <c r="C101" s="4"/>
    </row>
    <row r="102" spans="1:12">
      <c r="A102" s="3">
        <v>0.959</v>
      </c>
      <c r="B102" s="3">
        <v>2.76559</v>
      </c>
      <c r="C102" s="4"/>
    </row>
    <row r="103" spans="1:12">
      <c r="A103" s="3">
        <v>1.007</v>
      </c>
      <c r="B103" s="3">
        <v>3.11864</v>
      </c>
      <c r="C103" s="4"/>
    </row>
    <row r="104" spans="1:12">
      <c r="A104" s="3">
        <v>1.058</v>
      </c>
      <c r="B104" s="3">
        <v>3.37885</v>
      </c>
      <c r="C104" s="4"/>
    </row>
    <row r="105" spans="1:12">
      <c r="A105" s="3">
        <v>1.109</v>
      </c>
      <c r="B105" s="3">
        <v>3.90175</v>
      </c>
      <c r="C105" s="4"/>
    </row>
    <row r="106" spans="1:12">
      <c r="A106" s="3">
        <v>1.161</v>
      </c>
      <c r="B106" s="3">
        <v>4.26456</v>
      </c>
      <c r="C106" s="4"/>
    </row>
    <row r="107" spans="1:12">
      <c r="A107" s="3">
        <v>1.211</v>
      </c>
      <c r="B107" s="3">
        <v>4.71542</v>
      </c>
      <c r="C107" s="4"/>
    </row>
    <row r="108" spans="1:12">
      <c r="A108" s="3">
        <v>1.261</v>
      </c>
      <c r="B108" s="3">
        <v>5.33097</v>
      </c>
      <c r="C108" s="4"/>
    </row>
    <row r="109" spans="1:12">
      <c r="A109" s="3">
        <v>1.312</v>
      </c>
      <c r="B109" s="3">
        <v>6.04145</v>
      </c>
      <c r="C109" s="4"/>
    </row>
    <row r="110" spans="1:12">
      <c r="A110" s="3">
        <v>1.366</v>
      </c>
      <c r="B110" s="3">
        <v>7.30551</v>
      </c>
      <c r="C110" s="4"/>
    </row>
    <row r="111" spans="1:12">
      <c r="A111" s="3">
        <v>1.406</v>
      </c>
      <c r="B111" s="3">
        <v>8.72097</v>
      </c>
      <c r="C111" s="4"/>
    </row>
    <row r="112" spans="1:12">
      <c r="A112" s="3">
        <v>1.417</v>
      </c>
      <c r="B112" s="3">
        <v>9.28681</v>
      </c>
      <c r="C112" s="4"/>
    </row>
    <row r="113" spans="1:12">
      <c r="A113" s="3">
        <v>1.467</v>
      </c>
      <c r="B113" s="3">
        <v>11.5811</v>
      </c>
      <c r="C113" s="4"/>
    </row>
    <row r="114" spans="1:12">
      <c r="A114" s="3">
        <v>1.52</v>
      </c>
      <c r="B114" s="3">
        <v>14.4189</v>
      </c>
      <c r="C114" s="4"/>
    </row>
    <row r="115" spans="1:12">
      <c r="A115" s="3">
        <v>1.571</v>
      </c>
      <c r="B115" s="3">
        <v>18.1987</v>
      </c>
      <c r="C115" s="4"/>
    </row>
    <row r="116" spans="1:12">
      <c r="A116" s="3">
        <v>1.621</v>
      </c>
      <c r="B116" s="3">
        <v>21.7814</v>
      </c>
      <c r="C116" s="4"/>
    </row>
    <row r="117" spans="1:12">
      <c r="A117" s="3">
        <v>1.673</v>
      </c>
      <c r="B117" s="3">
        <v>27.547</v>
      </c>
      <c r="C117" s="4"/>
    </row>
    <row r="118" spans="1:12">
      <c r="A118" s="3">
        <v>1.724</v>
      </c>
      <c r="B118" s="3">
        <v>32.3503</v>
      </c>
      <c r="C118" s="4"/>
    </row>
    <row r="123" spans="1:12">
      <c r="A123" s="7" t="s">
        <v>31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27</v>
      </c>
      <c r="F124" s="2" t="s">
        <v>34</v>
      </c>
      <c r="G124" s="2" t="s">
        <v>35</v>
      </c>
      <c r="J124" s="5" t="s">
        <v>16</v>
      </c>
      <c r="K124" s="5" t="s">
        <v>17</v>
      </c>
      <c r="L124" s="5">
        <v>18</v>
      </c>
    </row>
    <row r="125" spans="1:12">
      <c r="A125" s="3">
        <v>0.792</v>
      </c>
      <c r="B125" s="3">
        <v>1.89668</v>
      </c>
      <c r="C125" s="3">
        <v>-0.46107</v>
      </c>
      <c r="D125" s="3">
        <v>-0.03924</v>
      </c>
      <c r="E125" s="3">
        <v>0</v>
      </c>
      <c r="F125" s="3">
        <v>0</v>
      </c>
      <c r="G125" s="3">
        <v>0</v>
      </c>
      <c r="H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0.792</v>
      </c>
      <c r="B126" s="3">
        <v>2.04383</v>
      </c>
      <c r="C126" s="3">
        <v>3.2373</v>
      </c>
      <c r="D126" s="3">
        <v>1.49112</v>
      </c>
      <c r="E126" s="3">
        <v>0</v>
      </c>
      <c r="F126" s="3">
        <v>0</v>
      </c>
      <c r="G126" s="3">
        <v>2.37641</v>
      </c>
      <c r="H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0.792</v>
      </c>
      <c r="B127" s="3">
        <v>2.13212</v>
      </c>
      <c r="C127" s="3">
        <v>5.12082</v>
      </c>
      <c r="D127" s="3">
        <v>2.33478</v>
      </c>
      <c r="E127" s="3">
        <v>0</v>
      </c>
      <c r="F127" s="3">
        <v>0</v>
      </c>
      <c r="G127" s="3">
        <v>3.66193</v>
      </c>
      <c r="H127" s="4"/>
    </row>
    <row r="128" spans="1:12">
      <c r="A128" s="3">
        <v>0.792</v>
      </c>
      <c r="B128" s="3">
        <v>2.32832</v>
      </c>
      <c r="C128" s="3">
        <v>6.65118</v>
      </c>
      <c r="D128" s="3">
        <v>3.09996</v>
      </c>
      <c r="E128" s="3">
        <v>0</v>
      </c>
      <c r="F128" s="3">
        <v>0</v>
      </c>
      <c r="G128" s="3">
        <v>4.84707</v>
      </c>
      <c r="H128" s="4"/>
    </row>
    <row r="129" spans="1:12">
      <c r="A129" s="3">
        <v>0.792</v>
      </c>
      <c r="B129" s="3">
        <v>2.56376</v>
      </c>
      <c r="C129" s="3">
        <v>8.26983</v>
      </c>
      <c r="D129" s="3">
        <v>4.06134</v>
      </c>
      <c r="E129" s="3">
        <v>0</v>
      </c>
      <c r="F129" s="3">
        <v>0</v>
      </c>
      <c r="G129" s="3">
        <v>5.82399</v>
      </c>
      <c r="H129" s="4"/>
    </row>
    <row r="130" spans="1:12">
      <c r="A130" s="3">
        <v>0.792</v>
      </c>
      <c r="B130" s="3">
        <v>3.10331</v>
      </c>
      <c r="C130" s="3">
        <v>10.0258</v>
      </c>
      <c r="D130" s="3">
        <v>5.07177</v>
      </c>
      <c r="E130" s="3">
        <v>0</v>
      </c>
      <c r="F130" s="3">
        <v>0</v>
      </c>
      <c r="G130" s="3">
        <v>7.44621</v>
      </c>
      <c r="H130" s="4"/>
    </row>
    <row r="131" spans="1:12">
      <c r="A131" s="3">
        <v>0.792</v>
      </c>
      <c r="B131" s="3">
        <v>3.51533</v>
      </c>
      <c r="C131" s="3">
        <v>11.8112</v>
      </c>
      <c r="D131" s="3">
        <v>6.22935</v>
      </c>
      <c r="E131" s="3">
        <v>0</v>
      </c>
      <c r="F131" s="3">
        <v>0</v>
      </c>
      <c r="G131" s="3">
        <v>8.70968</v>
      </c>
      <c r="H131" s="4"/>
    </row>
    <row r="132" spans="1:12">
      <c r="A132" s="3">
        <v>1.387</v>
      </c>
      <c r="B132" s="3">
        <v>8.11522</v>
      </c>
      <c r="C132" s="3">
        <v>1.44207</v>
      </c>
      <c r="D132" s="3">
        <v>0.90252</v>
      </c>
      <c r="E132" s="3">
        <v>0</v>
      </c>
      <c r="F132" s="3">
        <v>0</v>
      </c>
      <c r="G132" s="3">
        <v>0.515648</v>
      </c>
      <c r="H132" s="4"/>
    </row>
    <row r="133" spans="1:12">
      <c r="A133" s="3">
        <v>1.387</v>
      </c>
      <c r="B133" s="3">
        <v>8.14465</v>
      </c>
      <c r="C133" s="3">
        <v>5.51322</v>
      </c>
      <c r="D133" s="3">
        <v>2.20725</v>
      </c>
      <c r="E133" s="3">
        <v>0</v>
      </c>
      <c r="F133" s="3">
        <v>0</v>
      </c>
      <c r="G133" s="3">
        <v>1.30039</v>
      </c>
      <c r="H133" s="4"/>
    </row>
    <row r="134" spans="1:12">
      <c r="A134" s="3">
        <v>1.387</v>
      </c>
      <c r="B134" s="3">
        <v>8.46838</v>
      </c>
      <c r="C134" s="3">
        <v>8.9271</v>
      </c>
      <c r="D134" s="3">
        <v>3.51198</v>
      </c>
      <c r="E134" s="3">
        <v>0</v>
      </c>
      <c r="F134" s="3">
        <v>0</v>
      </c>
      <c r="G134" s="3">
        <v>1.95875</v>
      </c>
      <c r="H134" s="4"/>
    </row>
    <row r="135" spans="1:12">
      <c r="A135" s="3">
        <v>1.387</v>
      </c>
      <c r="B135" s="3">
        <v>8.66458</v>
      </c>
      <c r="C135" s="3">
        <v>13.0473</v>
      </c>
      <c r="D135" s="3">
        <v>4.77747</v>
      </c>
      <c r="E135" s="3">
        <v>0</v>
      </c>
      <c r="F135" s="3">
        <v>0</v>
      </c>
      <c r="G135" s="3">
        <v>2.7881</v>
      </c>
      <c r="H135" s="4"/>
    </row>
    <row r="136" spans="1:12">
      <c r="A136" s="3">
        <v>1.387</v>
      </c>
      <c r="B136" s="3">
        <v>9.1747</v>
      </c>
      <c r="C136" s="3">
        <v>16.7947</v>
      </c>
      <c r="D136" s="3">
        <v>6.0822</v>
      </c>
      <c r="E136" s="3">
        <v>0</v>
      </c>
      <c r="F136" s="3">
        <v>0</v>
      </c>
      <c r="G136" s="3">
        <v>3.67905</v>
      </c>
      <c r="H136" s="4"/>
    </row>
    <row r="137" spans="1:12">
      <c r="A137" s="3">
        <v>1.387</v>
      </c>
      <c r="B137" s="3">
        <v>9.51805</v>
      </c>
      <c r="C137" s="3">
        <v>20.2282</v>
      </c>
      <c r="D137" s="3">
        <v>7.22016</v>
      </c>
      <c r="E137" s="3">
        <v>0</v>
      </c>
      <c r="F137" s="3">
        <v>0</v>
      </c>
      <c r="G137" s="3">
        <v>4.26635</v>
      </c>
      <c r="H137" s="4"/>
    </row>
    <row r="151" spans="1:12">
      <c r="A151" s="7" t="s">
        <v>36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27</v>
      </c>
      <c r="F152" s="2" t="s">
        <v>34</v>
      </c>
      <c r="G152" s="2" t="s">
        <v>35</v>
      </c>
      <c r="J152" s="5" t="s">
        <v>16</v>
      </c>
      <c r="K152" s="5" t="s">
        <v>17</v>
      </c>
      <c r="L152" s="5">
        <v>18</v>
      </c>
    </row>
    <row r="153" spans="1:12">
      <c r="A153" s="3">
        <v>1</v>
      </c>
      <c r="B153" s="3">
        <v>3.04569</v>
      </c>
      <c r="C153" s="3">
        <v>3.4335</v>
      </c>
      <c r="D153" s="3">
        <v>-0.15696</v>
      </c>
      <c r="E153" s="3">
        <v>2.2121549606323</v>
      </c>
      <c r="F153" s="3">
        <v>0.3924</v>
      </c>
      <c r="G153" s="3">
        <v>1.15149</v>
      </c>
      <c r="H153" s="4"/>
      <c r="J153" s="5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1.002</v>
      </c>
      <c r="B154" s="3">
        <v>3.20098</v>
      </c>
      <c r="C154" s="3">
        <v>7.13187</v>
      </c>
      <c r="D154" s="3">
        <v>1.39302</v>
      </c>
      <c r="E154" s="3">
        <v>2.2121549606323</v>
      </c>
      <c r="F154" s="3">
        <v>1.4715</v>
      </c>
      <c r="G154" s="3">
        <v>2.50795</v>
      </c>
      <c r="H154" s="4"/>
      <c r="J154" s="5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1</v>
      </c>
      <c r="B155" s="3">
        <v>3.55581</v>
      </c>
      <c r="C155" s="3">
        <v>10.7714</v>
      </c>
      <c r="D155" s="3">
        <v>3.08034</v>
      </c>
      <c r="E155" s="3">
        <v>2.2121549606323</v>
      </c>
      <c r="F155" s="3">
        <v>2.4525</v>
      </c>
      <c r="G155" s="3">
        <v>4.11818</v>
      </c>
      <c r="H155" s="4"/>
    </row>
    <row r="156" spans="1:12">
      <c r="A156" s="3">
        <v>1.2</v>
      </c>
      <c r="B156" s="3">
        <v>4.70638</v>
      </c>
      <c r="C156" s="3">
        <v>3.25692</v>
      </c>
      <c r="D156" s="3">
        <v>-0.92214</v>
      </c>
      <c r="E156" s="3">
        <v>3.3182324409485</v>
      </c>
      <c r="F156" s="3">
        <v>0.7848</v>
      </c>
      <c r="G156" s="3">
        <v>0.487002</v>
      </c>
      <c r="H156" s="4"/>
    </row>
    <row r="157" spans="1:12">
      <c r="A157" s="3">
        <v>1.2</v>
      </c>
      <c r="B157" s="3">
        <v>4.74562</v>
      </c>
      <c r="C157" s="3">
        <v>3.51198</v>
      </c>
      <c r="D157" s="3">
        <v>-0.94176</v>
      </c>
      <c r="E157" s="3">
        <v>3.3182324409485</v>
      </c>
      <c r="F157" s="3">
        <v>0.3924</v>
      </c>
      <c r="G157" s="3">
        <v>0.601584</v>
      </c>
      <c r="H157" s="4"/>
    </row>
    <row r="158" spans="1:12">
      <c r="A158" s="3">
        <v>1.2</v>
      </c>
      <c r="B158" s="3">
        <v>4.74562</v>
      </c>
      <c r="C158" s="3">
        <v>6.41574</v>
      </c>
      <c r="D158" s="3">
        <v>0.07848</v>
      </c>
      <c r="E158" s="3">
        <v>3.3182324409485</v>
      </c>
      <c r="F158" s="3">
        <v>0.981</v>
      </c>
      <c r="G158" s="3">
        <v>1.20876</v>
      </c>
      <c r="H158" s="4"/>
    </row>
    <row r="159" spans="1:12">
      <c r="A159" s="3">
        <v>1.2</v>
      </c>
      <c r="B159" s="3">
        <v>4.84372</v>
      </c>
      <c r="C159" s="3">
        <v>7.72047</v>
      </c>
      <c r="D159" s="3">
        <v>0.72594</v>
      </c>
      <c r="E159" s="3">
        <v>3.3182324409485</v>
      </c>
      <c r="F159" s="3">
        <v>1.5696</v>
      </c>
      <c r="G159" s="3">
        <v>1.64394</v>
      </c>
      <c r="H159" s="4"/>
    </row>
    <row r="160" spans="1:12">
      <c r="A160" s="3">
        <v>1.2</v>
      </c>
      <c r="B160" s="3">
        <v>4.95163</v>
      </c>
      <c r="C160" s="3">
        <v>10.7714</v>
      </c>
      <c r="D160" s="3">
        <v>1.99143</v>
      </c>
      <c r="E160" s="3">
        <v>3.3182324409485</v>
      </c>
      <c r="F160" s="3">
        <v>2.3544</v>
      </c>
      <c r="G160" s="3">
        <v>2.85097</v>
      </c>
      <c r="H160" s="4"/>
    </row>
    <row r="161" spans="1:12">
      <c r="A161" s="3">
        <v>1.401</v>
      </c>
      <c r="B161" s="3">
        <v>8.67712</v>
      </c>
      <c r="C161" s="3">
        <v>3.71799</v>
      </c>
      <c r="D161" s="3">
        <v>-0.7848</v>
      </c>
      <c r="E161" s="3">
        <v>5.5303874015808</v>
      </c>
      <c r="F161" s="3">
        <v>0.4905</v>
      </c>
      <c r="G161" s="3">
        <v>0.292206</v>
      </c>
      <c r="H161" s="4"/>
    </row>
    <row r="162" spans="1:12">
      <c r="A162" s="3">
        <v>1.4</v>
      </c>
      <c r="B162" s="3">
        <v>8.82544</v>
      </c>
      <c r="C162" s="3">
        <v>7.46541</v>
      </c>
      <c r="D162" s="3">
        <v>0.43164</v>
      </c>
      <c r="E162" s="3">
        <v>5.5303874015808</v>
      </c>
      <c r="F162" s="3">
        <v>1.3734</v>
      </c>
      <c r="G162" s="3">
        <v>1.08849</v>
      </c>
      <c r="H162" s="4"/>
    </row>
    <row r="163" spans="1:12">
      <c r="A163" s="3">
        <v>1.401</v>
      </c>
      <c r="B163" s="3">
        <v>9.12838</v>
      </c>
      <c r="C163" s="3">
        <v>11.1147</v>
      </c>
      <c r="D163" s="3">
        <v>1.75599</v>
      </c>
      <c r="E163" s="3">
        <v>5.5303874015808</v>
      </c>
      <c r="F163" s="3">
        <v>2.2563</v>
      </c>
      <c r="G163" s="3">
        <v>1.92441</v>
      </c>
      <c r="H163" s="4"/>
    </row>
    <row r="179" spans="1:12">
      <c r="A179" s="7" t="s">
        <v>40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2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27</v>
      </c>
      <c r="F180" s="2" t="s">
        <v>34</v>
      </c>
      <c r="G180" s="2" t="s">
        <v>35</v>
      </c>
      <c r="J180" s="5" t="s">
        <v>16</v>
      </c>
      <c r="K180" s="5" t="s">
        <v>17</v>
      </c>
      <c r="L180" s="5">
        <v>18</v>
      </c>
    </row>
    <row r="181" spans="1:12">
      <c r="A181" s="3">
        <v>1.2</v>
      </c>
      <c r="B181" s="3">
        <v>4.98933</v>
      </c>
      <c r="C181" s="3">
        <v>10.2514</v>
      </c>
      <c r="D181" s="3">
        <v>0.03924</v>
      </c>
      <c r="E181" s="3">
        <v>3.3182324409485</v>
      </c>
      <c r="F181" s="3">
        <v>10.791</v>
      </c>
      <c r="G181" s="3">
        <v>2.40501</v>
      </c>
      <c r="H181" s="4"/>
      <c r="J181" s="5" t="s">
        <v>22</v>
      </c>
      <c r="K181" s="5" t="s">
        <v>23</v>
      </c>
      <c r="L181" s="6" t="str">
        <f>-0.00710*L180^2+0.0777*L180+999.796</f>
        <v>0</v>
      </c>
    </row>
    <row r="182" spans="1:12">
      <c r="A182" s="3">
        <v>1.2</v>
      </c>
      <c r="B182" s="3">
        <v>5.27382</v>
      </c>
      <c r="C182" s="3">
        <v>13.577</v>
      </c>
      <c r="D182" s="3">
        <v>1.3734</v>
      </c>
      <c r="E182" s="3">
        <v>3.3182324409485</v>
      </c>
      <c r="F182" s="3">
        <v>15.0093</v>
      </c>
      <c r="G182" s="3">
        <v>3.58775</v>
      </c>
      <c r="H182" s="4"/>
      <c r="J182" s="5" t="s">
        <v>24</v>
      </c>
      <c r="K182" s="5" t="s">
        <v>25</v>
      </c>
      <c r="L182" s="5" t="str">
        <f>(0.000489*L180^2-0.044*L180+1.6913)*0.000001</f>
        <v>0</v>
      </c>
    </row>
    <row r="183" spans="1:12">
      <c r="A183" s="3">
        <v>1.2</v>
      </c>
      <c r="B183" s="3">
        <v>5.57793</v>
      </c>
      <c r="C183" s="3">
        <v>16.628</v>
      </c>
      <c r="D183" s="3">
        <v>3.02148</v>
      </c>
      <c r="E183" s="3">
        <v>3.3182324409485</v>
      </c>
      <c r="F183" s="3">
        <v>19.62</v>
      </c>
      <c r="G183" s="3">
        <v>4.45433</v>
      </c>
      <c r="H183" s="4"/>
    </row>
    <row r="184" spans="1:12">
      <c r="A184" s="3">
        <v>1.4</v>
      </c>
      <c r="B184" s="3">
        <v>9.15688</v>
      </c>
      <c r="C184" s="3">
        <v>9.99639</v>
      </c>
      <c r="D184" s="3">
        <v>-0.12753</v>
      </c>
      <c r="E184" s="3">
        <v>5.5303874015808</v>
      </c>
      <c r="F184" s="3">
        <v>9.81</v>
      </c>
      <c r="G184" s="3">
        <v>1.65539</v>
      </c>
      <c r="H184" s="4"/>
    </row>
    <row r="185" spans="1:12">
      <c r="A185" s="3">
        <v>1.4</v>
      </c>
      <c r="B185" s="3">
        <v>9.48061</v>
      </c>
      <c r="C185" s="3">
        <v>13.322</v>
      </c>
      <c r="D185" s="3">
        <v>1.01043</v>
      </c>
      <c r="E185" s="3">
        <v>5.5303874015808</v>
      </c>
      <c r="F185" s="3">
        <v>15.2055</v>
      </c>
      <c r="G185" s="3">
        <v>2.45076</v>
      </c>
      <c r="H185" s="4"/>
    </row>
    <row r="186" spans="1:12">
      <c r="A186" s="3">
        <v>1.4</v>
      </c>
      <c r="B186" s="3">
        <v>9.68662</v>
      </c>
      <c r="C186" s="3">
        <v>17.0498</v>
      </c>
      <c r="D186" s="3">
        <v>2.26611</v>
      </c>
      <c r="E186" s="3">
        <v>5.5303874015808</v>
      </c>
      <c r="F186" s="3">
        <v>18.9333</v>
      </c>
      <c r="G186" s="3">
        <v>3.07954</v>
      </c>
      <c r="H186" s="4"/>
    </row>
    <row r="187" spans="1:12">
      <c r="A187" s="3">
        <v>1.602</v>
      </c>
      <c r="B187" s="3">
        <v>21.0872</v>
      </c>
      <c r="C187" s="3">
        <v>7.15149</v>
      </c>
      <c r="D187" s="3">
        <v>4.06134</v>
      </c>
      <c r="E187" s="3">
        <v>12.166852283478</v>
      </c>
      <c r="F187" s="3">
        <v>3.7278</v>
      </c>
      <c r="G187" s="3">
        <v>1.27176</v>
      </c>
      <c r="H187" s="4"/>
    </row>
    <row r="188" spans="1:12">
      <c r="A188" s="3">
        <v>1.601</v>
      </c>
      <c r="B188" s="3">
        <v>21.3633</v>
      </c>
      <c r="C188" s="3">
        <v>10.4673</v>
      </c>
      <c r="D188" s="3">
        <v>5.07177</v>
      </c>
      <c r="E188" s="3">
        <v>12.166852283478</v>
      </c>
      <c r="F188" s="3">
        <v>4.6107</v>
      </c>
      <c r="G188" s="3">
        <v>1.72408</v>
      </c>
      <c r="H188" s="4"/>
    </row>
    <row r="189" spans="1:12">
      <c r="A189" s="3">
        <v>1.6</v>
      </c>
      <c r="B189" s="3">
        <v>21.5706</v>
      </c>
      <c r="C189" s="3">
        <v>13.7046</v>
      </c>
      <c r="D189" s="3">
        <v>5.97429</v>
      </c>
      <c r="E189" s="3">
        <v>12.166852283478</v>
      </c>
      <c r="F189" s="3">
        <v>6.867</v>
      </c>
      <c r="G189" s="3">
        <v>2.17619</v>
      </c>
      <c r="H189" s="4"/>
    </row>
    <row r="190" spans="1:12">
      <c r="A190" s="3">
        <v>1.6</v>
      </c>
      <c r="B190" s="3">
        <v>21.6393</v>
      </c>
      <c r="C190" s="3">
        <v>13.8517</v>
      </c>
      <c r="D190" s="3">
        <v>6.10182</v>
      </c>
      <c r="E190" s="3">
        <v>12.166852283478</v>
      </c>
      <c r="F190" s="3">
        <v>6.6708</v>
      </c>
      <c r="G190" s="3">
        <v>2.24484</v>
      </c>
      <c r="H190" s="4"/>
    </row>
    <row r="207" spans="1:12">
      <c r="A207" s="7" t="s">
        <v>41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27</v>
      </c>
      <c r="F208" s="2" t="s">
        <v>34</v>
      </c>
      <c r="G208" s="2" t="s">
        <v>35</v>
      </c>
      <c r="J208" s="5" t="s">
        <v>16</v>
      </c>
      <c r="K208" s="5" t="s">
        <v>17</v>
      </c>
      <c r="L208" s="5">
        <v>18</v>
      </c>
    </row>
    <row r="209" spans="1:12">
      <c r="A209" s="3">
        <v>1.2</v>
      </c>
      <c r="B209" s="3">
        <v>5.76131</v>
      </c>
      <c r="C209" s="3">
        <v>16.7457</v>
      </c>
      <c r="D209" s="3">
        <v>1.68732</v>
      </c>
      <c r="E209" s="3">
        <v>4.4243099212646</v>
      </c>
      <c r="F209" s="3">
        <v>10.791</v>
      </c>
      <c r="G209" s="3">
        <v>5.30184</v>
      </c>
      <c r="H209" s="4"/>
      <c r="J209" s="5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1.2</v>
      </c>
      <c r="B210" s="3">
        <v>6.242</v>
      </c>
      <c r="C210" s="3">
        <v>19.1884</v>
      </c>
      <c r="D210" s="3">
        <v>2.76642</v>
      </c>
      <c r="E210" s="3">
        <v>4.4243099212646</v>
      </c>
      <c r="F210" s="3">
        <v>12.5568</v>
      </c>
      <c r="G210" s="3">
        <v>6.16966</v>
      </c>
      <c r="H210" s="4"/>
      <c r="J210" s="5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1.201</v>
      </c>
      <c r="B211" s="3">
        <v>6.69225</v>
      </c>
      <c r="C211" s="3">
        <v>21.4152</v>
      </c>
      <c r="D211" s="3">
        <v>4.05153</v>
      </c>
      <c r="E211" s="3">
        <v>4.4243099212646</v>
      </c>
      <c r="F211" s="3">
        <v>14.1264</v>
      </c>
      <c r="G211" s="3">
        <v>6.9669</v>
      </c>
      <c r="H211" s="4"/>
    </row>
    <row r="212" spans="1:12">
      <c r="A212" s="3">
        <v>1.4</v>
      </c>
      <c r="B212" s="3">
        <v>9.96701</v>
      </c>
      <c r="C212" s="3">
        <v>16.9026</v>
      </c>
      <c r="D212" s="3">
        <v>0.6867</v>
      </c>
      <c r="E212" s="3">
        <v>6.636464881897</v>
      </c>
      <c r="F212" s="3">
        <v>10.2024</v>
      </c>
      <c r="G212" s="3">
        <v>3.59916</v>
      </c>
      <c r="H212" s="4"/>
    </row>
    <row r="213" spans="1:12">
      <c r="A213" s="3">
        <v>1.401</v>
      </c>
      <c r="B213" s="3">
        <v>10.5152</v>
      </c>
      <c r="C213" s="3">
        <v>19.2276</v>
      </c>
      <c r="D213" s="3">
        <v>1.54017</v>
      </c>
      <c r="E213" s="3">
        <v>6.636464881897</v>
      </c>
      <c r="F213" s="3">
        <v>12.1644</v>
      </c>
      <c r="G213" s="3">
        <v>4.44864</v>
      </c>
      <c r="H213" s="4"/>
    </row>
    <row r="214" spans="1:12">
      <c r="A214" s="3">
        <v>1.4</v>
      </c>
      <c r="B214" s="3">
        <v>10.9873</v>
      </c>
      <c r="C214" s="3">
        <v>21.8371</v>
      </c>
      <c r="D214" s="3">
        <v>2.5506</v>
      </c>
      <c r="E214" s="3">
        <v>6.636464881897</v>
      </c>
      <c r="F214" s="3">
        <v>14.5188</v>
      </c>
      <c r="G214" s="3">
        <v>5.13138</v>
      </c>
      <c r="H214" s="4"/>
    </row>
    <row r="215" spans="1:12">
      <c r="A215" s="3">
        <v>1.6</v>
      </c>
      <c r="B215" s="3">
        <v>21.9969</v>
      </c>
      <c r="C215" s="3">
        <v>14.7837</v>
      </c>
      <c r="D215" s="3">
        <v>3.61008</v>
      </c>
      <c r="E215" s="3">
        <v>12.166852283478</v>
      </c>
      <c r="F215" s="3">
        <v>11.1834</v>
      </c>
      <c r="G215" s="3">
        <v>3.13667</v>
      </c>
      <c r="H215" s="4"/>
    </row>
    <row r="216" spans="1:12">
      <c r="A216" s="3">
        <v>1.6</v>
      </c>
      <c r="B216" s="3">
        <v>22.2716</v>
      </c>
      <c r="C216" s="3">
        <v>17.4029</v>
      </c>
      <c r="D216" s="3">
        <v>4.64013</v>
      </c>
      <c r="E216" s="3">
        <v>12.166852283478</v>
      </c>
      <c r="F216" s="3">
        <v>12.753</v>
      </c>
      <c r="G216" s="3">
        <v>3.71328</v>
      </c>
      <c r="H216" s="4"/>
    </row>
    <row r="217" spans="1:12">
      <c r="A217" s="3">
        <v>1.601</v>
      </c>
      <c r="B217" s="3">
        <v>22.9667</v>
      </c>
      <c r="C217" s="3">
        <v>19.7966</v>
      </c>
      <c r="D217" s="3">
        <v>5.87619</v>
      </c>
      <c r="E217" s="3">
        <v>12.166852283478</v>
      </c>
      <c r="F217" s="3">
        <v>15.0093</v>
      </c>
      <c r="G217" s="3">
        <v>4.14668</v>
      </c>
      <c r="H217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45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57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</v>
      </c>
    </row>
    <row r="5" spans="1:12">
      <c r="A5" t="s">
        <v>4</v>
      </c>
      <c r="C5"/>
      <c r="D5" t="s">
        <v>3</v>
      </c>
      <c r="E5" s="3">
        <v>-0.5</v>
      </c>
    </row>
    <row r="6" spans="1:12">
      <c r="A6" t="s">
        <v>5</v>
      </c>
      <c r="C6" t="s">
        <v>6</v>
      </c>
      <c r="D6" t="s">
        <v>7</v>
      </c>
      <c r="E6">
        <v>1120</v>
      </c>
    </row>
    <row r="7" spans="1:12">
      <c r="A7" t="s">
        <v>8</v>
      </c>
      <c r="C7" t="s">
        <v>9</v>
      </c>
      <c r="D7" t="s">
        <v>7</v>
      </c>
      <c r="E7">
        <v>228</v>
      </c>
    </row>
    <row r="8" spans="1:12">
      <c r="A8" t="s">
        <v>10</v>
      </c>
      <c r="C8" t="s">
        <v>9</v>
      </c>
      <c r="D8" t="s">
        <v>7</v>
      </c>
      <c r="E8">
        <v>280.8</v>
      </c>
    </row>
    <row r="9" spans="1:12">
      <c r="A9" t="s">
        <v>11</v>
      </c>
      <c r="C9" t="s">
        <v>12</v>
      </c>
      <c r="D9" t="s">
        <v>7</v>
      </c>
      <c r="E9">
        <v>1083</v>
      </c>
    </row>
    <row r="10" spans="1:12">
      <c r="A10" t="s">
        <v>13</v>
      </c>
      <c r="C10" t="s">
        <v>14</v>
      </c>
      <c r="D10" t="s">
        <v>7</v>
      </c>
      <c r="E10">
        <v>124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17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0.396</v>
      </c>
      <c r="B13" s="3">
        <v>0.17744</v>
      </c>
      <c r="C13" s="3">
        <v>-0.4</v>
      </c>
      <c r="D13" s="3">
        <v>0.0343775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0.594</v>
      </c>
      <c r="B14" s="3">
        <v>0.579239</v>
      </c>
      <c r="C14" s="3">
        <v>-1.8</v>
      </c>
      <c r="D14" s="3">
        <v>0.0229183</v>
      </c>
      <c r="E14" s="4"/>
    </row>
    <row r="15" spans="1:12">
      <c r="A15" s="3">
        <v>0.792</v>
      </c>
      <c r="B15" s="3">
        <v>1.05976</v>
      </c>
      <c r="C15" s="3">
        <v>-2.5</v>
      </c>
      <c r="D15" s="3">
        <v>0.126051</v>
      </c>
      <c r="E15" s="4"/>
    </row>
    <row r="16" spans="1:12">
      <c r="A16" s="3">
        <v>0.99</v>
      </c>
      <c r="B16" s="3">
        <v>2.009</v>
      </c>
      <c r="C16" s="3">
        <v>-4.7</v>
      </c>
      <c r="D16" s="3">
        <v>0.126051</v>
      </c>
      <c r="E16" s="4"/>
    </row>
    <row r="17" spans="1:12">
      <c r="A17" s="3">
        <v>1.19</v>
      </c>
      <c r="B17" s="3">
        <v>3.51627</v>
      </c>
      <c r="C17" s="3">
        <v>-7.1</v>
      </c>
      <c r="D17" s="3">
        <v>0.171887</v>
      </c>
      <c r="E17" s="4"/>
    </row>
    <row r="18" spans="1:12">
      <c r="A18" s="3">
        <v>1.391</v>
      </c>
      <c r="B18" s="3">
        <v>6.14164</v>
      </c>
      <c r="C18" s="3">
        <v>-10.6</v>
      </c>
      <c r="D18" s="3">
        <v>0.229182</v>
      </c>
      <c r="E18" s="4"/>
    </row>
    <row r="19" spans="1:12">
      <c r="A19" s="3">
        <v>1.59</v>
      </c>
      <c r="B19" s="3">
        <v>11.6763</v>
      </c>
      <c r="C19" s="3">
        <v>-15.25</v>
      </c>
      <c r="D19" s="3">
        <v>-0.0859436</v>
      </c>
      <c r="E19" s="4"/>
    </row>
    <row r="20" spans="1:12">
      <c r="A20" s="3">
        <v>1.78</v>
      </c>
      <c r="B20" s="3">
        <v>20.4042</v>
      </c>
      <c r="C20" s="3">
        <v>-21.75</v>
      </c>
      <c r="D20" s="3">
        <v>-1.09422</v>
      </c>
      <c r="E20" s="4"/>
    </row>
    <row r="21" spans="1:12">
      <c r="A21" s="3">
        <v>1.981</v>
      </c>
      <c r="B21" s="3">
        <v>34.6054</v>
      </c>
      <c r="C21" s="3">
        <v>-25.45</v>
      </c>
      <c r="D21" s="3">
        <v>-3.02812</v>
      </c>
      <c r="E21" s="4"/>
    </row>
    <row r="22" spans="1:12">
      <c r="A22" s="3">
        <v>2.181</v>
      </c>
      <c r="B22" s="3">
        <v>47.0357</v>
      </c>
      <c r="C22" s="3">
        <v>-25.05</v>
      </c>
      <c r="D22" s="3">
        <v>-4.72759</v>
      </c>
      <c r="E22" s="4"/>
    </row>
    <row r="23" spans="1:12">
      <c r="A23" s="3">
        <v>2.381</v>
      </c>
      <c r="B23" s="3">
        <v>52.6344</v>
      </c>
      <c r="C23" s="3">
        <v>-21.8</v>
      </c>
      <c r="D23" s="3">
        <v>-5.34728</v>
      </c>
      <c r="E23" s="4"/>
    </row>
    <row r="24" spans="1:12">
      <c r="A24" s="3">
        <v>2.581</v>
      </c>
      <c r="B24" s="3">
        <v>56.1416</v>
      </c>
      <c r="C24" s="3">
        <v>-16.7</v>
      </c>
      <c r="D24" s="3">
        <v>-5.48356</v>
      </c>
      <c r="E24" s="4"/>
    </row>
    <row r="25" spans="1:12">
      <c r="A25" s="3">
        <v>2.771</v>
      </c>
      <c r="B25" s="3">
        <v>59.7553</v>
      </c>
      <c r="C25" s="3">
        <v>-15.4</v>
      </c>
      <c r="D25" s="3">
        <v>-5.8013</v>
      </c>
      <c r="E25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17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0.792</v>
      </c>
      <c r="B41" s="3">
        <v>1.06976</v>
      </c>
      <c r="C41" s="3">
        <v>-1.6</v>
      </c>
      <c r="D41" s="3">
        <v>0.263559</v>
      </c>
      <c r="E41" s="3">
        <v>1.1085300445557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0.99</v>
      </c>
      <c r="B42" s="3">
        <v>1.919</v>
      </c>
      <c r="C42" s="3">
        <v>-2.85</v>
      </c>
      <c r="D42" s="3">
        <v>0.452627</v>
      </c>
      <c r="E42" s="3">
        <v>2.2170600891113</v>
      </c>
      <c r="F42" s="4"/>
    </row>
    <row r="43" spans="1:12">
      <c r="A43" s="3">
        <v>1.19</v>
      </c>
      <c r="B43" s="3">
        <v>3.49627</v>
      </c>
      <c r="C43" s="3">
        <v>-5.6</v>
      </c>
      <c r="D43" s="3">
        <v>0.584397</v>
      </c>
      <c r="E43" s="3">
        <v>3.325590133667</v>
      </c>
      <c r="F43" s="4"/>
    </row>
    <row r="44" spans="1:12">
      <c r="A44" s="3">
        <v>1.391</v>
      </c>
      <c r="B44" s="3">
        <v>6.31164</v>
      </c>
      <c r="C44" s="3">
        <v>-9.6</v>
      </c>
      <c r="D44" s="3">
        <v>0.767717</v>
      </c>
      <c r="E44" s="3">
        <v>5.5426502227783</v>
      </c>
      <c r="F44" s="4"/>
    </row>
    <row r="45" spans="1:12">
      <c r="A45" s="3">
        <v>1.59</v>
      </c>
      <c r="B45" s="3">
        <v>11.5763</v>
      </c>
      <c r="C45" s="3">
        <v>-13.8</v>
      </c>
      <c r="D45" s="3">
        <v>0.973934</v>
      </c>
      <c r="E45" s="3">
        <v>9.976770401001</v>
      </c>
      <c r="F45" s="4"/>
    </row>
    <row r="46" spans="1:12">
      <c r="A46" s="3">
        <v>1.78</v>
      </c>
      <c r="B46" s="3">
        <v>21.6542</v>
      </c>
      <c r="C46" s="3">
        <v>-20.25</v>
      </c>
      <c r="D46" s="3">
        <v>0.67033</v>
      </c>
      <c r="E46" s="3">
        <v>17.736480712891</v>
      </c>
      <c r="F46" s="4"/>
    </row>
    <row r="47" spans="1:12">
      <c r="A47" s="3">
        <v>1.981</v>
      </c>
      <c r="B47" s="3">
        <v>38.2554</v>
      </c>
      <c r="C47" s="3">
        <v>-27.85</v>
      </c>
      <c r="D47" s="3">
        <v>-0.154698</v>
      </c>
      <c r="E47" s="3">
        <v>31.038841247559</v>
      </c>
      <c r="F47" s="4"/>
    </row>
    <row r="48" spans="1:12">
      <c r="A48" s="3">
        <v>2.181</v>
      </c>
      <c r="B48" s="3">
        <v>53.2157</v>
      </c>
      <c r="C48" s="3">
        <v>-30.75</v>
      </c>
      <c r="D48" s="3">
        <v>-1.0484</v>
      </c>
      <c r="E48" s="3">
        <v>41.01561164856</v>
      </c>
      <c r="F48" s="4"/>
    </row>
    <row r="67" spans="1:12">
      <c r="A67" s="7" t="s">
        <v>58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17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0.99</v>
      </c>
      <c r="B69" s="3">
        <v>1.87989</v>
      </c>
      <c r="C69" s="3">
        <v>-2.23617</v>
      </c>
      <c r="D69" s="3">
        <v>0.240641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1.19</v>
      </c>
      <c r="B70" s="3">
        <v>3.57756</v>
      </c>
      <c r="C70" s="3">
        <v>-4.88617</v>
      </c>
      <c r="D70" s="3">
        <v>0.257829</v>
      </c>
      <c r="E70" s="4"/>
    </row>
    <row r="71" spans="1:12">
      <c r="A71" s="3">
        <v>1.391</v>
      </c>
      <c r="B71" s="3">
        <v>6.1634</v>
      </c>
      <c r="C71" s="3">
        <v>-7.43617</v>
      </c>
      <c r="D71" s="3">
        <v>0.355229</v>
      </c>
      <c r="E71" s="4"/>
    </row>
    <row r="72" spans="1:12">
      <c r="A72" s="3">
        <v>1.59</v>
      </c>
      <c r="B72" s="3">
        <v>11.5586</v>
      </c>
      <c r="C72" s="3">
        <v>-12.4362</v>
      </c>
      <c r="D72" s="3">
        <v>-0.0114592</v>
      </c>
      <c r="E72" s="4"/>
    </row>
    <row r="73" spans="1:12">
      <c r="A73" s="3">
        <v>1.78</v>
      </c>
      <c r="B73" s="3">
        <v>20.9971</v>
      </c>
      <c r="C73" s="3">
        <v>-18.1362</v>
      </c>
      <c r="D73" s="3">
        <v>-1.06558</v>
      </c>
      <c r="E73" s="4"/>
    </row>
    <row r="95" spans="1:12">
      <c r="A95" s="7" t="s">
        <v>28</v>
      </c>
      <c r="B95" s="8"/>
      <c r="C95" s="8"/>
      <c r="D95" s="8"/>
      <c r="E95" s="8"/>
      <c r="F95" s="8"/>
      <c r="G95" s="8"/>
      <c r="H95" s="8"/>
      <c r="I95" s="8"/>
      <c r="J95" s="5" t="s">
        <v>16</v>
      </c>
      <c r="K95" s="5" t="s">
        <v>17</v>
      </c>
      <c r="L95" s="5">
        <v>17</v>
      </c>
    </row>
    <row r="96" spans="1:12">
      <c r="A96" s="2" t="s">
        <v>18</v>
      </c>
      <c r="B96" s="2" t="s">
        <v>19</v>
      </c>
      <c r="C96" s="2" t="s">
        <v>20</v>
      </c>
      <c r="D96" s="2" t="s">
        <v>21</v>
      </c>
      <c r="J96" s="5" t="s">
        <v>22</v>
      </c>
      <c r="K96" s="5" t="s">
        <v>23</v>
      </c>
      <c r="L96" s="6" t="str">
        <f>-0.00710*L95^2+0.0777*L95+999.796</f>
        <v>0</v>
      </c>
    </row>
    <row r="97" spans="1:12">
      <c r="A97" s="3">
        <v>0.396</v>
      </c>
      <c r="B97" s="3">
        <v>0.157861</v>
      </c>
      <c r="C97" s="3">
        <v>7.00008</v>
      </c>
      <c r="D97" s="3">
        <v>0.269288</v>
      </c>
      <c r="E97" s="4"/>
      <c r="J97" s="5" t="s">
        <v>24</v>
      </c>
      <c r="K97" s="5" t="s">
        <v>25</v>
      </c>
      <c r="L97" s="5" t="str">
        <f>(0.000489*L95^2-0.044*L95+1.6913)*0.000001</f>
        <v>0</v>
      </c>
    </row>
    <row r="98" spans="1:12">
      <c r="A98" s="3">
        <v>0.594</v>
      </c>
      <c r="B98" s="3">
        <v>0.550187</v>
      </c>
      <c r="C98" s="3">
        <v>5.80008</v>
      </c>
      <c r="D98" s="3">
        <v>0.257829</v>
      </c>
      <c r="E98" s="4"/>
    </row>
    <row r="99" spans="1:12">
      <c r="A99" s="3">
        <v>0.792</v>
      </c>
      <c r="B99" s="3">
        <v>1.08144</v>
      </c>
      <c r="C99" s="3">
        <v>4.60008</v>
      </c>
      <c r="D99" s="3">
        <v>0.3495</v>
      </c>
      <c r="E99" s="4"/>
    </row>
    <row r="100" spans="1:12">
      <c r="A100" s="3">
        <v>0.99</v>
      </c>
      <c r="B100" s="3">
        <v>1.88163</v>
      </c>
      <c r="C100" s="3">
        <v>3.00008</v>
      </c>
      <c r="D100" s="3">
        <v>0.383876</v>
      </c>
      <c r="E100" s="4"/>
    </row>
    <row r="101" spans="1:12">
      <c r="A101" s="3">
        <v>1.19</v>
      </c>
      <c r="B101" s="3">
        <v>3.62008</v>
      </c>
      <c r="C101" s="3">
        <v>1.40008</v>
      </c>
      <c r="D101" s="3">
        <v>0.383876</v>
      </c>
      <c r="E101" s="4"/>
    </row>
    <row r="102" spans="1:12">
      <c r="A102" s="3">
        <v>1.391</v>
      </c>
      <c r="B102" s="3">
        <v>6.25684</v>
      </c>
      <c r="C102" s="3">
        <v>-0.699918</v>
      </c>
      <c r="D102" s="3">
        <v>0.498461</v>
      </c>
      <c r="E102" s="4"/>
    </row>
    <row r="103" spans="1:12">
      <c r="A103" s="3">
        <v>1.59</v>
      </c>
      <c r="B103" s="3">
        <v>11.5031</v>
      </c>
      <c r="C103" s="3">
        <v>-5.74992</v>
      </c>
      <c r="D103" s="3">
        <v>0.148969</v>
      </c>
      <c r="E103" s="4"/>
    </row>
    <row r="104" spans="1:12">
      <c r="A104" s="3">
        <v>1.78</v>
      </c>
      <c r="B104" s="3">
        <v>20.9227</v>
      </c>
      <c r="C104" s="3">
        <v>-11.1999</v>
      </c>
      <c r="D104" s="3">
        <v>-1.05985</v>
      </c>
      <c r="E104" s="4"/>
    </row>
    <row r="105" spans="1:12">
      <c r="A105" s="3">
        <v>1.981</v>
      </c>
      <c r="B105" s="3">
        <v>34.586</v>
      </c>
      <c r="C105" s="3">
        <v>-15.2499</v>
      </c>
      <c r="D105" s="3">
        <v>-2.8624</v>
      </c>
      <c r="E105" s="4"/>
    </row>
    <row r="106" spans="1:12">
      <c r="A106" s="3">
        <v>2.181</v>
      </c>
      <c r="B106" s="3">
        <v>46.8284</v>
      </c>
      <c r="C106" s="3">
        <v>-14.9499</v>
      </c>
      <c r="D106" s="3">
        <v>-4.43725</v>
      </c>
      <c r="E106" s="4"/>
    </row>
    <row r="107" spans="1:12">
      <c r="A107" s="3">
        <v>2.381</v>
      </c>
      <c r="B107" s="3">
        <v>53.7796</v>
      </c>
      <c r="C107" s="3">
        <v>-12.4499</v>
      </c>
      <c r="D107" s="3">
        <v>-5.23366</v>
      </c>
      <c r="E107" s="4"/>
    </row>
    <row r="108" spans="1:12">
      <c r="A108" s="3">
        <v>2.581</v>
      </c>
      <c r="B108" s="3">
        <v>57.5795</v>
      </c>
      <c r="C108" s="3">
        <v>-9.09992</v>
      </c>
      <c r="D108" s="3">
        <v>-5.53465</v>
      </c>
      <c r="E108" s="4"/>
    </row>
    <row r="123" spans="1:12">
      <c r="A123" s="7" t="s">
        <v>29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J124" s="5" t="s">
        <v>16</v>
      </c>
      <c r="K124" s="5" t="s">
        <v>17</v>
      </c>
      <c r="L124" s="5">
        <v>18.5</v>
      </c>
    </row>
    <row r="125" spans="1:12">
      <c r="A125" s="3">
        <v>0.505</v>
      </c>
      <c r="B125" s="3">
        <v>0.682874</v>
      </c>
      <c r="C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0.606</v>
      </c>
      <c r="B126" s="3">
        <v>1.01081</v>
      </c>
      <c r="C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0.708</v>
      </c>
      <c r="B127" s="3">
        <v>1.39869</v>
      </c>
      <c r="C127" s="4"/>
    </row>
    <row r="128" spans="1:12">
      <c r="A128" s="3">
        <v>0.81</v>
      </c>
      <c r="B128" s="3">
        <v>1.86655</v>
      </c>
      <c r="C128" s="4"/>
    </row>
    <row r="129" spans="1:12">
      <c r="A129" s="3">
        <v>0.91</v>
      </c>
      <c r="B129" s="3">
        <v>2.44526</v>
      </c>
      <c r="C129" s="4"/>
    </row>
    <row r="130" spans="1:12">
      <c r="A130" s="3">
        <v>0.962</v>
      </c>
      <c r="B130" s="3">
        <v>2.81838</v>
      </c>
      <c r="C130" s="4"/>
    </row>
    <row r="131" spans="1:12">
      <c r="A131" s="3">
        <v>1.009</v>
      </c>
      <c r="B131" s="3">
        <v>3.20318</v>
      </c>
      <c r="C131" s="4"/>
    </row>
    <row r="132" spans="1:12">
      <c r="A132" s="3">
        <v>1.114</v>
      </c>
      <c r="B132" s="3">
        <v>4.12452</v>
      </c>
      <c r="C132" s="4"/>
    </row>
    <row r="133" spans="1:12">
      <c r="A133" s="3">
        <v>1.212</v>
      </c>
      <c r="B133" s="3">
        <v>5.29891</v>
      </c>
      <c r="C133" s="4"/>
    </row>
    <row r="134" spans="1:12">
      <c r="A134" s="3">
        <v>1.317</v>
      </c>
      <c r="B134" s="3">
        <v>6.70351</v>
      </c>
      <c r="C134" s="4"/>
    </row>
    <row r="135" spans="1:12">
      <c r="A135" s="3">
        <v>1.418</v>
      </c>
      <c r="B135" s="3">
        <v>8.6434</v>
      </c>
      <c r="C135" s="4"/>
    </row>
    <row r="136" spans="1:12">
      <c r="A136" s="3">
        <v>1.519</v>
      </c>
      <c r="B136" s="3">
        <v>11.5071</v>
      </c>
      <c r="C136" s="4"/>
    </row>
    <row r="137" spans="1:12">
      <c r="A137" s="3">
        <v>1.624</v>
      </c>
      <c r="B137" s="3">
        <v>15.878</v>
      </c>
      <c r="C137" s="4"/>
    </row>
    <row r="138" spans="1:12">
      <c r="A138" s="3">
        <v>1.725</v>
      </c>
      <c r="B138" s="3">
        <v>22.2174</v>
      </c>
      <c r="C138" s="4"/>
    </row>
    <row r="139" spans="1:12">
      <c r="A139" s="3">
        <v>1.781</v>
      </c>
      <c r="B139" s="3">
        <v>25.798</v>
      </c>
      <c r="C139" s="4"/>
    </row>
    <row r="140" spans="1:12">
      <c r="A140" s="3">
        <v>1.829</v>
      </c>
      <c r="B140" s="3">
        <v>29.7607</v>
      </c>
      <c r="C140" s="4"/>
    </row>
    <row r="151" spans="1:12">
      <c r="A151" s="7" t="s">
        <v>31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27</v>
      </c>
      <c r="F152" s="2" t="s">
        <v>34</v>
      </c>
      <c r="G152" s="2" t="s">
        <v>35</v>
      </c>
      <c r="J152" s="5" t="s">
        <v>16</v>
      </c>
      <c r="K152" s="5" t="s">
        <v>17</v>
      </c>
      <c r="L152" s="5">
        <v>18.5</v>
      </c>
    </row>
    <row r="153" spans="1:12">
      <c r="A153" s="3">
        <v>0.792</v>
      </c>
      <c r="B153" s="3">
        <v>1.6132</v>
      </c>
      <c r="C153" s="3">
        <v>0.07848</v>
      </c>
      <c r="D153" s="3">
        <v>0.02943</v>
      </c>
      <c r="E153" s="3">
        <v>0</v>
      </c>
      <c r="F153" s="3">
        <v>0</v>
      </c>
      <c r="G153" s="3">
        <v>0.0859436</v>
      </c>
      <c r="H153" s="4"/>
      <c r="J153" s="5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0.792</v>
      </c>
      <c r="B154" s="3">
        <v>1.83883</v>
      </c>
      <c r="C154" s="3">
        <v>1.54017</v>
      </c>
      <c r="D154" s="3">
        <v>1.00062</v>
      </c>
      <c r="E154" s="3">
        <v>0</v>
      </c>
      <c r="F154" s="3">
        <v>0</v>
      </c>
      <c r="G154" s="3">
        <v>1.72408</v>
      </c>
      <c r="H154" s="4"/>
      <c r="J154" s="5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0.792</v>
      </c>
      <c r="B155" s="3">
        <v>1.98598</v>
      </c>
      <c r="C155" s="3">
        <v>3.00186</v>
      </c>
      <c r="D155" s="3">
        <v>2.02086</v>
      </c>
      <c r="E155" s="3">
        <v>0</v>
      </c>
      <c r="F155" s="3">
        <v>0</v>
      </c>
      <c r="G155" s="3">
        <v>3.20521</v>
      </c>
      <c r="H155" s="4"/>
    </row>
    <row r="156" spans="1:12">
      <c r="A156" s="3">
        <v>0.792</v>
      </c>
      <c r="B156" s="3">
        <v>2.23123</v>
      </c>
      <c r="C156" s="3">
        <v>4.54203</v>
      </c>
      <c r="D156" s="3">
        <v>3.25692</v>
      </c>
      <c r="E156" s="3">
        <v>0</v>
      </c>
      <c r="F156" s="3">
        <v>0</v>
      </c>
      <c r="G156" s="3">
        <v>4.83</v>
      </c>
      <c r="H156" s="4"/>
    </row>
    <row r="157" spans="1:12">
      <c r="A157" s="3">
        <v>0.792</v>
      </c>
      <c r="B157" s="3">
        <v>2.54515</v>
      </c>
      <c r="C157" s="3">
        <v>5.86638</v>
      </c>
      <c r="D157" s="3">
        <v>4.46355</v>
      </c>
      <c r="E157" s="3">
        <v>0</v>
      </c>
      <c r="F157" s="3">
        <v>0</v>
      </c>
      <c r="G157" s="3">
        <v>6.44701</v>
      </c>
      <c r="H157" s="4"/>
    </row>
    <row r="158" spans="1:12">
      <c r="A158" s="3">
        <v>0.792</v>
      </c>
      <c r="B158" s="3">
        <v>2.89831</v>
      </c>
      <c r="C158" s="3">
        <v>7.0632</v>
      </c>
      <c r="D158" s="3">
        <v>5.74866</v>
      </c>
      <c r="E158" s="3">
        <v>0</v>
      </c>
      <c r="F158" s="3">
        <v>0</v>
      </c>
      <c r="G158" s="3">
        <v>7.71641</v>
      </c>
      <c r="H158" s="4"/>
    </row>
    <row r="159" spans="1:12">
      <c r="A159" s="3">
        <v>1.387</v>
      </c>
      <c r="B159" s="3">
        <v>8.14841</v>
      </c>
      <c r="C159" s="3">
        <v>-0.2943</v>
      </c>
      <c r="D159" s="3">
        <v>0.06867</v>
      </c>
      <c r="E159" s="3">
        <v>0</v>
      </c>
      <c r="F159" s="3">
        <v>0</v>
      </c>
      <c r="G159" s="3">
        <v>0.114591</v>
      </c>
      <c r="H159" s="4"/>
    </row>
    <row r="160" spans="1:12">
      <c r="A160" s="3">
        <v>1.387</v>
      </c>
      <c r="B160" s="3">
        <v>8.27594</v>
      </c>
      <c r="C160" s="3">
        <v>1.43226</v>
      </c>
      <c r="D160" s="3">
        <v>0.8829</v>
      </c>
      <c r="E160" s="3">
        <v>0</v>
      </c>
      <c r="F160" s="3">
        <v>0</v>
      </c>
      <c r="G160" s="3">
        <v>0.527106</v>
      </c>
      <c r="H160" s="4"/>
    </row>
    <row r="161" spans="1:12">
      <c r="A161" s="3">
        <v>1.387</v>
      </c>
      <c r="B161" s="3">
        <v>8.44271</v>
      </c>
      <c r="C161" s="3">
        <v>5.07177</v>
      </c>
      <c r="D161" s="3">
        <v>2.52117</v>
      </c>
      <c r="E161" s="3">
        <v>0</v>
      </c>
      <c r="F161" s="3">
        <v>0</v>
      </c>
      <c r="G161" s="3">
        <v>1.66111</v>
      </c>
      <c r="H161" s="4"/>
    </row>
    <row r="162" spans="1:12">
      <c r="A162" s="3">
        <v>1.387</v>
      </c>
      <c r="B162" s="3">
        <v>8.6291</v>
      </c>
      <c r="C162" s="3">
        <v>8.57394</v>
      </c>
      <c r="D162" s="3">
        <v>4.56165</v>
      </c>
      <c r="E162" s="3">
        <v>0</v>
      </c>
      <c r="F162" s="3">
        <v>0</v>
      </c>
      <c r="G162" s="3">
        <v>2.69092</v>
      </c>
      <c r="H162" s="4"/>
    </row>
    <row r="163" spans="1:12">
      <c r="A163" s="3">
        <v>1.387</v>
      </c>
      <c r="B163" s="3">
        <v>9.09999</v>
      </c>
      <c r="C163" s="3">
        <v>11.821</v>
      </c>
      <c r="D163" s="3">
        <v>6.69042</v>
      </c>
      <c r="E163" s="3">
        <v>0</v>
      </c>
      <c r="F163" s="3">
        <v>0</v>
      </c>
      <c r="G163" s="3">
        <v>3.74752</v>
      </c>
      <c r="H163" s="4"/>
    </row>
    <row r="164" spans="1:12">
      <c r="A164" s="3">
        <v>1.387</v>
      </c>
      <c r="B164" s="3">
        <v>9.44333</v>
      </c>
      <c r="C164" s="3">
        <v>14.6856</v>
      </c>
      <c r="D164" s="3">
        <v>8.58375</v>
      </c>
      <c r="E164" s="3">
        <v>0</v>
      </c>
      <c r="F164" s="3">
        <v>0</v>
      </c>
      <c r="G164" s="3">
        <v>4.63084</v>
      </c>
      <c r="H164" s="4"/>
    </row>
    <row r="179" spans="1:12">
      <c r="A179" s="7" t="s">
        <v>36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2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27</v>
      </c>
      <c r="F180" s="2" t="s">
        <v>34</v>
      </c>
      <c r="G180" s="2" t="s">
        <v>35</v>
      </c>
      <c r="J180" s="5" t="s">
        <v>16</v>
      </c>
      <c r="K180" s="5" t="s">
        <v>17</v>
      </c>
      <c r="L180" s="5">
        <v>18.5</v>
      </c>
    </row>
    <row r="181" spans="1:12">
      <c r="A181" s="3">
        <v>1</v>
      </c>
      <c r="B181" s="3">
        <v>3.26087</v>
      </c>
      <c r="C181" s="3">
        <v>4.64013</v>
      </c>
      <c r="D181" s="3">
        <v>0.90252</v>
      </c>
      <c r="E181" s="3">
        <v>2.2121549606323</v>
      </c>
      <c r="F181" s="3">
        <v>0.981</v>
      </c>
      <c r="G181" s="3">
        <v>2.50795</v>
      </c>
      <c r="H181" s="4"/>
      <c r="J181" s="5" t="s">
        <v>22</v>
      </c>
      <c r="K181" s="5" t="s">
        <v>23</v>
      </c>
      <c r="L181" s="6" t="str">
        <f>-0.00710*L180^2+0.0777*L180+999.796</f>
        <v>0</v>
      </c>
    </row>
    <row r="182" spans="1:12">
      <c r="A182" s="3">
        <v>1</v>
      </c>
      <c r="B182" s="3">
        <v>3.21182</v>
      </c>
      <c r="C182" s="3">
        <v>4.62051</v>
      </c>
      <c r="D182" s="3">
        <v>0.91233</v>
      </c>
      <c r="E182" s="3">
        <v>2.2121549606323</v>
      </c>
      <c r="F182" s="3">
        <v>1.0791</v>
      </c>
      <c r="G182" s="3">
        <v>2.50795</v>
      </c>
      <c r="H182" s="4"/>
      <c r="J182" s="5" t="s">
        <v>24</v>
      </c>
      <c r="K182" s="5" t="s">
        <v>25</v>
      </c>
      <c r="L182" s="5" t="str">
        <f>(0.000489*L180^2-0.044*L180+1.6913)*0.000001</f>
        <v>0</v>
      </c>
    </row>
    <row r="183" spans="1:12">
      <c r="A183" s="3">
        <v>1</v>
      </c>
      <c r="B183" s="3">
        <v>3.57479</v>
      </c>
      <c r="C183" s="3">
        <v>7.57332</v>
      </c>
      <c r="D183" s="3">
        <v>2.86452</v>
      </c>
      <c r="E183" s="3">
        <v>2.2121549606323</v>
      </c>
      <c r="F183" s="3">
        <v>1.8639</v>
      </c>
      <c r="G183" s="3">
        <v>4.46003</v>
      </c>
      <c r="H183" s="4"/>
    </row>
    <row r="184" spans="1:12">
      <c r="A184" s="3">
        <v>1</v>
      </c>
      <c r="B184" s="3">
        <v>3.95738</v>
      </c>
      <c r="C184" s="3">
        <v>9.95715</v>
      </c>
      <c r="D184" s="3">
        <v>4.79709</v>
      </c>
      <c r="E184" s="3">
        <v>2.2121549606323</v>
      </c>
      <c r="F184" s="3">
        <v>2.7468</v>
      </c>
      <c r="G184" s="3">
        <v>5.93737</v>
      </c>
      <c r="H184" s="4"/>
    </row>
    <row r="185" spans="1:12">
      <c r="A185" s="3">
        <v>1.2</v>
      </c>
      <c r="B185" s="3">
        <v>5.17516</v>
      </c>
      <c r="C185" s="3">
        <v>4.89519</v>
      </c>
      <c r="D185" s="3">
        <v>0.07848</v>
      </c>
      <c r="E185" s="3">
        <v>3.3182324409485</v>
      </c>
      <c r="F185" s="3">
        <v>0.981</v>
      </c>
      <c r="G185" s="3">
        <v>1.53516</v>
      </c>
      <c r="H185" s="4"/>
    </row>
    <row r="186" spans="1:12">
      <c r="A186" s="3">
        <v>1.2</v>
      </c>
      <c r="B186" s="3">
        <v>5.43022</v>
      </c>
      <c r="C186" s="3">
        <v>8.31888</v>
      </c>
      <c r="D186" s="3">
        <v>1.93257</v>
      </c>
      <c r="E186" s="3">
        <v>3.3182324409485</v>
      </c>
      <c r="F186" s="3">
        <v>1.6677</v>
      </c>
      <c r="G186" s="3">
        <v>3.04526</v>
      </c>
      <c r="H186" s="4"/>
    </row>
    <row r="187" spans="1:12">
      <c r="A187" s="3">
        <v>1.2</v>
      </c>
      <c r="B187" s="3">
        <v>5.64604</v>
      </c>
      <c r="C187" s="3">
        <v>10.9578</v>
      </c>
      <c r="D187" s="3">
        <v>3.7278</v>
      </c>
      <c r="E187" s="3">
        <v>3.3182324409485</v>
      </c>
      <c r="F187" s="3">
        <v>2.5506</v>
      </c>
      <c r="G187" s="3">
        <v>3.90153</v>
      </c>
      <c r="H187" s="4"/>
    </row>
    <row r="188" spans="1:12">
      <c r="A188" s="3">
        <v>1.4</v>
      </c>
      <c r="B188" s="3">
        <v>8.48985</v>
      </c>
      <c r="C188" s="3">
        <v>5.91543</v>
      </c>
      <c r="D188" s="3">
        <v>-1.04967</v>
      </c>
      <c r="E188" s="3">
        <v>5.5303874015808</v>
      </c>
      <c r="F188" s="3">
        <v>8.829</v>
      </c>
      <c r="G188" s="3">
        <v>1.02548</v>
      </c>
      <c r="H188" s="4"/>
    </row>
    <row r="189" spans="1:12">
      <c r="A189" s="3">
        <v>1.4</v>
      </c>
      <c r="B189" s="3">
        <v>8.67624</v>
      </c>
      <c r="C189" s="3">
        <v>9.6138</v>
      </c>
      <c r="D189" s="3">
        <v>0.79461</v>
      </c>
      <c r="E189" s="3">
        <v>5.5303874015808</v>
      </c>
      <c r="F189" s="3">
        <v>1.6677</v>
      </c>
      <c r="G189" s="3">
        <v>2.14186</v>
      </c>
      <c r="H189" s="4"/>
    </row>
    <row r="190" spans="1:12">
      <c r="A190" s="3">
        <v>1.4</v>
      </c>
      <c r="B190" s="3">
        <v>9.03922</v>
      </c>
      <c r="C190" s="3">
        <v>12.1644</v>
      </c>
      <c r="D190" s="3">
        <v>2.1582</v>
      </c>
      <c r="E190" s="3">
        <v>5.5303874015808</v>
      </c>
      <c r="F190" s="3">
        <v>2.4525</v>
      </c>
      <c r="G190" s="3">
        <v>2.98241</v>
      </c>
      <c r="H190" s="4"/>
    </row>
    <row r="207" spans="1:12">
      <c r="A207" s="7" t="s">
        <v>40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27</v>
      </c>
      <c r="F208" s="2" t="s">
        <v>34</v>
      </c>
      <c r="G208" s="2" t="s">
        <v>35</v>
      </c>
      <c r="J208" s="5" t="s">
        <v>16</v>
      </c>
      <c r="K208" s="5" t="s">
        <v>17</v>
      </c>
      <c r="L208" s="5">
        <v>18.5</v>
      </c>
    </row>
    <row r="209" spans="1:12">
      <c r="A209" s="3">
        <v>1.2</v>
      </c>
      <c r="B209" s="3">
        <v>5.92468</v>
      </c>
      <c r="C209" s="3">
        <v>13.0963</v>
      </c>
      <c r="D209" s="3">
        <v>3.3354</v>
      </c>
      <c r="E209" s="3">
        <v>4.4243099212646</v>
      </c>
      <c r="F209" s="3">
        <v>5.6898</v>
      </c>
      <c r="G209" s="3">
        <v>5.59708</v>
      </c>
      <c r="H209" s="4"/>
      <c r="J209" s="5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1.202</v>
      </c>
      <c r="B210" s="3">
        <v>6.26613</v>
      </c>
      <c r="C210" s="3">
        <v>15.0583</v>
      </c>
      <c r="D210" s="3">
        <v>4.76766</v>
      </c>
      <c r="E210" s="3">
        <v>4.4243099212646</v>
      </c>
      <c r="F210" s="3">
        <v>7.3575</v>
      </c>
      <c r="G210" s="3">
        <v>6.39043</v>
      </c>
      <c r="H210" s="4"/>
      <c r="J210" s="5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1.201</v>
      </c>
      <c r="B211" s="3">
        <v>7.01264</v>
      </c>
      <c r="C211" s="3">
        <v>17.7463</v>
      </c>
      <c r="D211" s="3">
        <v>7.22016</v>
      </c>
      <c r="E211" s="3">
        <v>4.4243099212646</v>
      </c>
      <c r="F211" s="3">
        <v>8.829</v>
      </c>
      <c r="G211" s="3">
        <v>7.857</v>
      </c>
      <c r="H211" s="4"/>
    </row>
    <row r="212" spans="1:12">
      <c r="A212" s="3">
        <v>1.204</v>
      </c>
      <c r="B212" s="3">
        <v>7.02941</v>
      </c>
      <c r="C212" s="3">
        <v>17.9817</v>
      </c>
      <c r="D212" s="3">
        <v>7.6518</v>
      </c>
      <c r="E212" s="3">
        <v>4.4243099212646</v>
      </c>
      <c r="F212" s="3">
        <v>5.886</v>
      </c>
      <c r="G212" s="3">
        <v>8.02559</v>
      </c>
      <c r="H212" s="4"/>
    </row>
    <row r="213" spans="1:12">
      <c r="A213" s="3">
        <v>1.202</v>
      </c>
      <c r="B213" s="3">
        <v>7.87497</v>
      </c>
      <c r="C213" s="3">
        <v>20.2773</v>
      </c>
      <c r="D213" s="3">
        <v>9.86886</v>
      </c>
      <c r="E213" s="3">
        <v>4.4243099212646</v>
      </c>
      <c r="F213" s="3">
        <v>5.886</v>
      </c>
      <c r="G213" s="3">
        <v>9.1904</v>
      </c>
      <c r="H213" s="4"/>
    </row>
    <row r="214" spans="1:12">
      <c r="A214" s="3">
        <v>1.403</v>
      </c>
      <c r="B214" s="3">
        <v>9.03147</v>
      </c>
      <c r="C214" s="3">
        <v>13.6849</v>
      </c>
      <c r="D214" s="3">
        <v>0.89271</v>
      </c>
      <c r="E214" s="3">
        <v>5.5303874015808</v>
      </c>
      <c r="F214" s="3">
        <v>5.4936</v>
      </c>
      <c r="G214" s="3">
        <v>3.57633</v>
      </c>
      <c r="H214" s="4"/>
    </row>
    <row r="215" spans="1:12">
      <c r="A215" s="3">
        <v>1.4</v>
      </c>
      <c r="B215" s="3">
        <v>9.34871</v>
      </c>
      <c r="C215" s="3">
        <v>17.2558</v>
      </c>
      <c r="D215" s="3">
        <v>2.99205</v>
      </c>
      <c r="E215" s="3">
        <v>5.5303874015808</v>
      </c>
      <c r="F215" s="3">
        <v>7.4556</v>
      </c>
      <c r="G215" s="3">
        <v>4.77311</v>
      </c>
      <c r="H215" s="4"/>
    </row>
    <row r="216" spans="1:12">
      <c r="A216" s="3">
        <v>1.4</v>
      </c>
      <c r="B216" s="3">
        <v>9.68225</v>
      </c>
      <c r="C216" s="3">
        <v>19.3846</v>
      </c>
      <c r="D216" s="3">
        <v>4.3164</v>
      </c>
      <c r="E216" s="3">
        <v>5.5303874015808</v>
      </c>
      <c r="F216" s="3">
        <v>8.829</v>
      </c>
      <c r="G216" s="3">
        <v>5.76728</v>
      </c>
      <c r="H216" s="4"/>
    </row>
    <row r="217" spans="1:12">
      <c r="A217" s="3">
        <v>1.602</v>
      </c>
      <c r="B217" s="3">
        <v>16.123</v>
      </c>
      <c r="C217" s="3">
        <v>12.6255</v>
      </c>
      <c r="D217" s="3">
        <v>1.68732</v>
      </c>
      <c r="E217" s="3">
        <v>8.8486198425293</v>
      </c>
      <c r="F217" s="3">
        <v>5.0031</v>
      </c>
      <c r="G217" s="3">
        <v>2.40501</v>
      </c>
      <c r="H217" s="4"/>
    </row>
    <row r="218" spans="1:12">
      <c r="A218" s="3">
        <v>1.6</v>
      </c>
      <c r="B218" s="3">
        <v>16.5376</v>
      </c>
      <c r="C218" s="3">
        <v>15.853</v>
      </c>
      <c r="D218" s="3">
        <v>3.47274</v>
      </c>
      <c r="E218" s="3">
        <v>8.8486198425293</v>
      </c>
      <c r="F218" s="3">
        <v>7.11225</v>
      </c>
      <c r="G218" s="3">
        <v>3.31943</v>
      </c>
      <c r="H218" s="4"/>
    </row>
    <row r="219" spans="1:12">
      <c r="A219" s="3">
        <v>1.602</v>
      </c>
      <c r="B219" s="3">
        <v>17.055</v>
      </c>
      <c r="C219" s="3">
        <v>18.7273</v>
      </c>
      <c r="D219" s="3">
        <v>5.25816</v>
      </c>
      <c r="E219" s="3">
        <v>8.8486198425293</v>
      </c>
      <c r="F219" s="3">
        <v>8.7309</v>
      </c>
      <c r="G219" s="3">
        <v>4.04978</v>
      </c>
      <c r="H219" s="4"/>
    </row>
    <row r="235" spans="1:12">
      <c r="A235" s="7" t="s">
        <v>41</v>
      </c>
      <c r="B235" s="8"/>
      <c r="C235" s="8"/>
      <c r="D235" s="8"/>
      <c r="E235" s="8"/>
      <c r="F235" s="8"/>
      <c r="G235" s="8"/>
      <c r="H235" s="8"/>
      <c r="I235" s="8"/>
      <c r="J235" s="5" t="s">
        <v>30</v>
      </c>
      <c r="K235" s="5"/>
      <c r="L235" s="5">
        <v>1</v>
      </c>
    </row>
    <row r="236" spans="1:12">
      <c r="A236" s="2" t="s">
        <v>18</v>
      </c>
      <c r="B236" s="2" t="s">
        <v>19</v>
      </c>
      <c r="C236" s="2" t="s">
        <v>32</v>
      </c>
      <c r="D236" s="2" t="s">
        <v>33</v>
      </c>
      <c r="E236" s="2" t="s">
        <v>27</v>
      </c>
      <c r="F236" s="2" t="s">
        <v>34</v>
      </c>
      <c r="G236" s="2" t="s">
        <v>35</v>
      </c>
      <c r="J236" s="5" t="s">
        <v>16</v>
      </c>
      <c r="K236" s="5" t="s">
        <v>17</v>
      </c>
      <c r="L236" s="5">
        <v>18.5</v>
      </c>
    </row>
    <row r="237" spans="1:12">
      <c r="A237" s="3">
        <v>1.2</v>
      </c>
      <c r="B237" s="3">
        <v>7.30187</v>
      </c>
      <c r="C237" s="3">
        <v>17.0498</v>
      </c>
      <c r="D237" s="3">
        <v>5.20911</v>
      </c>
      <c r="E237" s="3">
        <v>4.4243099212646</v>
      </c>
      <c r="F237" s="3">
        <v>12.2625</v>
      </c>
      <c r="G237" s="3">
        <v>9.24621</v>
      </c>
      <c r="H237" s="4"/>
      <c r="J237" s="5" t="s">
        <v>22</v>
      </c>
      <c r="K237" s="5" t="s">
        <v>23</v>
      </c>
      <c r="L237" s="6" t="str">
        <f>-0.00710*L236^2+0.0777*L236+999.796</f>
        <v>0</v>
      </c>
    </row>
    <row r="238" spans="1:12">
      <c r="A238" s="3">
        <v>1.2</v>
      </c>
      <c r="B238" s="3">
        <v>8.00819</v>
      </c>
      <c r="C238" s="3">
        <v>18.8548</v>
      </c>
      <c r="D238" s="3">
        <v>6.81795</v>
      </c>
      <c r="E238" s="3">
        <v>4.4243099212646</v>
      </c>
      <c r="F238" s="3">
        <v>15.1074</v>
      </c>
      <c r="G238" s="3">
        <v>10.3696</v>
      </c>
      <c r="H238" s="4"/>
      <c r="J238" s="5" t="s">
        <v>24</v>
      </c>
      <c r="K238" s="5" t="s">
        <v>25</v>
      </c>
      <c r="L238" s="5" t="str">
        <f>(0.000489*L236^2-0.044*L236+1.6913)*0.000001</f>
        <v>0</v>
      </c>
    </row>
    <row r="239" spans="1:12">
      <c r="A239" s="3">
        <v>1.2</v>
      </c>
      <c r="B239" s="3">
        <v>8.89109</v>
      </c>
      <c r="C239" s="3">
        <v>21.1209</v>
      </c>
      <c r="D239" s="3">
        <v>8.81919</v>
      </c>
      <c r="E239" s="3">
        <v>4.4243099212646</v>
      </c>
      <c r="F239" s="3">
        <v>17.2656</v>
      </c>
      <c r="G239" s="3">
        <v>11.5728</v>
      </c>
      <c r="H239" s="4"/>
    </row>
    <row r="240" spans="1:12">
      <c r="A240" s="3">
        <v>1.402</v>
      </c>
      <c r="B240" s="3">
        <v>10.0482</v>
      </c>
      <c r="C240" s="3">
        <v>19.1982</v>
      </c>
      <c r="D240" s="3">
        <v>1.77561</v>
      </c>
      <c r="E240" s="3">
        <v>6.636464881897</v>
      </c>
      <c r="F240" s="3">
        <v>12.4587</v>
      </c>
      <c r="G240" s="3">
        <v>6.89915</v>
      </c>
      <c r="H240" s="4"/>
    </row>
    <row r="241" spans="1:12">
      <c r="A241" s="3">
        <v>1.401</v>
      </c>
      <c r="B241" s="3">
        <v>10.736</v>
      </c>
      <c r="C241" s="3">
        <v>21.6311</v>
      </c>
      <c r="D241" s="3">
        <v>3.48255</v>
      </c>
      <c r="E241" s="3">
        <v>6.636464881897</v>
      </c>
      <c r="F241" s="3">
        <v>14.6169</v>
      </c>
      <c r="G241" s="3">
        <v>7.96941</v>
      </c>
      <c r="H241" s="4"/>
    </row>
    <row r="242" spans="1:12">
      <c r="A242" s="3">
        <v>1.402</v>
      </c>
      <c r="B242" s="3">
        <v>11.3137</v>
      </c>
      <c r="C242" s="3">
        <v>23.4851</v>
      </c>
      <c r="D242" s="3">
        <v>4.93443</v>
      </c>
      <c r="E242" s="3">
        <v>6.636464881897</v>
      </c>
      <c r="F242" s="3">
        <v>16.5397</v>
      </c>
      <c r="G242" s="3">
        <v>8.79921</v>
      </c>
      <c r="H242" s="4"/>
    </row>
    <row r="243" spans="1:12">
      <c r="A243" s="3">
        <v>1.603</v>
      </c>
      <c r="B243" s="3">
        <v>16.9918</v>
      </c>
      <c r="C243" s="3">
        <v>17.0498</v>
      </c>
      <c r="D243" s="3">
        <v>2.62908</v>
      </c>
      <c r="E243" s="3">
        <v>9.9546973228455</v>
      </c>
      <c r="F243" s="3">
        <v>11.4973</v>
      </c>
      <c r="G243" s="3">
        <v>4.93239</v>
      </c>
      <c r="H243" s="4"/>
    </row>
    <row r="244" spans="1:12">
      <c r="A244" s="3">
        <v>1.601</v>
      </c>
      <c r="B244" s="3">
        <v>17.4161</v>
      </c>
      <c r="C244" s="3">
        <v>19.7573</v>
      </c>
      <c r="D244" s="3">
        <v>3.97305</v>
      </c>
      <c r="E244" s="3">
        <v>9.9546973228455</v>
      </c>
      <c r="F244" s="3">
        <v>13.8812</v>
      </c>
      <c r="G244" s="3">
        <v>5.75593</v>
      </c>
      <c r="H244" s="4"/>
    </row>
    <row r="245" spans="1:12">
      <c r="A245" s="3">
        <v>1.6</v>
      </c>
      <c r="B245" s="3">
        <v>17.9766</v>
      </c>
      <c r="C245" s="3">
        <v>21.9842</v>
      </c>
      <c r="D245" s="3">
        <v>5.52303</v>
      </c>
      <c r="E245" s="3">
        <v>9.9546973228455</v>
      </c>
      <c r="F245" s="3">
        <v>11.8701</v>
      </c>
      <c r="G245" s="3">
        <v>6.67318</v>
      </c>
      <c r="H245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7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59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</v>
      </c>
    </row>
    <row r="5" spans="1:12">
      <c r="A5" t="s">
        <v>4</v>
      </c>
      <c r="C5"/>
      <c r="D5" t="s">
        <v>3</v>
      </c>
      <c r="E5" s="3">
        <v>-0.5</v>
      </c>
    </row>
    <row r="6" spans="1:12">
      <c r="A6" t="s">
        <v>5</v>
      </c>
      <c r="C6" t="s">
        <v>6</v>
      </c>
      <c r="D6" t="s">
        <v>7</v>
      </c>
      <c r="E6">
        <v>1120</v>
      </c>
    </row>
    <row r="7" spans="1:12">
      <c r="A7" t="s">
        <v>8</v>
      </c>
      <c r="C7" t="s">
        <v>9</v>
      </c>
      <c r="D7" t="s">
        <v>7</v>
      </c>
      <c r="E7">
        <v>273.2</v>
      </c>
    </row>
    <row r="8" spans="1:12">
      <c r="A8" t="s">
        <v>10</v>
      </c>
      <c r="C8" t="s">
        <v>9</v>
      </c>
      <c r="D8" t="s">
        <v>7</v>
      </c>
      <c r="E8">
        <v>273.2</v>
      </c>
    </row>
    <row r="9" spans="1:12">
      <c r="A9" t="s">
        <v>11</v>
      </c>
      <c r="C9" t="s">
        <v>12</v>
      </c>
      <c r="D9" t="s">
        <v>7</v>
      </c>
      <c r="E9">
        <v>1083</v>
      </c>
    </row>
    <row r="10" spans="1:12">
      <c r="A10" t="s">
        <v>13</v>
      </c>
      <c r="C10" t="s">
        <v>14</v>
      </c>
      <c r="D10" t="s">
        <v>7</v>
      </c>
      <c r="E10">
        <v>124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16.5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0.395</v>
      </c>
      <c r="B13" s="3">
        <v>0.109471</v>
      </c>
      <c r="C13" s="3">
        <v>-0.265</v>
      </c>
      <c r="D13" s="3">
        <v>-0.111727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0.594</v>
      </c>
      <c r="B14" s="3">
        <v>0.484917</v>
      </c>
      <c r="C14" s="3">
        <v>-1.625</v>
      </c>
      <c r="D14" s="3">
        <v>-0.138083</v>
      </c>
      <c r="E14" s="4"/>
    </row>
    <row r="15" spans="1:12">
      <c r="A15" s="3">
        <v>0.792</v>
      </c>
      <c r="B15" s="3">
        <v>1.02119</v>
      </c>
      <c r="C15" s="3">
        <v>-1.755</v>
      </c>
      <c r="D15" s="3">
        <v>-0.28132</v>
      </c>
      <c r="E15" s="4"/>
    </row>
    <row r="16" spans="1:12">
      <c r="A16" s="3">
        <v>0.99</v>
      </c>
      <c r="B16" s="3">
        <v>1.8931</v>
      </c>
      <c r="C16" s="3">
        <v>-4.045</v>
      </c>
      <c r="D16" s="3">
        <v>-0.280174</v>
      </c>
      <c r="E16" s="4"/>
    </row>
    <row r="17" spans="1:12">
      <c r="A17" s="3">
        <v>1.19</v>
      </c>
      <c r="B17" s="3">
        <v>3.36861</v>
      </c>
      <c r="C17" s="3">
        <v>-6.39</v>
      </c>
      <c r="D17" s="3">
        <v>-0.466377</v>
      </c>
      <c r="E17" s="4"/>
    </row>
    <row r="18" spans="1:12">
      <c r="A18" s="3">
        <v>1.391</v>
      </c>
      <c r="B18" s="3">
        <v>5.43181</v>
      </c>
      <c r="C18" s="3">
        <v>-9.455</v>
      </c>
      <c r="D18" s="3">
        <v>-0.72819</v>
      </c>
      <c r="E18" s="4"/>
    </row>
    <row r="19" spans="1:12">
      <c r="A19" s="3">
        <v>1.59</v>
      </c>
      <c r="B19" s="3">
        <v>10.1595</v>
      </c>
      <c r="C19" s="3">
        <v>-14.22</v>
      </c>
      <c r="D19" s="3">
        <v>-1.46416</v>
      </c>
      <c r="E19" s="4"/>
    </row>
    <row r="20" spans="1:12">
      <c r="A20" s="3">
        <v>1.78</v>
      </c>
      <c r="B20" s="3">
        <v>20.5738</v>
      </c>
      <c r="C20" s="3">
        <v>-23.62</v>
      </c>
      <c r="D20" s="3">
        <v>-2.27002</v>
      </c>
      <c r="E20" s="4"/>
    </row>
    <row r="21" spans="1:12">
      <c r="A21" s="3">
        <v>1.981</v>
      </c>
      <c r="B21" s="3">
        <v>35.5995</v>
      </c>
      <c r="C21" s="3">
        <v>-24.535</v>
      </c>
      <c r="D21" s="3">
        <v>-4.33985</v>
      </c>
      <c r="E21" s="4"/>
    </row>
    <row r="22" spans="1:12">
      <c r="A22" s="3">
        <v>2.181</v>
      </c>
      <c r="B22" s="3">
        <v>50.0653</v>
      </c>
      <c r="C22" s="3">
        <v>-24.35</v>
      </c>
      <c r="D22" s="3">
        <v>-5.66857</v>
      </c>
      <c r="E22" s="4"/>
    </row>
    <row r="23" spans="1:12">
      <c r="A23" s="3">
        <v>2.381</v>
      </c>
      <c r="B23" s="3">
        <v>57.2404</v>
      </c>
      <c r="C23" s="3">
        <v>-22.62</v>
      </c>
      <c r="D23" s="3">
        <v>-6.22968</v>
      </c>
      <c r="E23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16.5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0.792</v>
      </c>
      <c r="B41" s="3">
        <v>1.08819</v>
      </c>
      <c r="C41" s="3">
        <v>-2.78</v>
      </c>
      <c r="D41" s="3">
        <v>-0.0252101</v>
      </c>
      <c r="E41" s="3">
        <v>1.1085000038147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0.99</v>
      </c>
      <c r="B42" s="3">
        <v>1.9221</v>
      </c>
      <c r="C42" s="3">
        <v>-4.775</v>
      </c>
      <c r="D42" s="3">
        <v>-0.0819329</v>
      </c>
      <c r="E42" s="3">
        <v>2.2170000076294</v>
      </c>
      <c r="F42" s="4"/>
    </row>
    <row r="43" spans="1:12">
      <c r="A43" s="3">
        <v>1.19</v>
      </c>
      <c r="B43" s="3">
        <v>3.39361</v>
      </c>
      <c r="C43" s="3">
        <v>-8.31</v>
      </c>
      <c r="D43" s="3">
        <v>-0.407939</v>
      </c>
      <c r="E43" s="3">
        <v>3.3255000114441</v>
      </c>
      <c r="F43" s="4"/>
    </row>
    <row r="44" spans="1:12">
      <c r="A44" s="3">
        <v>1.391</v>
      </c>
      <c r="B44" s="3">
        <v>5.62581</v>
      </c>
      <c r="C44" s="3">
        <v>-11.745</v>
      </c>
      <c r="D44" s="3">
        <v>-0.630801</v>
      </c>
      <c r="E44" s="3">
        <v>4.4340000152588</v>
      </c>
      <c r="F44" s="4"/>
    </row>
    <row r="45" spans="1:12">
      <c r="A45" s="3">
        <v>1.59</v>
      </c>
      <c r="B45" s="3">
        <v>11.1455</v>
      </c>
      <c r="C45" s="3">
        <v>-16.22</v>
      </c>
      <c r="D45" s="3">
        <v>-0.92811</v>
      </c>
      <c r="E45" s="3">
        <v>8.8680000305176</v>
      </c>
      <c r="F45" s="4"/>
    </row>
    <row r="46" spans="1:12">
      <c r="A46" s="3">
        <v>1.78</v>
      </c>
      <c r="B46" s="3">
        <v>21.5788</v>
      </c>
      <c r="C46" s="3">
        <v>-21.255</v>
      </c>
      <c r="D46" s="3">
        <v>-1.12228</v>
      </c>
      <c r="E46" s="3">
        <v>17.736000061035</v>
      </c>
      <c r="F46" s="4"/>
    </row>
    <row r="47" spans="1:12">
      <c r="A47" s="3">
        <v>1.981</v>
      </c>
      <c r="B47" s="3">
        <v>35.4135</v>
      </c>
      <c r="C47" s="3">
        <v>-29.08</v>
      </c>
      <c r="D47" s="3">
        <v>-2.07778</v>
      </c>
      <c r="E47" s="3">
        <v>31.038000106812</v>
      </c>
      <c r="F47" s="4"/>
    </row>
    <row r="48" spans="1:12">
      <c r="A48" s="3">
        <v>2.181</v>
      </c>
      <c r="B48" s="3">
        <v>48.1443</v>
      </c>
      <c r="C48" s="3">
        <v>-31.005</v>
      </c>
      <c r="D48" s="3">
        <v>-2.89498</v>
      </c>
      <c r="E48" s="3">
        <v>39.906000137329</v>
      </c>
      <c r="F48" s="4"/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16.5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0.395</v>
      </c>
      <c r="B69" s="3">
        <v>0.166031</v>
      </c>
      <c r="C69" s="3">
        <v>10.451</v>
      </c>
      <c r="D69" s="3">
        <v>-0.0750574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0.594</v>
      </c>
      <c r="B70" s="3">
        <v>0.522183</v>
      </c>
      <c r="C70" s="3">
        <v>9.44098</v>
      </c>
      <c r="D70" s="3">
        <v>-0.114018</v>
      </c>
      <c r="E70" s="4"/>
    </row>
    <row r="71" spans="1:12">
      <c r="A71" s="3">
        <v>0.792</v>
      </c>
      <c r="B71" s="3">
        <v>1.00244</v>
      </c>
      <c r="C71" s="3">
        <v>8.32598</v>
      </c>
      <c r="D71" s="3">
        <v>-0.228036</v>
      </c>
      <c r="E71" s="4"/>
    </row>
    <row r="72" spans="1:12">
      <c r="A72" s="3">
        <v>0.99</v>
      </c>
      <c r="B72" s="3">
        <v>1.81762</v>
      </c>
      <c r="C72" s="3">
        <v>6.30098</v>
      </c>
      <c r="D72" s="3">
        <v>-0.306529</v>
      </c>
      <c r="E72" s="4"/>
    </row>
    <row r="73" spans="1:12">
      <c r="A73" s="3">
        <v>1.19</v>
      </c>
      <c r="B73" s="3">
        <v>3.3957</v>
      </c>
      <c r="C73" s="3">
        <v>4.33598</v>
      </c>
      <c r="D73" s="3">
        <v>-0.466377</v>
      </c>
      <c r="E73" s="4"/>
    </row>
    <row r="74" spans="1:12">
      <c r="A74" s="3">
        <v>1.391</v>
      </c>
      <c r="B74" s="3">
        <v>5.78775</v>
      </c>
      <c r="C74" s="3">
        <v>1.03098</v>
      </c>
      <c r="D74" s="3">
        <v>-0.786622</v>
      </c>
      <c r="E74" s="4"/>
    </row>
    <row r="75" spans="1:12">
      <c r="A75" s="3">
        <v>1.59</v>
      </c>
      <c r="B75" s="3">
        <v>11.0326</v>
      </c>
      <c r="C75" s="3">
        <v>-4.27902</v>
      </c>
      <c r="D75" s="3">
        <v>-1.57924</v>
      </c>
      <c r="E75" s="4"/>
    </row>
    <row r="76" spans="1:12">
      <c r="A76" s="3">
        <v>1.78</v>
      </c>
      <c r="B76" s="3">
        <v>21.7042</v>
      </c>
      <c r="C76" s="3">
        <v>-9.70402</v>
      </c>
      <c r="D76" s="3">
        <v>-2.86926</v>
      </c>
      <c r="E76" s="4"/>
    </row>
    <row r="77" spans="1:12">
      <c r="A77" s="3">
        <v>1.981</v>
      </c>
      <c r="B77" s="3">
        <v>36.6336</v>
      </c>
      <c r="C77" s="3">
        <v>-13.064</v>
      </c>
      <c r="D77" s="3">
        <v>-4.55227</v>
      </c>
      <c r="E77" s="4"/>
    </row>
    <row r="78" spans="1:12">
      <c r="A78" s="3">
        <v>2.181</v>
      </c>
      <c r="B78" s="3">
        <v>50.0294</v>
      </c>
      <c r="C78" s="3">
        <v>-14.164</v>
      </c>
      <c r="D78" s="3">
        <v>-5.86935</v>
      </c>
      <c r="E78" s="4"/>
    </row>
    <row r="95" spans="1:12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J96" s="5" t="s">
        <v>16</v>
      </c>
      <c r="K96" s="5" t="s">
        <v>17</v>
      </c>
      <c r="L96" s="5">
        <v>18.5</v>
      </c>
    </row>
    <row r="97" spans="1:12">
      <c r="A97" s="3">
        <v>0.505</v>
      </c>
      <c r="B97" s="3">
        <v>0.702057</v>
      </c>
      <c r="C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0.607</v>
      </c>
      <c r="B98" s="3">
        <v>1.00969</v>
      </c>
      <c r="C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0.708</v>
      </c>
      <c r="B99" s="3">
        <v>1.37821</v>
      </c>
      <c r="C99" s="4"/>
    </row>
    <row r="100" spans="1:12">
      <c r="A100" s="3">
        <v>0.81</v>
      </c>
      <c r="B100" s="3">
        <v>1.85561</v>
      </c>
      <c r="C100" s="4"/>
    </row>
    <row r="101" spans="1:12">
      <c r="A101" s="3">
        <v>0.911</v>
      </c>
      <c r="B101" s="3">
        <v>2.35482</v>
      </c>
      <c r="C101" s="4"/>
    </row>
    <row r="102" spans="1:12">
      <c r="A102" s="3">
        <v>1.011</v>
      </c>
      <c r="B102" s="3">
        <v>3.0821</v>
      </c>
      <c r="C102" s="4"/>
    </row>
    <row r="103" spans="1:12">
      <c r="A103" s="3">
        <v>1.112</v>
      </c>
      <c r="B103" s="3">
        <v>3.9476</v>
      </c>
      <c r="C103" s="4"/>
    </row>
    <row r="104" spans="1:12">
      <c r="A104" s="3">
        <v>1.164</v>
      </c>
      <c r="B104" s="3">
        <v>4.45927</v>
      </c>
      <c r="C104" s="4"/>
    </row>
    <row r="105" spans="1:12">
      <c r="A105" s="3">
        <v>1.214</v>
      </c>
      <c r="B105" s="3">
        <v>5.059</v>
      </c>
      <c r="C105" s="4"/>
    </row>
    <row r="106" spans="1:12">
      <c r="A106" s="3">
        <v>1.266</v>
      </c>
      <c r="B106" s="3">
        <v>5.60565</v>
      </c>
      <c r="C106" s="4"/>
    </row>
    <row r="107" spans="1:12">
      <c r="A107" s="3">
        <v>1.317</v>
      </c>
      <c r="B107" s="3">
        <v>6.23947</v>
      </c>
      <c r="C107" s="4"/>
    </row>
    <row r="108" spans="1:12">
      <c r="A108" s="3">
        <v>1.37</v>
      </c>
      <c r="B108" s="3">
        <v>7.00635</v>
      </c>
      <c r="C108" s="4"/>
    </row>
    <row r="109" spans="1:12">
      <c r="A109" s="3">
        <v>1.42</v>
      </c>
      <c r="B109" s="3">
        <v>8.0687</v>
      </c>
      <c r="C109" s="4"/>
    </row>
    <row r="110" spans="1:12">
      <c r="A110" s="3">
        <v>1.521</v>
      </c>
      <c r="B110" s="3">
        <v>10.5589</v>
      </c>
      <c r="C110" s="4"/>
    </row>
    <row r="111" spans="1:12">
      <c r="A111" s="3">
        <v>1.575</v>
      </c>
      <c r="B111" s="3">
        <v>12.5715</v>
      </c>
      <c r="C111" s="4"/>
    </row>
    <row r="112" spans="1:12">
      <c r="A112" s="3">
        <v>1.625</v>
      </c>
      <c r="B112" s="3">
        <v>15.2345</v>
      </c>
      <c r="C112" s="4"/>
    </row>
    <row r="113" spans="1:12">
      <c r="A113" s="3">
        <v>1.697</v>
      </c>
      <c r="B113" s="3">
        <v>19.3372</v>
      </c>
      <c r="C113" s="4"/>
    </row>
    <row r="114" spans="1:12">
      <c r="A114" s="3">
        <v>1.801</v>
      </c>
      <c r="B114" s="3">
        <v>27.6376</v>
      </c>
      <c r="C114" s="4"/>
    </row>
    <row r="123" spans="1:12">
      <c r="A123" s="7" t="s">
        <v>31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27</v>
      </c>
      <c r="F124" s="2" t="s">
        <v>34</v>
      </c>
      <c r="G124" s="2" t="s">
        <v>35</v>
      </c>
      <c r="J124" s="5" t="s">
        <v>16</v>
      </c>
      <c r="K124" s="5" t="s">
        <v>17</v>
      </c>
      <c r="L124" s="5">
        <v>18.5</v>
      </c>
    </row>
    <row r="125" spans="1:12">
      <c r="A125" s="3">
        <v>0.792</v>
      </c>
      <c r="B125" s="3">
        <v>1.75928</v>
      </c>
      <c r="C125" s="3">
        <v>-0.05886</v>
      </c>
      <c r="D125" s="3">
        <v>-0.02943</v>
      </c>
      <c r="E125" s="3">
        <v>0</v>
      </c>
      <c r="F125" s="3">
        <v>0</v>
      </c>
      <c r="G125" s="3">
        <v>0</v>
      </c>
      <c r="H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0.792</v>
      </c>
      <c r="B126" s="3">
        <v>1.78871</v>
      </c>
      <c r="C126" s="3">
        <v>1.77561</v>
      </c>
      <c r="D126" s="3">
        <v>0.65727</v>
      </c>
      <c r="E126" s="3">
        <v>0</v>
      </c>
      <c r="F126" s="3">
        <v>0</v>
      </c>
      <c r="G126" s="3">
        <v>1.68974</v>
      </c>
      <c r="H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0.792</v>
      </c>
      <c r="B127" s="3">
        <v>1.95548</v>
      </c>
      <c r="C127" s="3">
        <v>3.7278</v>
      </c>
      <c r="D127" s="3">
        <v>1.50093</v>
      </c>
      <c r="E127" s="3">
        <v>0</v>
      </c>
      <c r="F127" s="3">
        <v>0</v>
      </c>
      <c r="G127" s="3">
        <v>3.49071</v>
      </c>
      <c r="H127" s="4"/>
    </row>
    <row r="128" spans="1:12">
      <c r="A128" s="3">
        <v>0.792</v>
      </c>
      <c r="B128" s="3">
        <v>2.21054</v>
      </c>
      <c r="C128" s="3">
        <v>5.44455</v>
      </c>
      <c r="D128" s="3">
        <v>2.50155</v>
      </c>
      <c r="E128" s="3">
        <v>0</v>
      </c>
      <c r="F128" s="3">
        <v>0</v>
      </c>
      <c r="G128" s="3">
        <v>5.17116</v>
      </c>
      <c r="H128" s="4"/>
    </row>
    <row r="129" spans="1:12">
      <c r="A129" s="3">
        <v>0.792</v>
      </c>
      <c r="B129" s="3">
        <v>2.43617</v>
      </c>
      <c r="C129" s="3">
        <v>6.69042</v>
      </c>
      <c r="D129" s="3">
        <v>3.3354</v>
      </c>
      <c r="E129" s="3">
        <v>0</v>
      </c>
      <c r="F129" s="3">
        <v>0</v>
      </c>
      <c r="G129" s="3">
        <v>6.23195</v>
      </c>
      <c r="H129" s="4"/>
    </row>
    <row r="130" spans="1:12">
      <c r="A130" s="3">
        <v>0.792</v>
      </c>
      <c r="B130" s="3">
        <v>2.76971</v>
      </c>
      <c r="C130" s="3">
        <v>8.29926</v>
      </c>
      <c r="D130" s="3">
        <v>4.50279</v>
      </c>
      <c r="E130" s="3">
        <v>0</v>
      </c>
      <c r="F130" s="3">
        <v>0</v>
      </c>
      <c r="G130" s="3">
        <v>7.66015</v>
      </c>
      <c r="H130" s="4"/>
    </row>
    <row r="131" spans="1:12">
      <c r="A131" s="3">
        <v>0.792</v>
      </c>
      <c r="B131" s="3">
        <v>3.20135</v>
      </c>
      <c r="C131" s="3">
        <v>9.81981</v>
      </c>
      <c r="D131" s="3">
        <v>5.72904</v>
      </c>
      <c r="E131" s="3">
        <v>0</v>
      </c>
      <c r="F131" s="3">
        <v>0</v>
      </c>
      <c r="G131" s="3">
        <v>9.0452</v>
      </c>
      <c r="H131" s="4"/>
    </row>
    <row r="132" spans="1:12">
      <c r="A132" s="3">
        <v>0.792</v>
      </c>
      <c r="B132" s="3">
        <v>3.78014</v>
      </c>
      <c r="C132" s="3">
        <v>11.3207</v>
      </c>
      <c r="D132" s="3">
        <v>6.94548</v>
      </c>
      <c r="E132" s="3">
        <v>0</v>
      </c>
      <c r="F132" s="3">
        <v>0</v>
      </c>
      <c r="G132" s="3">
        <v>10.425</v>
      </c>
      <c r="H132" s="4"/>
    </row>
    <row r="133" spans="1:12">
      <c r="A133" s="3">
        <v>1.387</v>
      </c>
      <c r="B133" s="3">
        <v>7.44861</v>
      </c>
      <c r="C133" s="3">
        <v>-0.91233</v>
      </c>
      <c r="D133" s="3">
        <v>0.85347</v>
      </c>
      <c r="E133" s="3">
        <v>0</v>
      </c>
      <c r="F133" s="3">
        <v>0</v>
      </c>
      <c r="G133" s="3">
        <v>0.160428</v>
      </c>
      <c r="H133" s="4"/>
    </row>
    <row r="134" spans="1:12">
      <c r="A134" s="3">
        <v>1.387</v>
      </c>
      <c r="B134" s="3">
        <v>7.82139</v>
      </c>
      <c r="C134" s="3">
        <v>4.09077</v>
      </c>
      <c r="D134" s="3">
        <v>3.22749</v>
      </c>
      <c r="E134" s="3">
        <v>0</v>
      </c>
      <c r="F134" s="3">
        <v>0</v>
      </c>
      <c r="G134" s="3">
        <v>1.55806</v>
      </c>
      <c r="H134" s="4"/>
    </row>
    <row r="135" spans="1:12">
      <c r="A135" s="3">
        <v>1.387</v>
      </c>
      <c r="B135" s="3">
        <v>8.1255</v>
      </c>
      <c r="C135" s="3">
        <v>7.69104</v>
      </c>
      <c r="D135" s="3">
        <v>5.31702</v>
      </c>
      <c r="E135" s="3">
        <v>0</v>
      </c>
      <c r="F135" s="3">
        <v>0</v>
      </c>
      <c r="G135" s="3">
        <v>2.4908</v>
      </c>
      <c r="H135" s="4"/>
    </row>
    <row r="136" spans="1:12">
      <c r="A136" s="3">
        <v>1.387</v>
      </c>
      <c r="B136" s="3">
        <v>8.57676</v>
      </c>
      <c r="C136" s="3">
        <v>11.2913</v>
      </c>
      <c r="D136" s="3">
        <v>6.98472</v>
      </c>
      <c r="E136" s="3">
        <v>0</v>
      </c>
      <c r="F136" s="3">
        <v>0</v>
      </c>
      <c r="G136" s="3">
        <v>3.41079</v>
      </c>
      <c r="H136" s="4"/>
    </row>
    <row r="137" spans="1:12">
      <c r="A137" s="3">
        <v>1.387</v>
      </c>
      <c r="B137" s="3">
        <v>9.27327</v>
      </c>
      <c r="C137" s="3">
        <v>14.3618</v>
      </c>
      <c r="D137" s="3">
        <v>8.90748</v>
      </c>
      <c r="E137" s="3">
        <v>0</v>
      </c>
      <c r="F137" s="3">
        <v>0</v>
      </c>
      <c r="G137" s="3">
        <v>4.41447</v>
      </c>
      <c r="H137" s="4"/>
    </row>
    <row r="151" spans="1:12">
      <c r="A151" s="7" t="s">
        <v>36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27</v>
      </c>
      <c r="F152" s="2" t="s">
        <v>34</v>
      </c>
      <c r="G152" s="2" t="s">
        <v>35</v>
      </c>
      <c r="J152" s="5" t="s">
        <v>16</v>
      </c>
      <c r="K152" s="5" t="s">
        <v>17</v>
      </c>
      <c r="L152" s="5">
        <v>18.5</v>
      </c>
    </row>
    <row r="153" spans="1:12">
      <c r="A153" s="3">
        <v>1</v>
      </c>
      <c r="B153" s="3">
        <v>3.16077</v>
      </c>
      <c r="C153" s="3">
        <v>3.8259</v>
      </c>
      <c r="D153" s="3">
        <v>0.70632</v>
      </c>
      <c r="E153" s="3">
        <v>2.2121549606323</v>
      </c>
      <c r="F153" s="3">
        <v>0.60822</v>
      </c>
      <c r="G153" s="3">
        <v>1.54661</v>
      </c>
      <c r="H153" s="4"/>
      <c r="J153" s="5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1</v>
      </c>
      <c r="B154" s="3">
        <v>3.52374</v>
      </c>
      <c r="C154" s="3">
        <v>8.23059</v>
      </c>
      <c r="D154" s="3">
        <v>2.19744</v>
      </c>
      <c r="E154" s="3">
        <v>2.2121549606323</v>
      </c>
      <c r="F154" s="3">
        <v>1.93257</v>
      </c>
      <c r="G154" s="3">
        <v>4.00417</v>
      </c>
      <c r="H154" s="4"/>
      <c r="J154" s="5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1</v>
      </c>
      <c r="B155" s="3">
        <v>3.84747</v>
      </c>
      <c r="C155" s="3">
        <v>10.6831</v>
      </c>
      <c r="D155" s="3">
        <v>3.8259</v>
      </c>
      <c r="E155" s="3">
        <v>2.2121549606323</v>
      </c>
      <c r="F155" s="3">
        <v>2.5506</v>
      </c>
      <c r="G155" s="3">
        <v>5.58573</v>
      </c>
      <c r="H155" s="4"/>
    </row>
    <row r="156" spans="1:12">
      <c r="A156" s="3">
        <v>1.2</v>
      </c>
      <c r="B156" s="3">
        <v>5.01533</v>
      </c>
      <c r="C156" s="3">
        <v>5.1012</v>
      </c>
      <c r="D156" s="3">
        <v>0.10791</v>
      </c>
      <c r="E156" s="3">
        <v>3.3182324409485</v>
      </c>
      <c r="F156" s="3">
        <v>0.76518</v>
      </c>
      <c r="G156" s="3">
        <v>1.03121</v>
      </c>
      <c r="H156" s="4"/>
    </row>
    <row r="157" spans="1:12">
      <c r="A157" s="3">
        <v>1.2</v>
      </c>
      <c r="B157" s="3">
        <v>5.07419</v>
      </c>
      <c r="C157" s="3">
        <v>5.52303</v>
      </c>
      <c r="D157" s="3">
        <v>0.55917</v>
      </c>
      <c r="E157" s="3">
        <v>3.3182324409485</v>
      </c>
      <c r="F157" s="3">
        <v>0.91233</v>
      </c>
      <c r="G157" s="3">
        <v>1.31757</v>
      </c>
      <c r="H157" s="4"/>
    </row>
    <row r="158" spans="1:12">
      <c r="A158" s="3">
        <v>1.2</v>
      </c>
      <c r="B158" s="3">
        <v>5.20172</v>
      </c>
      <c r="C158" s="3">
        <v>8.97615</v>
      </c>
      <c r="D158" s="3">
        <v>1.1772</v>
      </c>
      <c r="E158" s="3">
        <v>3.3182324409485</v>
      </c>
      <c r="F158" s="3">
        <v>1.79523</v>
      </c>
      <c r="G158" s="3">
        <v>2.60516</v>
      </c>
      <c r="H158" s="4"/>
    </row>
    <row r="159" spans="1:12">
      <c r="A159" s="3">
        <v>1.2</v>
      </c>
      <c r="B159" s="3">
        <v>5.50583</v>
      </c>
      <c r="C159" s="3">
        <v>11.8112</v>
      </c>
      <c r="D159" s="3">
        <v>2.60946</v>
      </c>
      <c r="E159" s="3">
        <v>3.3182324409485</v>
      </c>
      <c r="F159" s="3">
        <v>2.51136</v>
      </c>
      <c r="G159" s="3">
        <v>3.82168</v>
      </c>
      <c r="H159" s="4"/>
    </row>
    <row r="160" spans="1:12">
      <c r="A160" s="3">
        <v>1.4</v>
      </c>
      <c r="B160" s="3">
        <v>7.78943</v>
      </c>
      <c r="C160" s="3">
        <v>6.43536</v>
      </c>
      <c r="D160" s="3">
        <v>-1.52055</v>
      </c>
      <c r="E160" s="3">
        <v>5.5303874015808</v>
      </c>
      <c r="F160" s="3">
        <v>0.77499</v>
      </c>
      <c r="G160" s="3">
        <v>0.859372</v>
      </c>
      <c r="H160" s="4"/>
    </row>
    <row r="161" spans="1:12">
      <c r="A161" s="3">
        <v>1.4</v>
      </c>
      <c r="B161" s="3">
        <v>7.90715</v>
      </c>
      <c r="C161" s="3">
        <v>8.77014</v>
      </c>
      <c r="D161" s="3">
        <v>-0.2943</v>
      </c>
      <c r="E161" s="3">
        <v>5.5303874015808</v>
      </c>
      <c r="F161" s="3">
        <v>1.38321</v>
      </c>
      <c r="G161" s="3">
        <v>1.53516</v>
      </c>
      <c r="H161" s="4"/>
    </row>
    <row r="162" spans="1:12">
      <c r="A162" s="3">
        <v>1.4</v>
      </c>
      <c r="B162" s="3">
        <v>8.0543</v>
      </c>
      <c r="C162" s="3">
        <v>11.0853</v>
      </c>
      <c r="D162" s="3">
        <v>2.71737</v>
      </c>
      <c r="E162" s="3">
        <v>5.5303874015808</v>
      </c>
      <c r="F162" s="3">
        <v>2.47212</v>
      </c>
      <c r="G162" s="3">
        <v>2.29061</v>
      </c>
      <c r="H162" s="4"/>
    </row>
    <row r="179" spans="1:12">
      <c r="A179" s="7" t="s">
        <v>40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2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27</v>
      </c>
      <c r="F180" s="2" t="s">
        <v>34</v>
      </c>
      <c r="G180" s="2" t="s">
        <v>35</v>
      </c>
      <c r="J180" s="5" t="s">
        <v>16</v>
      </c>
      <c r="K180" s="5" t="s">
        <v>17</v>
      </c>
      <c r="L180" s="5">
        <v>18.5</v>
      </c>
    </row>
    <row r="181" spans="1:12">
      <c r="A181" s="3">
        <v>1.2</v>
      </c>
      <c r="B181" s="3">
        <v>5.63652</v>
      </c>
      <c r="C181" s="3">
        <v>11.8799</v>
      </c>
      <c r="D181" s="3">
        <v>2.37402</v>
      </c>
      <c r="E181" s="3">
        <v>3.3182324409485</v>
      </c>
      <c r="F181" s="3">
        <v>5.0031</v>
      </c>
      <c r="G181" s="3">
        <v>4.10678</v>
      </c>
      <c r="H181" s="4"/>
      <c r="J181" s="5" t="s">
        <v>22</v>
      </c>
      <c r="K181" s="5" t="s">
        <v>23</v>
      </c>
      <c r="L181" s="6" t="str">
        <f>-0.00710*L180^2+0.0777*L180+999.796</f>
        <v>0</v>
      </c>
    </row>
    <row r="182" spans="1:12">
      <c r="A182" s="3">
        <v>1.2</v>
      </c>
      <c r="B182" s="3">
        <v>6.18588</v>
      </c>
      <c r="C182" s="3">
        <v>16.0001</v>
      </c>
      <c r="D182" s="3">
        <v>4.04172</v>
      </c>
      <c r="E182" s="3">
        <v>3.3182324409485</v>
      </c>
      <c r="F182" s="3">
        <v>7.14168</v>
      </c>
      <c r="G182" s="3">
        <v>5.92603</v>
      </c>
      <c r="H182" s="4"/>
      <c r="J182" s="5" t="s">
        <v>24</v>
      </c>
      <c r="K182" s="5" t="s">
        <v>25</v>
      </c>
      <c r="L182" s="5" t="str">
        <f>(0.000489*L180^2-0.044*L180+1.6913)*0.000001</f>
        <v>0</v>
      </c>
    </row>
    <row r="183" spans="1:12">
      <c r="A183" s="3">
        <v>1.2</v>
      </c>
      <c r="B183" s="3">
        <v>6.46056</v>
      </c>
      <c r="C183" s="3">
        <v>17.5403</v>
      </c>
      <c r="D183" s="3">
        <v>5.1012</v>
      </c>
      <c r="E183" s="3">
        <v>3.3182324409485</v>
      </c>
      <c r="F183" s="3">
        <v>8.21097</v>
      </c>
      <c r="G183" s="3">
        <v>6.67318</v>
      </c>
      <c r="H183" s="4"/>
    </row>
    <row r="184" spans="1:12">
      <c r="A184" s="3">
        <v>1.4</v>
      </c>
      <c r="B184" s="3">
        <v>8.26461</v>
      </c>
      <c r="C184" s="3">
        <v>11.929</v>
      </c>
      <c r="D184" s="3">
        <v>1.6677</v>
      </c>
      <c r="E184" s="3">
        <v>5.5303874015808</v>
      </c>
      <c r="F184" s="3">
        <v>5.0031</v>
      </c>
      <c r="G184" s="3">
        <v>2.4908</v>
      </c>
      <c r="H184" s="4"/>
    </row>
    <row r="185" spans="1:12">
      <c r="A185" s="3">
        <v>1.4</v>
      </c>
      <c r="B185" s="3">
        <v>8.81397</v>
      </c>
      <c r="C185" s="3">
        <v>15.9314</v>
      </c>
      <c r="D185" s="3">
        <v>3.54141</v>
      </c>
      <c r="E185" s="3">
        <v>5.5303874015808</v>
      </c>
      <c r="F185" s="3">
        <v>7.14168</v>
      </c>
      <c r="G185" s="3">
        <v>3.81597</v>
      </c>
      <c r="H185" s="4"/>
    </row>
    <row r="186" spans="1:12">
      <c r="A186" s="3">
        <v>1.4</v>
      </c>
      <c r="B186" s="3">
        <v>9.31428</v>
      </c>
      <c r="C186" s="3">
        <v>18.3839</v>
      </c>
      <c r="D186" s="3">
        <v>4.73823</v>
      </c>
      <c r="E186" s="3">
        <v>5.5303874015808</v>
      </c>
      <c r="F186" s="3">
        <v>8.49546</v>
      </c>
      <c r="G186" s="3">
        <v>4.54544</v>
      </c>
      <c r="H186" s="4"/>
    </row>
    <row r="187" spans="1:12">
      <c r="A187" s="3">
        <v>1.6</v>
      </c>
      <c r="B187" s="3">
        <v>14.5592</v>
      </c>
      <c r="C187" s="3">
        <v>11.6445</v>
      </c>
      <c r="D187" s="3">
        <v>1.77561</v>
      </c>
      <c r="E187" s="3">
        <v>8.8486198425293</v>
      </c>
      <c r="F187" s="3">
        <v>4.81671</v>
      </c>
      <c r="G187" s="3">
        <v>1.68401</v>
      </c>
      <c r="H187" s="4"/>
    </row>
    <row r="188" spans="1:12">
      <c r="A188" s="3">
        <v>1.6</v>
      </c>
      <c r="B188" s="3">
        <v>15.0694</v>
      </c>
      <c r="C188" s="3">
        <v>15.5979</v>
      </c>
      <c r="D188" s="3">
        <v>3.8259</v>
      </c>
      <c r="E188" s="3">
        <v>8.8486198425293</v>
      </c>
      <c r="F188" s="3">
        <v>7.14168</v>
      </c>
      <c r="G188" s="3">
        <v>2.63947</v>
      </c>
      <c r="H188" s="4"/>
    </row>
    <row r="189" spans="1:12">
      <c r="A189" s="3">
        <v>1.6</v>
      </c>
      <c r="B189" s="3">
        <v>15.1969</v>
      </c>
      <c r="C189" s="3">
        <v>17.6776</v>
      </c>
      <c r="D189" s="3">
        <v>5.42493</v>
      </c>
      <c r="E189" s="3">
        <v>8.8486198425293</v>
      </c>
      <c r="F189" s="3">
        <v>8.21097</v>
      </c>
      <c r="G189" s="3">
        <v>3.11953</v>
      </c>
      <c r="H189" s="4"/>
    </row>
    <row r="207" spans="1:12">
      <c r="A207" s="7" t="s">
        <v>41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27</v>
      </c>
      <c r="F208" s="2" t="s">
        <v>34</v>
      </c>
      <c r="G208" s="2" t="s">
        <v>35</v>
      </c>
      <c r="J208" s="5" t="s">
        <v>16</v>
      </c>
      <c r="K208" s="5" t="s">
        <v>17</v>
      </c>
      <c r="L208" s="5">
        <v>18.5</v>
      </c>
    </row>
    <row r="209" spans="1:12">
      <c r="A209" s="3">
        <v>1.2</v>
      </c>
      <c r="B209" s="3">
        <v>7.41481</v>
      </c>
      <c r="C209" s="3">
        <v>17.9425</v>
      </c>
      <c r="D209" s="3">
        <v>4.05153</v>
      </c>
      <c r="E209" s="3">
        <v>4.4243099212646</v>
      </c>
      <c r="F209" s="3">
        <v>12.7432</v>
      </c>
      <c r="G209" s="3">
        <v>8.39037</v>
      </c>
      <c r="H209" s="4"/>
      <c r="J209" s="5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1.2</v>
      </c>
      <c r="B210" s="3">
        <v>7.91512</v>
      </c>
      <c r="C210" s="3">
        <v>19.8554</v>
      </c>
      <c r="D210" s="3">
        <v>5.33664</v>
      </c>
      <c r="E210" s="3">
        <v>4.4243099212646</v>
      </c>
      <c r="F210" s="3">
        <v>14.7248</v>
      </c>
      <c r="G210" s="3">
        <v>9.45256</v>
      </c>
      <c r="H210" s="4"/>
      <c r="J210" s="5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1.2</v>
      </c>
      <c r="B211" s="3">
        <v>8.88631</v>
      </c>
      <c r="C211" s="3">
        <v>22.4943</v>
      </c>
      <c r="D211" s="3">
        <v>6.9651</v>
      </c>
      <c r="E211" s="3">
        <v>4.4243099212646</v>
      </c>
      <c r="F211" s="3">
        <v>16.9909</v>
      </c>
      <c r="G211" s="3">
        <v>10.6465</v>
      </c>
      <c r="H211" s="4"/>
    </row>
    <row r="212" spans="1:12">
      <c r="A212" s="3">
        <v>1.4</v>
      </c>
      <c r="B212" s="3">
        <v>9.6809</v>
      </c>
      <c r="C212" s="3">
        <v>18.7371</v>
      </c>
      <c r="D212" s="3">
        <v>2.01105</v>
      </c>
      <c r="E212" s="3">
        <v>5.5303874015808</v>
      </c>
      <c r="F212" s="3">
        <v>11.8897</v>
      </c>
      <c r="G212" s="3">
        <v>5.82399</v>
      </c>
      <c r="H212" s="4"/>
    </row>
    <row r="213" spans="1:12">
      <c r="A213" s="3">
        <v>1.4</v>
      </c>
      <c r="B213" s="3">
        <v>10.3186</v>
      </c>
      <c r="C213" s="3">
        <v>21.5428</v>
      </c>
      <c r="D213" s="3">
        <v>3.44331</v>
      </c>
      <c r="E213" s="3">
        <v>5.5303874015808</v>
      </c>
      <c r="F213" s="3">
        <v>14.4403</v>
      </c>
      <c r="G213" s="3">
        <v>6.79749</v>
      </c>
      <c r="H213" s="4"/>
    </row>
    <row r="214" spans="1:12">
      <c r="A214" s="3">
        <v>1.4</v>
      </c>
      <c r="B214" s="3">
        <v>10.7306</v>
      </c>
      <c r="C214" s="3">
        <v>23.6225</v>
      </c>
      <c r="D214" s="3">
        <v>4.50279</v>
      </c>
      <c r="E214" s="3">
        <v>5.5303874015808</v>
      </c>
      <c r="F214" s="3">
        <v>16.2257</v>
      </c>
      <c r="G214" s="3">
        <v>7.71641</v>
      </c>
      <c r="H214" s="4"/>
    </row>
    <row r="215" spans="1:12">
      <c r="A215" s="3">
        <v>1.6</v>
      </c>
      <c r="B215" s="3">
        <v>15.1428</v>
      </c>
      <c r="C215" s="3">
        <v>16.3729</v>
      </c>
      <c r="D215" s="3">
        <v>4.33602</v>
      </c>
      <c r="E215" s="3">
        <v>8.8486198425293</v>
      </c>
      <c r="F215" s="3">
        <v>11.8897</v>
      </c>
      <c r="G215" s="3">
        <v>3.98706</v>
      </c>
      <c r="H215" s="4"/>
    </row>
    <row r="216" spans="1:12">
      <c r="A216" s="3">
        <v>1.6</v>
      </c>
      <c r="B216" s="3">
        <v>15.6725</v>
      </c>
      <c r="C216" s="3">
        <v>19.0805</v>
      </c>
      <c r="D216" s="3">
        <v>5.38569</v>
      </c>
      <c r="E216" s="3">
        <v>8.8486198425293</v>
      </c>
      <c r="F216" s="3">
        <v>14.1558</v>
      </c>
      <c r="G216" s="3">
        <v>4.83</v>
      </c>
      <c r="H216" s="4"/>
    </row>
    <row r="217" spans="1:12">
      <c r="A217" s="3">
        <v>1.6</v>
      </c>
      <c r="B217" s="3">
        <v>16.6339</v>
      </c>
      <c r="C217" s="3">
        <v>22.0921</v>
      </c>
      <c r="D217" s="3">
        <v>7.19073</v>
      </c>
      <c r="E217" s="3">
        <v>8.8486198425293</v>
      </c>
      <c r="F217" s="3">
        <v>16.8242</v>
      </c>
      <c r="G217" s="3">
        <v>5.5914</v>
      </c>
      <c r="H217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33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60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</v>
      </c>
    </row>
    <row r="5" spans="1:12">
      <c r="A5" t="s">
        <v>4</v>
      </c>
      <c r="C5"/>
      <c r="D5" t="s">
        <v>3</v>
      </c>
      <c r="E5" s="3">
        <v>-0.5</v>
      </c>
    </row>
    <row r="6" spans="1:12">
      <c r="A6" t="s">
        <v>5</v>
      </c>
      <c r="C6" t="s">
        <v>6</v>
      </c>
      <c r="D6" t="s">
        <v>7</v>
      </c>
      <c r="E6">
        <v>1120</v>
      </c>
    </row>
    <row r="7" spans="1:12">
      <c r="A7" t="s">
        <v>8</v>
      </c>
      <c r="C7" t="s">
        <v>9</v>
      </c>
      <c r="D7" t="s">
        <v>7</v>
      </c>
      <c r="E7">
        <v>249.5</v>
      </c>
    </row>
    <row r="8" spans="1:12">
      <c r="A8" t="s">
        <v>10</v>
      </c>
      <c r="C8" t="s">
        <v>9</v>
      </c>
      <c r="D8" t="s">
        <v>7</v>
      </c>
      <c r="E8">
        <v>249.5</v>
      </c>
    </row>
    <row r="9" spans="1:12">
      <c r="A9" t="s">
        <v>11</v>
      </c>
      <c r="C9" t="s">
        <v>12</v>
      </c>
      <c r="D9" t="s">
        <v>7</v>
      </c>
      <c r="E9">
        <v>1083</v>
      </c>
    </row>
    <row r="10" spans="1:12">
      <c r="A10" t="s">
        <v>13</v>
      </c>
      <c r="C10" t="s">
        <v>14</v>
      </c>
      <c r="D10" t="s">
        <v>7</v>
      </c>
      <c r="E10">
        <v>124</v>
      </c>
    </row>
    <row r="11" spans="1:12">
      <c r="A11" s="7" t="s">
        <v>29</v>
      </c>
      <c r="B11" s="8"/>
      <c r="C11" s="8"/>
      <c r="D11" s="8"/>
      <c r="E11" s="8"/>
      <c r="F11" s="8"/>
      <c r="G11" s="8"/>
      <c r="H11" s="8"/>
      <c r="I11" s="8"/>
      <c r="J11" s="5" t="s">
        <v>30</v>
      </c>
      <c r="K11" s="5"/>
      <c r="L11" s="5">
        <v>1</v>
      </c>
    </row>
    <row r="12" spans="1:12">
      <c r="A12" s="2" t="s">
        <v>18</v>
      </c>
      <c r="B12" s="2" t="s">
        <v>19</v>
      </c>
      <c r="J12" s="5" t="s">
        <v>16</v>
      </c>
      <c r="K12" s="5" t="s">
        <v>17</v>
      </c>
      <c r="L12" s="5">
        <v>19</v>
      </c>
    </row>
    <row r="13" spans="1:12">
      <c r="A13" s="3">
        <v>0.505</v>
      </c>
      <c r="B13" s="3">
        <v>0.719784</v>
      </c>
      <c r="C13" s="4"/>
      <c r="J13" s="5" t="s">
        <v>22</v>
      </c>
      <c r="K13" s="5" t="s">
        <v>23</v>
      </c>
      <c r="L13" s="6" t="str">
        <f>-0.00710*L12^2+0.0777*L12+999.796</f>
        <v>0</v>
      </c>
    </row>
    <row r="14" spans="1:12">
      <c r="A14" s="3">
        <v>0.605</v>
      </c>
      <c r="B14" s="3">
        <v>1.0263</v>
      </c>
      <c r="C14" s="4"/>
      <c r="J14" s="5" t="s">
        <v>24</v>
      </c>
      <c r="K14" s="5" t="s">
        <v>25</v>
      </c>
      <c r="L14" s="5" t="str">
        <f>(0.000489*L12^2-0.044*L12+1.6913)*0.000001</f>
        <v>0</v>
      </c>
    </row>
    <row r="15" spans="1:12">
      <c r="A15" s="3">
        <v>0.707</v>
      </c>
      <c r="B15" s="3">
        <v>1.42333</v>
      </c>
      <c r="C15" s="4"/>
    </row>
    <row r="16" spans="1:12">
      <c r="A16" s="3">
        <v>0.808</v>
      </c>
      <c r="B16" s="3">
        <v>1.85324</v>
      </c>
      <c r="C16" s="4"/>
    </row>
    <row r="17" spans="1:12">
      <c r="A17" s="3">
        <v>0.909</v>
      </c>
      <c r="B17" s="3">
        <v>2.37448</v>
      </c>
      <c r="C17" s="4"/>
    </row>
    <row r="18" spans="1:12">
      <c r="A18" s="3">
        <v>0.961</v>
      </c>
      <c r="B18" s="3">
        <v>2.67575</v>
      </c>
      <c r="C18" s="4"/>
    </row>
    <row r="19" spans="1:12">
      <c r="A19" s="3">
        <v>1.007</v>
      </c>
      <c r="B19" s="3">
        <v>2.94001</v>
      </c>
      <c r="C19" s="4"/>
    </row>
    <row r="20" spans="1:12">
      <c r="A20" s="3">
        <v>1.059</v>
      </c>
      <c r="B20" s="3">
        <v>3.29675</v>
      </c>
      <c r="C20" s="4"/>
    </row>
    <row r="21" spans="1:12">
      <c r="A21" s="3">
        <v>1.109</v>
      </c>
      <c r="B21" s="3">
        <v>3.65318</v>
      </c>
      <c r="C21" s="4"/>
    </row>
    <row r="22" spans="1:12">
      <c r="A22" s="3">
        <v>1.161</v>
      </c>
      <c r="B22" s="3">
        <v>4.08488</v>
      </c>
      <c r="C22" s="4"/>
    </row>
    <row r="23" spans="1:12">
      <c r="A23" s="3">
        <v>1.209</v>
      </c>
      <c r="B23" s="3">
        <v>4.51801</v>
      </c>
      <c r="C23" s="4"/>
    </row>
    <row r="24" spans="1:12">
      <c r="A24" s="3">
        <v>1.265</v>
      </c>
      <c r="B24" s="3">
        <v>5.17835</v>
      </c>
      <c r="C24" s="4"/>
    </row>
    <row r="25" spans="1:12">
      <c r="A25" s="3">
        <v>1.31</v>
      </c>
      <c r="B25" s="3">
        <v>5.80697</v>
      </c>
      <c r="C25" s="4"/>
    </row>
    <row r="26" spans="1:12">
      <c r="A26" s="3">
        <v>1.367</v>
      </c>
      <c r="B26" s="3">
        <v>7.0022</v>
      </c>
      <c r="C26" s="4"/>
    </row>
    <row r="27" spans="1:12">
      <c r="A27" s="3">
        <v>1.419</v>
      </c>
      <c r="B27" s="3">
        <v>8.37657</v>
      </c>
      <c r="C27" s="4"/>
    </row>
    <row r="28" spans="1:12">
      <c r="A28" s="3">
        <v>1.471</v>
      </c>
      <c r="B28" s="3">
        <v>10.2397</v>
      </c>
      <c r="C28" s="4"/>
    </row>
    <row r="29" spans="1:12">
      <c r="A29" s="3">
        <v>1.511</v>
      </c>
      <c r="B29" s="3">
        <v>11.7599</v>
      </c>
      <c r="C29" s="4"/>
    </row>
    <row r="30" spans="1:12">
      <c r="A30" s="3">
        <v>1.575</v>
      </c>
      <c r="B30" s="3">
        <v>14.961</v>
      </c>
      <c r="C30" s="4"/>
    </row>
    <row r="31" spans="1:12">
      <c r="A31" s="3">
        <v>1.617</v>
      </c>
      <c r="B31" s="3">
        <v>17.32</v>
      </c>
      <c r="C31" s="4"/>
    </row>
    <row r="32" spans="1:12">
      <c r="A32" s="3">
        <v>1.677</v>
      </c>
      <c r="B32" s="3">
        <v>21.4237</v>
      </c>
      <c r="C32" s="4"/>
    </row>
    <row r="33" spans="1:12">
      <c r="A33" s="3">
        <v>1.727</v>
      </c>
      <c r="B33" s="3">
        <v>24.9282</v>
      </c>
      <c r="C33" s="4"/>
    </row>
    <row r="39" spans="1:12">
      <c r="A39" s="7" t="s">
        <v>31</v>
      </c>
      <c r="B39" s="8"/>
      <c r="C39" s="8"/>
      <c r="D39" s="8"/>
      <c r="E39" s="8"/>
      <c r="F39" s="8"/>
      <c r="G39" s="8"/>
      <c r="H39" s="8"/>
      <c r="I39" s="8"/>
      <c r="J39" s="5" t="s">
        <v>30</v>
      </c>
      <c r="K39" s="5"/>
      <c r="L39" s="5">
        <v>1</v>
      </c>
    </row>
    <row r="40" spans="1:12">
      <c r="A40" s="2" t="s">
        <v>18</v>
      </c>
      <c r="B40" s="2" t="s">
        <v>19</v>
      </c>
      <c r="C40" s="2" t="s">
        <v>32</v>
      </c>
      <c r="D40" s="2" t="s">
        <v>33</v>
      </c>
      <c r="E40" s="2" t="s">
        <v>27</v>
      </c>
      <c r="F40" s="2" t="s">
        <v>34</v>
      </c>
      <c r="G40" s="2" t="s">
        <v>35</v>
      </c>
      <c r="J40" s="5" t="s">
        <v>16</v>
      </c>
      <c r="K40" s="5" t="s">
        <v>17</v>
      </c>
      <c r="L40" s="5">
        <v>19</v>
      </c>
    </row>
    <row r="41" spans="1:12">
      <c r="A41" s="3">
        <v>0.793</v>
      </c>
      <c r="B41" s="3">
        <v>1.82197</v>
      </c>
      <c r="C41" s="3">
        <v>0.06867</v>
      </c>
      <c r="D41" s="3">
        <v>-0.27468</v>
      </c>
      <c r="E41" s="3">
        <v>0</v>
      </c>
      <c r="F41" s="3">
        <v>0</v>
      </c>
      <c r="G41" s="3">
        <v>0.040107</v>
      </c>
      <c r="H41" s="4"/>
      <c r="J41" s="5" t="s">
        <v>22</v>
      </c>
      <c r="K41" s="5" t="s">
        <v>23</v>
      </c>
      <c r="L41" s="6" t="str">
        <f>-0.00710*L40^2+0.0777*L40+999.796</f>
        <v>0</v>
      </c>
    </row>
    <row r="42" spans="1:12">
      <c r="A42" s="3">
        <v>0.792</v>
      </c>
      <c r="B42" s="3">
        <v>1.8225</v>
      </c>
      <c r="C42" s="3">
        <v>0.0981</v>
      </c>
      <c r="D42" s="3">
        <v>-0.25506</v>
      </c>
      <c r="E42" s="3">
        <v>0</v>
      </c>
      <c r="F42" s="3">
        <v>0</v>
      </c>
      <c r="G42" s="3">
        <v>0.13178</v>
      </c>
      <c r="H42" s="4"/>
      <c r="J42" s="5" t="s">
        <v>24</v>
      </c>
      <c r="K42" s="5" t="s">
        <v>25</v>
      </c>
      <c r="L42" s="5" t="str">
        <f>(0.000489*L40^2-0.044*L40+1.6913)*0.000001</f>
        <v>0</v>
      </c>
    </row>
    <row r="43" spans="1:12">
      <c r="A43" s="3">
        <v>0.792</v>
      </c>
      <c r="B43" s="3">
        <v>1.89117</v>
      </c>
      <c r="C43" s="3">
        <v>2.07972</v>
      </c>
      <c r="D43" s="3">
        <v>0.87309</v>
      </c>
      <c r="E43" s="3">
        <v>0</v>
      </c>
      <c r="F43" s="3">
        <v>0</v>
      </c>
      <c r="G43" s="3">
        <v>1.94731</v>
      </c>
      <c r="H43" s="4"/>
    </row>
    <row r="44" spans="1:12">
      <c r="A44" s="3">
        <v>0.792</v>
      </c>
      <c r="B44" s="3">
        <v>2.04813</v>
      </c>
      <c r="C44" s="3">
        <v>3.66894</v>
      </c>
      <c r="D44" s="3">
        <v>1.94238</v>
      </c>
      <c r="E44" s="3">
        <v>0</v>
      </c>
      <c r="F44" s="3">
        <v>0</v>
      </c>
      <c r="G44" s="3">
        <v>3.45646</v>
      </c>
      <c r="H44" s="4"/>
    </row>
    <row r="45" spans="1:12">
      <c r="A45" s="3">
        <v>0.792</v>
      </c>
      <c r="B45" s="3">
        <v>2.23452</v>
      </c>
      <c r="C45" s="3">
        <v>5.25816</v>
      </c>
      <c r="D45" s="3">
        <v>3.24711</v>
      </c>
      <c r="E45" s="3">
        <v>0</v>
      </c>
      <c r="F45" s="3">
        <v>0</v>
      </c>
      <c r="G45" s="3">
        <v>4.99494</v>
      </c>
      <c r="H45" s="4"/>
    </row>
    <row r="46" spans="1:12">
      <c r="A46" s="3">
        <v>0.793</v>
      </c>
      <c r="B46" s="3">
        <v>2.58715</v>
      </c>
      <c r="C46" s="3">
        <v>6.75909</v>
      </c>
      <c r="D46" s="3">
        <v>4.40469</v>
      </c>
      <c r="E46" s="3">
        <v>0</v>
      </c>
      <c r="F46" s="3">
        <v>0</v>
      </c>
      <c r="G46" s="3">
        <v>6.47529</v>
      </c>
      <c r="H46" s="4"/>
    </row>
    <row r="47" spans="1:12">
      <c r="A47" s="3">
        <v>0.792</v>
      </c>
      <c r="B47" s="3">
        <v>2.56806</v>
      </c>
      <c r="C47" s="3">
        <v>6.75909</v>
      </c>
      <c r="D47" s="3">
        <v>4.48317</v>
      </c>
      <c r="E47" s="3">
        <v>0</v>
      </c>
      <c r="F47" s="3">
        <v>0</v>
      </c>
      <c r="G47" s="3">
        <v>6.50357</v>
      </c>
      <c r="H47" s="4"/>
    </row>
    <row r="48" spans="1:12">
      <c r="A48" s="3">
        <v>0.792</v>
      </c>
      <c r="B48" s="3">
        <v>2.94084</v>
      </c>
      <c r="C48" s="3">
        <v>8.11287</v>
      </c>
      <c r="D48" s="3">
        <v>5.82714</v>
      </c>
      <c r="E48" s="3">
        <v>0</v>
      </c>
      <c r="F48" s="3">
        <v>0</v>
      </c>
      <c r="G48" s="3">
        <v>7.81203</v>
      </c>
      <c r="H48" s="4"/>
    </row>
    <row r="49" spans="1:12">
      <c r="A49" s="3">
        <v>0.793</v>
      </c>
      <c r="B49" s="3">
        <v>3.47005</v>
      </c>
      <c r="C49" s="3">
        <v>9.63342</v>
      </c>
      <c r="D49" s="3">
        <v>7.32807</v>
      </c>
      <c r="E49" s="3">
        <v>0</v>
      </c>
      <c r="F49" s="3">
        <v>0</v>
      </c>
      <c r="G49" s="3">
        <v>9.31874</v>
      </c>
      <c r="H49" s="4"/>
    </row>
    <row r="50" spans="1:12">
      <c r="A50" s="3">
        <v>0.792</v>
      </c>
      <c r="B50" s="3">
        <v>3.96108</v>
      </c>
      <c r="C50" s="3">
        <v>10.948</v>
      </c>
      <c r="D50" s="3">
        <v>8.69166</v>
      </c>
      <c r="E50" s="3">
        <v>0</v>
      </c>
      <c r="F50" s="3">
        <v>0</v>
      </c>
      <c r="G50" s="3">
        <v>10.5358</v>
      </c>
      <c r="H50" s="4"/>
    </row>
    <row r="51" spans="1:12">
      <c r="A51" s="3">
        <v>1.387</v>
      </c>
      <c r="B51" s="3">
        <v>7.60195</v>
      </c>
      <c r="C51" s="3">
        <v>0.62784</v>
      </c>
      <c r="D51" s="3">
        <v>-0.55917</v>
      </c>
      <c r="E51" s="3">
        <v>0</v>
      </c>
      <c r="F51" s="3">
        <v>0</v>
      </c>
      <c r="G51" s="3">
        <v>0.114591</v>
      </c>
      <c r="H51" s="4"/>
    </row>
    <row r="52" spans="1:12">
      <c r="A52" s="3">
        <v>1.386</v>
      </c>
      <c r="B52" s="3">
        <v>7.62249</v>
      </c>
      <c r="C52" s="3">
        <v>4.53222</v>
      </c>
      <c r="D52" s="3">
        <v>1.19682</v>
      </c>
      <c r="E52" s="3">
        <v>0</v>
      </c>
      <c r="F52" s="3">
        <v>0</v>
      </c>
      <c r="G52" s="3">
        <v>1.22022</v>
      </c>
      <c r="H52" s="4"/>
    </row>
    <row r="53" spans="1:12">
      <c r="A53" s="3">
        <v>1.388</v>
      </c>
      <c r="B53" s="3">
        <v>7.80704</v>
      </c>
      <c r="C53" s="3">
        <v>6.43536</v>
      </c>
      <c r="D53" s="3">
        <v>2.13858</v>
      </c>
      <c r="E53" s="3">
        <v>0</v>
      </c>
      <c r="F53" s="3">
        <v>0</v>
      </c>
      <c r="G53" s="3">
        <v>1.72981</v>
      </c>
      <c r="H53" s="4"/>
    </row>
    <row r="54" spans="1:12">
      <c r="A54" s="3">
        <v>1.389</v>
      </c>
      <c r="B54" s="3">
        <v>7.99251</v>
      </c>
      <c r="C54" s="3">
        <v>8.32869</v>
      </c>
      <c r="D54" s="3">
        <v>3.09996</v>
      </c>
      <c r="E54" s="3">
        <v>0</v>
      </c>
      <c r="F54" s="3">
        <v>0</v>
      </c>
      <c r="G54" s="3">
        <v>2.26201</v>
      </c>
      <c r="H54" s="4"/>
    </row>
    <row r="55" spans="1:12">
      <c r="A55" s="3">
        <v>1.387</v>
      </c>
      <c r="B55" s="3">
        <v>8.05321</v>
      </c>
      <c r="C55" s="3">
        <v>10.2711</v>
      </c>
      <c r="D55" s="3">
        <v>4.08096</v>
      </c>
      <c r="E55" s="3">
        <v>0</v>
      </c>
      <c r="F55" s="3">
        <v>0</v>
      </c>
      <c r="G55" s="3">
        <v>2.74809</v>
      </c>
      <c r="H55" s="4"/>
    </row>
    <row r="56" spans="1:12">
      <c r="A56" s="3">
        <v>1.388</v>
      </c>
      <c r="B56" s="3">
        <v>8.29754</v>
      </c>
      <c r="C56" s="3">
        <v>11.9486</v>
      </c>
      <c r="D56" s="3">
        <v>5.08158</v>
      </c>
      <c r="E56" s="3">
        <v>0</v>
      </c>
      <c r="F56" s="3">
        <v>0</v>
      </c>
      <c r="G56" s="3">
        <v>3.20521</v>
      </c>
      <c r="H56" s="4"/>
    </row>
    <row r="57" spans="1:12">
      <c r="A57" s="3">
        <v>1.389</v>
      </c>
      <c r="B57" s="3">
        <v>8.5713</v>
      </c>
      <c r="C57" s="3">
        <v>13.6065</v>
      </c>
      <c r="D57" s="3">
        <v>6.15087</v>
      </c>
      <c r="E57" s="3">
        <v>0</v>
      </c>
      <c r="F57" s="3">
        <v>0</v>
      </c>
      <c r="G57" s="3">
        <v>3.70187</v>
      </c>
      <c r="H57" s="4"/>
    </row>
    <row r="58" spans="1:12">
      <c r="A58" s="3">
        <v>1.388</v>
      </c>
      <c r="B58" s="3">
        <v>8.83709</v>
      </c>
      <c r="C58" s="3">
        <v>15.3919</v>
      </c>
      <c r="D58" s="3">
        <v>7.23978</v>
      </c>
      <c r="E58" s="3">
        <v>0</v>
      </c>
      <c r="F58" s="3">
        <v>0</v>
      </c>
      <c r="G58" s="3">
        <v>4.23217</v>
      </c>
      <c r="H58" s="4"/>
    </row>
    <row r="59" spans="1:12">
      <c r="A59" s="3">
        <v>1.388</v>
      </c>
      <c r="B59" s="3">
        <v>9.1412</v>
      </c>
      <c r="C59" s="3">
        <v>17.1185</v>
      </c>
      <c r="D59" s="3">
        <v>8.41698</v>
      </c>
      <c r="E59" s="3">
        <v>0</v>
      </c>
      <c r="F59" s="3">
        <v>0</v>
      </c>
      <c r="G59" s="3">
        <v>4.74466</v>
      </c>
      <c r="H59" s="4"/>
    </row>
    <row r="67" spans="1:12">
      <c r="A67" s="7" t="s">
        <v>36</v>
      </c>
      <c r="B67" s="8"/>
      <c r="C67" s="8"/>
      <c r="D67" s="8"/>
      <c r="E67" s="8"/>
      <c r="F67" s="8"/>
      <c r="G67" s="8"/>
      <c r="H67" s="8"/>
      <c r="I67" s="8"/>
      <c r="J67" s="5" t="s">
        <v>30</v>
      </c>
      <c r="K67" s="5"/>
      <c r="L67" s="5">
        <v>1</v>
      </c>
    </row>
    <row r="68" spans="1:12">
      <c r="A68" s="2" t="s">
        <v>18</v>
      </c>
      <c r="B68" s="2" t="s">
        <v>19</v>
      </c>
      <c r="C68" s="2" t="s">
        <v>32</v>
      </c>
      <c r="D68" s="2" t="s">
        <v>33</v>
      </c>
      <c r="E68" s="2" t="s">
        <v>27</v>
      </c>
      <c r="F68" s="2" t="s">
        <v>34</v>
      </c>
      <c r="G68" s="2" t="s">
        <v>35</v>
      </c>
      <c r="J68" s="5" t="s">
        <v>16</v>
      </c>
      <c r="K68" s="5" t="s">
        <v>17</v>
      </c>
      <c r="L68" s="5">
        <v>19</v>
      </c>
    </row>
    <row r="69" spans="1:12">
      <c r="A69" s="3">
        <v>0.998</v>
      </c>
      <c r="B69" s="3">
        <v>2.96609</v>
      </c>
      <c r="C69" s="3">
        <v>2.89395</v>
      </c>
      <c r="D69" s="3">
        <v>0.64746</v>
      </c>
      <c r="E69" s="3">
        <v>2.2121549606323</v>
      </c>
      <c r="F69" s="3">
        <v>0.61803</v>
      </c>
      <c r="G69" s="3">
        <v>1.3233</v>
      </c>
      <c r="H69" s="4"/>
      <c r="J69" s="5" t="s">
        <v>22</v>
      </c>
      <c r="K69" s="5" t="s">
        <v>23</v>
      </c>
      <c r="L69" s="6" t="str">
        <f>-0.00710*L68^2+0.0777*L68+999.796</f>
        <v>0</v>
      </c>
    </row>
    <row r="70" spans="1:12">
      <c r="A70" s="3">
        <v>1</v>
      </c>
      <c r="B70" s="3">
        <v>3.32774</v>
      </c>
      <c r="C70" s="3">
        <v>6.71985</v>
      </c>
      <c r="D70" s="3">
        <v>3.00186</v>
      </c>
      <c r="E70" s="3">
        <v>2.2121549606323</v>
      </c>
      <c r="F70" s="3">
        <v>1.65789</v>
      </c>
      <c r="G70" s="3">
        <v>3.53638</v>
      </c>
      <c r="H70" s="4"/>
      <c r="J70" s="5" t="s">
        <v>24</v>
      </c>
      <c r="K70" s="5" t="s">
        <v>25</v>
      </c>
      <c r="L70" s="5" t="str">
        <f>(0.000489*L68^2-0.044*L68+1.6913)*0.000001</f>
        <v>0</v>
      </c>
    </row>
    <row r="71" spans="1:12">
      <c r="A71" s="3">
        <v>0.999</v>
      </c>
      <c r="B71" s="3">
        <v>4.05434</v>
      </c>
      <c r="C71" s="3">
        <v>11.2717</v>
      </c>
      <c r="D71" s="3">
        <v>6.66099</v>
      </c>
      <c r="E71" s="3">
        <v>2.2121549606323</v>
      </c>
      <c r="F71" s="3">
        <v>3.09996</v>
      </c>
      <c r="G71" s="3">
        <v>6.44135</v>
      </c>
      <c r="H71" s="4"/>
    </row>
    <row r="72" spans="1:12">
      <c r="A72" s="3">
        <v>1.2</v>
      </c>
      <c r="B72" s="3">
        <v>4.51609</v>
      </c>
      <c r="C72" s="3">
        <v>3.15882</v>
      </c>
      <c r="D72" s="3">
        <v>0.23544</v>
      </c>
      <c r="E72" s="3">
        <v>3.3182324409485</v>
      </c>
      <c r="F72" s="3">
        <v>0.60822</v>
      </c>
      <c r="G72" s="3">
        <v>0.750532</v>
      </c>
      <c r="H72" s="4"/>
    </row>
    <row r="73" spans="1:12">
      <c r="A73" s="3">
        <v>1.2</v>
      </c>
      <c r="B73" s="3">
        <v>4.74172</v>
      </c>
      <c r="C73" s="3">
        <v>7.4556</v>
      </c>
      <c r="D73" s="3">
        <v>2.48193</v>
      </c>
      <c r="E73" s="3">
        <v>3.3182324409485</v>
      </c>
      <c r="F73" s="3">
        <v>1.6677</v>
      </c>
      <c r="G73" s="3">
        <v>2.43361</v>
      </c>
      <c r="H73" s="4"/>
    </row>
    <row r="74" spans="1:12">
      <c r="A74" s="3">
        <v>1.2</v>
      </c>
      <c r="B74" s="3">
        <v>5.35975</v>
      </c>
      <c r="C74" s="3">
        <v>12.4391</v>
      </c>
      <c r="D74" s="3">
        <v>5.57208</v>
      </c>
      <c r="E74" s="3">
        <v>3.3182324409485</v>
      </c>
      <c r="F74" s="3">
        <v>3.03129</v>
      </c>
      <c r="G74" s="3">
        <v>4.51697</v>
      </c>
      <c r="H74" s="4"/>
    </row>
    <row r="75" spans="1:12">
      <c r="A75" s="3">
        <v>1.401</v>
      </c>
      <c r="B75" s="3">
        <v>8.08044</v>
      </c>
      <c r="C75" s="3">
        <v>4.00248</v>
      </c>
      <c r="D75" s="3">
        <v>-0.38259</v>
      </c>
      <c r="E75" s="3">
        <v>5.5303874015808</v>
      </c>
      <c r="F75" s="3">
        <v>0.60822</v>
      </c>
      <c r="G75" s="3">
        <v>0.601584</v>
      </c>
      <c r="H75" s="4"/>
    </row>
    <row r="76" spans="1:12">
      <c r="A76" s="3">
        <v>1.4</v>
      </c>
      <c r="B76" s="3">
        <v>8.15004</v>
      </c>
      <c r="C76" s="3">
        <v>8.0442</v>
      </c>
      <c r="D76" s="3">
        <v>1.45188</v>
      </c>
      <c r="E76" s="3">
        <v>5.5303874015808</v>
      </c>
      <c r="F76" s="3">
        <v>1.64808</v>
      </c>
      <c r="G76" s="3">
        <v>1.83284</v>
      </c>
      <c r="H76" s="4"/>
    </row>
    <row r="77" spans="1:12">
      <c r="A77" s="3">
        <v>1.4</v>
      </c>
      <c r="B77" s="3">
        <v>8.53263</v>
      </c>
      <c r="C77" s="3">
        <v>13.1945</v>
      </c>
      <c r="D77" s="3">
        <v>4.22811</v>
      </c>
      <c r="E77" s="3">
        <v>5.5303874015808</v>
      </c>
      <c r="F77" s="3">
        <v>3.1392</v>
      </c>
      <c r="G77" s="3">
        <v>3.26233</v>
      </c>
      <c r="H77" s="4"/>
    </row>
    <row r="95" spans="1:12">
      <c r="A95" s="7" t="s">
        <v>40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C96" s="2" t="s">
        <v>32</v>
      </c>
      <c r="D96" s="2" t="s">
        <v>33</v>
      </c>
      <c r="E96" s="2" t="s">
        <v>27</v>
      </c>
      <c r="F96" s="2" t="s">
        <v>34</v>
      </c>
      <c r="G96" s="2" t="s">
        <v>35</v>
      </c>
      <c r="J96" s="5" t="s">
        <v>16</v>
      </c>
      <c r="K96" s="5" t="s">
        <v>17</v>
      </c>
      <c r="L96" s="5">
        <v>19</v>
      </c>
    </row>
    <row r="97" spans="1:12">
      <c r="A97" s="3">
        <v>1.202</v>
      </c>
      <c r="B97" s="3">
        <v>5.13389</v>
      </c>
      <c r="C97" s="3">
        <v>10.5261</v>
      </c>
      <c r="D97" s="3">
        <v>2.39364</v>
      </c>
      <c r="E97" s="3">
        <v>3.3182324409485</v>
      </c>
      <c r="F97" s="3">
        <v>4.64013</v>
      </c>
      <c r="G97" s="3">
        <v>3.99276</v>
      </c>
      <c r="H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1.2</v>
      </c>
      <c r="B98" s="3">
        <v>5.66522</v>
      </c>
      <c r="C98" s="3">
        <v>14.1656</v>
      </c>
      <c r="D98" s="3">
        <v>4.69899</v>
      </c>
      <c r="E98" s="3">
        <v>3.3182324409485</v>
      </c>
      <c r="F98" s="3">
        <v>9.28026</v>
      </c>
      <c r="G98" s="3">
        <v>5.62545</v>
      </c>
      <c r="H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1.201</v>
      </c>
      <c r="B99" s="3">
        <v>6.53752</v>
      </c>
      <c r="C99" s="3">
        <v>17.6286</v>
      </c>
      <c r="D99" s="3">
        <v>7.53408</v>
      </c>
      <c r="E99" s="3">
        <v>3.3182324409485</v>
      </c>
      <c r="F99" s="3">
        <v>9.10368</v>
      </c>
      <c r="G99" s="3">
        <v>7.23769</v>
      </c>
      <c r="H99" s="4"/>
    </row>
    <row r="100" spans="1:12">
      <c r="A100" s="3">
        <v>1.4</v>
      </c>
      <c r="B100" s="3">
        <v>8.80917</v>
      </c>
      <c r="C100" s="3">
        <v>11.6052</v>
      </c>
      <c r="D100" s="3">
        <v>0.50031</v>
      </c>
      <c r="E100" s="3">
        <v>5.5303874015808</v>
      </c>
      <c r="F100" s="3">
        <v>4.64013</v>
      </c>
      <c r="G100" s="3">
        <v>2.87098</v>
      </c>
      <c r="H100" s="4"/>
    </row>
    <row r="101" spans="1:12">
      <c r="A101" s="3">
        <v>1.401</v>
      </c>
      <c r="B101" s="3">
        <v>9.17121</v>
      </c>
      <c r="C101" s="3">
        <v>14.8622</v>
      </c>
      <c r="D101" s="3">
        <v>2.30535</v>
      </c>
      <c r="E101" s="3">
        <v>5.5303874015808</v>
      </c>
      <c r="F101" s="3">
        <v>6.24897</v>
      </c>
      <c r="G101" s="3">
        <v>3.91293</v>
      </c>
      <c r="H101" s="4"/>
    </row>
    <row r="102" spans="1:12">
      <c r="A102" s="3">
        <v>1.4</v>
      </c>
      <c r="B102" s="3">
        <v>9.73131</v>
      </c>
      <c r="C102" s="3">
        <v>18.5213</v>
      </c>
      <c r="D102" s="3">
        <v>4.42431</v>
      </c>
      <c r="E102" s="3">
        <v>5.5303874015808</v>
      </c>
      <c r="F102" s="3">
        <v>8.38755</v>
      </c>
      <c r="G102" s="3">
        <v>5.17116</v>
      </c>
      <c r="H102" s="4"/>
    </row>
    <row r="103" spans="1:12">
      <c r="A103" s="3">
        <v>1.601</v>
      </c>
      <c r="B103" s="3">
        <v>17.6056</v>
      </c>
      <c r="C103" s="3">
        <v>9.87867</v>
      </c>
      <c r="D103" s="3">
        <v>2.47212</v>
      </c>
      <c r="E103" s="3">
        <v>9.9546973228455</v>
      </c>
      <c r="F103" s="3">
        <v>4.46355</v>
      </c>
      <c r="G103" s="3">
        <v>2.14759</v>
      </c>
      <c r="H103" s="4"/>
    </row>
    <row r="104" spans="1:12">
      <c r="A104" s="3">
        <v>1.6</v>
      </c>
      <c r="B104" s="3">
        <v>18.107</v>
      </c>
      <c r="C104" s="3">
        <v>13.7144</v>
      </c>
      <c r="D104" s="3">
        <v>4.05153</v>
      </c>
      <c r="E104" s="3">
        <v>9.9546973228455</v>
      </c>
      <c r="F104" s="3">
        <v>6.42555</v>
      </c>
      <c r="G104" s="3">
        <v>3.11382</v>
      </c>
      <c r="H104" s="4"/>
    </row>
    <row r="105" spans="1:12">
      <c r="A105" s="3">
        <v>1.599</v>
      </c>
      <c r="B105" s="3">
        <v>18.4023</v>
      </c>
      <c r="C105" s="3">
        <v>16.9909</v>
      </c>
      <c r="D105" s="3">
        <v>5.67018</v>
      </c>
      <c r="E105" s="3">
        <v>9.9546973228455</v>
      </c>
      <c r="F105" s="3">
        <v>8.38755</v>
      </c>
      <c r="G105" s="3">
        <v>3.87301</v>
      </c>
      <c r="H105" s="4"/>
    </row>
    <row r="123" spans="1:12">
      <c r="A123" s="7" t="s">
        <v>41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27</v>
      </c>
      <c r="F124" s="2" t="s">
        <v>34</v>
      </c>
      <c r="G124" s="2" t="s">
        <v>35</v>
      </c>
      <c r="J124" s="5" t="s">
        <v>16</v>
      </c>
      <c r="K124" s="5" t="s">
        <v>17</v>
      </c>
      <c r="L124" s="5">
        <v>19</v>
      </c>
    </row>
    <row r="125" spans="1:12">
      <c r="A125" s="3">
        <v>1.199</v>
      </c>
      <c r="B125" s="3">
        <v>6.22642</v>
      </c>
      <c r="C125" s="3">
        <v>14.872</v>
      </c>
      <c r="D125" s="3">
        <v>3.99267</v>
      </c>
      <c r="E125" s="3">
        <v>4.4243099212646</v>
      </c>
      <c r="F125" s="3">
        <v>10.0258</v>
      </c>
      <c r="G125" s="3">
        <v>7.4631</v>
      </c>
      <c r="H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1.199</v>
      </c>
      <c r="B126" s="3">
        <v>7.44286</v>
      </c>
      <c r="C126" s="3">
        <v>18.59</v>
      </c>
      <c r="D126" s="3">
        <v>7.13187</v>
      </c>
      <c r="E126" s="3">
        <v>4.4243099212646</v>
      </c>
      <c r="F126" s="3">
        <v>13.0277</v>
      </c>
      <c r="G126" s="3">
        <v>9.564</v>
      </c>
      <c r="H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1.2</v>
      </c>
      <c r="B127" s="3">
        <v>8.85471</v>
      </c>
      <c r="C127" s="3">
        <v>22.5924</v>
      </c>
      <c r="D127" s="3">
        <v>10.634</v>
      </c>
      <c r="E127" s="3">
        <v>4.4243099212646</v>
      </c>
      <c r="F127" s="3">
        <v>19.257</v>
      </c>
      <c r="G127" s="3">
        <v>11.5289</v>
      </c>
      <c r="H127" s="4"/>
    </row>
    <row r="128" spans="1:12">
      <c r="A128" s="3">
        <v>1.398</v>
      </c>
      <c r="B128" s="3">
        <v>10.1076</v>
      </c>
      <c r="C128" s="3">
        <v>16.7947</v>
      </c>
      <c r="D128" s="3">
        <v>1.25568</v>
      </c>
      <c r="E128" s="3">
        <v>5.5303874015808</v>
      </c>
      <c r="F128" s="3">
        <v>10.1926</v>
      </c>
      <c r="G128" s="3">
        <v>5.85801</v>
      </c>
      <c r="H128" s="4"/>
    </row>
    <row r="129" spans="1:12">
      <c r="A129" s="3">
        <v>1.399</v>
      </c>
      <c r="B129" s="3">
        <v>11.0485</v>
      </c>
      <c r="C129" s="3">
        <v>20.7481</v>
      </c>
      <c r="D129" s="3">
        <v>3.67875</v>
      </c>
      <c r="E129" s="3">
        <v>5.5303874015808</v>
      </c>
      <c r="F129" s="3">
        <v>13.5967</v>
      </c>
      <c r="G129" s="3">
        <v>7.50253</v>
      </c>
      <c r="H129" s="4"/>
    </row>
    <row r="130" spans="1:12">
      <c r="A130" s="3">
        <v>1.399</v>
      </c>
      <c r="B130" s="3">
        <v>12.1178</v>
      </c>
      <c r="C130" s="3">
        <v>24.9959</v>
      </c>
      <c r="D130" s="3">
        <v>6.49422</v>
      </c>
      <c r="E130" s="3">
        <v>5.5303874015808</v>
      </c>
      <c r="F130" s="3">
        <v>18.4624</v>
      </c>
      <c r="G130" s="3">
        <v>9.05079</v>
      </c>
      <c r="H130" s="4"/>
    </row>
    <row r="131" spans="1:12">
      <c r="A131" s="3">
        <v>1.6</v>
      </c>
      <c r="B131" s="3">
        <v>18.8253</v>
      </c>
      <c r="C131" s="3">
        <v>15.1761</v>
      </c>
      <c r="D131" s="3">
        <v>3.11958</v>
      </c>
      <c r="E131" s="3">
        <v>9.9546973228455</v>
      </c>
      <c r="F131" s="3">
        <v>10.4771</v>
      </c>
      <c r="G131" s="3">
        <v>4.72759</v>
      </c>
      <c r="H131" s="4"/>
    </row>
    <row r="132" spans="1:12">
      <c r="A132" s="3">
        <v>1.599</v>
      </c>
      <c r="B132" s="3">
        <v>19.5817</v>
      </c>
      <c r="C132" s="3">
        <v>18.6488</v>
      </c>
      <c r="D132" s="3">
        <v>4.94424</v>
      </c>
      <c r="E132" s="3">
        <v>9.9546973228455</v>
      </c>
      <c r="F132" s="3">
        <v>13.5967</v>
      </c>
      <c r="G132" s="3">
        <v>5.79563</v>
      </c>
      <c r="H132" s="4"/>
    </row>
    <row r="133" spans="1:12">
      <c r="A133" s="3">
        <v>1.6</v>
      </c>
      <c r="B133" s="3">
        <v>20.7383</v>
      </c>
      <c r="C133" s="3">
        <v>23.4067</v>
      </c>
      <c r="D133" s="3">
        <v>7.43598</v>
      </c>
      <c r="E133" s="3">
        <v>9.9546973228455</v>
      </c>
      <c r="F133" s="3">
        <v>18.688</v>
      </c>
      <c r="G133" s="3">
        <v>7.1249</v>
      </c>
      <c r="H133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7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42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0.5368</v>
      </c>
    </row>
    <row r="5" spans="1:12">
      <c r="A5" t="s">
        <v>4</v>
      </c>
      <c r="C5"/>
      <c r="D5" t="s">
        <v>3</v>
      </c>
      <c r="E5" s="3">
        <v>-0.4632</v>
      </c>
    </row>
    <row r="6" spans="1:12">
      <c r="A6" t="s">
        <v>5</v>
      </c>
      <c r="C6" t="s">
        <v>6</v>
      </c>
      <c r="D6" t="s">
        <v>7</v>
      </c>
      <c r="E6">
        <v>1120</v>
      </c>
    </row>
    <row r="7" spans="1:12">
      <c r="A7" t="s">
        <v>8</v>
      </c>
      <c r="C7" t="s">
        <v>9</v>
      </c>
      <c r="D7" t="s">
        <v>7</v>
      </c>
      <c r="E7">
        <v>255</v>
      </c>
    </row>
    <row r="8" spans="1:12">
      <c r="A8" t="s">
        <v>10</v>
      </c>
      <c r="C8" t="s">
        <v>9</v>
      </c>
      <c r="D8" t="s">
        <v>7</v>
      </c>
      <c r="E8">
        <v>252.3</v>
      </c>
    </row>
    <row r="9" spans="1:12">
      <c r="A9" t="s">
        <v>11</v>
      </c>
      <c r="C9" t="s">
        <v>12</v>
      </c>
      <c r="D9" t="s">
        <v>7</v>
      </c>
      <c r="E9">
        <v>1083</v>
      </c>
    </row>
    <row r="10" spans="1:12">
      <c r="A10" t="s">
        <v>13</v>
      </c>
      <c r="C10" t="s">
        <v>14</v>
      </c>
      <c r="D10" t="s">
        <v>7</v>
      </c>
      <c r="E10">
        <v>124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17.3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0.396</v>
      </c>
      <c r="B13" s="3">
        <v>0.259199</v>
      </c>
      <c r="C13" s="3">
        <v>-0.719048</v>
      </c>
      <c r="D13" s="3">
        <v>-0.00630254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0.594</v>
      </c>
      <c r="B14" s="3">
        <v>0.614697</v>
      </c>
      <c r="C14" s="3">
        <v>-1.6939</v>
      </c>
      <c r="D14" s="3">
        <v>0.00171887</v>
      </c>
      <c r="E14" s="4"/>
    </row>
    <row r="15" spans="1:12">
      <c r="A15" s="3">
        <v>0.792</v>
      </c>
      <c r="B15" s="3">
        <v>1.0898</v>
      </c>
      <c r="C15" s="3">
        <v>-3.15853</v>
      </c>
      <c r="D15" s="3">
        <v>0.00229183</v>
      </c>
      <c r="E15" s="4"/>
    </row>
    <row r="16" spans="1:12">
      <c r="A16" s="3">
        <v>0.99</v>
      </c>
      <c r="B16" s="3">
        <v>1.76349</v>
      </c>
      <c r="C16" s="3">
        <v>-5.08169</v>
      </c>
      <c r="D16" s="3">
        <v>0.00515662</v>
      </c>
      <c r="E16" s="4"/>
    </row>
    <row r="17" spans="1:12">
      <c r="A17" s="3">
        <v>1.189</v>
      </c>
      <c r="B17" s="3">
        <v>2.89444</v>
      </c>
      <c r="C17" s="3">
        <v>-7.56251</v>
      </c>
      <c r="D17" s="3">
        <v>-0.0194806</v>
      </c>
      <c r="E17" s="4"/>
    </row>
    <row r="18" spans="1:12">
      <c r="A18" s="3">
        <v>1.387</v>
      </c>
      <c r="B18" s="3">
        <v>4.54028</v>
      </c>
      <c r="C18" s="3">
        <v>-11.1406</v>
      </c>
      <c r="D18" s="3">
        <v>-0.0865166</v>
      </c>
      <c r="E18" s="4"/>
    </row>
    <row r="19" spans="1:12">
      <c r="A19" s="3">
        <v>1.585</v>
      </c>
      <c r="B19" s="3">
        <v>10.2157</v>
      </c>
      <c r="C19" s="3">
        <v>-16.677</v>
      </c>
      <c r="D19" s="3">
        <v>-0.633666</v>
      </c>
      <c r="E19" s="4"/>
    </row>
    <row r="20" spans="1:12">
      <c r="A20" s="3">
        <v>1.783</v>
      </c>
      <c r="B20" s="3">
        <v>20.9108</v>
      </c>
      <c r="C20" s="3">
        <v>-22.5418</v>
      </c>
      <c r="D20" s="3">
        <v>-1.71492</v>
      </c>
      <c r="E20" s="4"/>
    </row>
    <row r="21" spans="1:12">
      <c r="A21" s="3">
        <v>1.981</v>
      </c>
      <c r="B21" s="3">
        <v>35.1604</v>
      </c>
      <c r="C21" s="3">
        <v>-27.4941</v>
      </c>
      <c r="D21" s="3">
        <v>-3.30344</v>
      </c>
      <c r="E21" s="4"/>
    </row>
    <row r="22" spans="1:12">
      <c r="A22" s="3">
        <v>2.179</v>
      </c>
      <c r="B22" s="3">
        <v>45.1336</v>
      </c>
      <c r="C22" s="3">
        <v>-28.8255</v>
      </c>
      <c r="D22" s="3">
        <v>-4.57619</v>
      </c>
      <c r="E22" s="4"/>
    </row>
    <row r="23" spans="1:12">
      <c r="A23" s="3">
        <v>2.377</v>
      </c>
      <c r="B23" s="3">
        <v>51.3505</v>
      </c>
      <c r="C23" s="3">
        <v>-27.283</v>
      </c>
      <c r="D23" s="3">
        <v>-5.21378</v>
      </c>
      <c r="E23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17.3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0.99</v>
      </c>
      <c r="B41" s="3">
        <v>1.73649</v>
      </c>
      <c r="C41" s="3">
        <v>-5.12635</v>
      </c>
      <c r="D41" s="3">
        <v>0.192746</v>
      </c>
      <c r="E41" s="3">
        <v>1.5426224708557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1.189</v>
      </c>
      <c r="B42" s="3">
        <v>2.88644</v>
      </c>
      <c r="C42" s="3">
        <v>-7.73076</v>
      </c>
      <c r="D42" s="3">
        <v>0.320517</v>
      </c>
      <c r="E42" s="3">
        <v>3.0852449417114</v>
      </c>
      <c r="F42" s="4"/>
    </row>
    <row r="43" spans="1:12">
      <c r="A43" s="3">
        <v>1.387</v>
      </c>
      <c r="B43" s="3">
        <v>4.56828</v>
      </c>
      <c r="C43" s="3">
        <v>-11.3961</v>
      </c>
      <c r="D43" s="3">
        <v>0.419266</v>
      </c>
      <c r="E43" s="3">
        <v>4.6278674125671</v>
      </c>
      <c r="F43" s="4"/>
    </row>
    <row r="44" spans="1:12">
      <c r="A44" s="3">
        <v>1.585</v>
      </c>
      <c r="B44" s="3">
        <v>9.73372</v>
      </c>
      <c r="C44" s="3">
        <v>-16.8589</v>
      </c>
      <c r="D44" s="3">
        <v>0.373347</v>
      </c>
      <c r="E44" s="3">
        <v>9.2557348251343</v>
      </c>
      <c r="F44" s="4"/>
    </row>
    <row r="45" spans="1:12">
      <c r="A45" s="3">
        <v>1.783</v>
      </c>
      <c r="B45" s="3">
        <v>21.1708</v>
      </c>
      <c r="C45" s="3">
        <v>-24.4831</v>
      </c>
      <c r="D45" s="3">
        <v>-0.222645</v>
      </c>
      <c r="E45" s="3">
        <v>18.511469650269</v>
      </c>
      <c r="F45" s="4"/>
    </row>
    <row r="46" spans="1:12">
      <c r="A46" s="3">
        <v>1.981</v>
      </c>
      <c r="B46" s="3">
        <v>39.4264</v>
      </c>
      <c r="C46" s="3">
        <v>-30.8595</v>
      </c>
      <c r="D46" s="3">
        <v>-1.33206</v>
      </c>
      <c r="E46" s="3">
        <v>30.852449417114</v>
      </c>
      <c r="F46" s="4"/>
    </row>
    <row r="47" spans="1:12">
      <c r="A47" s="3">
        <v>2.179</v>
      </c>
      <c r="B47" s="3">
        <v>48.7956</v>
      </c>
      <c r="C47" s="3">
        <v>-36.3486</v>
      </c>
      <c r="D47" s="3">
        <v>-1.29799</v>
      </c>
      <c r="E47" s="3">
        <v>38.565561771393</v>
      </c>
      <c r="F47" s="4"/>
    </row>
    <row r="48" spans="1:12">
      <c r="A48" s="3">
        <v>2.377</v>
      </c>
      <c r="B48" s="3">
        <v>54.8545</v>
      </c>
      <c r="C48" s="3">
        <v>-36.3594</v>
      </c>
      <c r="D48" s="3">
        <v>-1.07849</v>
      </c>
      <c r="E48" s="3">
        <v>43.19342918396</v>
      </c>
      <c r="F48" s="4"/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17.3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0.396</v>
      </c>
      <c r="B69" s="3">
        <v>0.275116</v>
      </c>
      <c r="C69" s="3">
        <v>6.67905</v>
      </c>
      <c r="D69" s="3">
        <v>0.24236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0.594</v>
      </c>
      <c r="B70" s="3">
        <v>0.611511</v>
      </c>
      <c r="C70" s="3">
        <v>5.45221</v>
      </c>
      <c r="D70" s="3">
        <v>0.239495</v>
      </c>
      <c r="E70" s="4"/>
    </row>
    <row r="71" spans="1:12">
      <c r="A71" s="3">
        <v>0.792</v>
      </c>
      <c r="B71" s="3">
        <v>1.08146</v>
      </c>
      <c r="C71" s="3">
        <v>3.89368</v>
      </c>
      <c r="D71" s="3">
        <v>0.241787</v>
      </c>
      <c r="E71" s="4"/>
    </row>
    <row r="72" spans="1:12">
      <c r="A72" s="3">
        <v>0.99</v>
      </c>
      <c r="B72" s="3">
        <v>1.77798</v>
      </c>
      <c r="C72" s="3">
        <v>2.15589</v>
      </c>
      <c r="D72" s="3">
        <v>0.245224</v>
      </c>
      <c r="E72" s="4"/>
    </row>
    <row r="73" spans="1:12">
      <c r="A73" s="3">
        <v>1.189</v>
      </c>
      <c r="B73" s="3">
        <v>3.0007</v>
      </c>
      <c r="C73" s="3">
        <v>-0.438922</v>
      </c>
      <c r="D73" s="3">
        <v>0.198816</v>
      </c>
      <c r="E73" s="4"/>
    </row>
    <row r="74" spans="1:12">
      <c r="A74" s="3">
        <v>1.387</v>
      </c>
      <c r="B74" s="3">
        <v>4.83527</v>
      </c>
      <c r="C74" s="3">
        <v>-3.4659</v>
      </c>
      <c r="D74" s="3">
        <v>0.094538</v>
      </c>
      <c r="E74" s="4"/>
    </row>
    <row r="75" spans="1:12">
      <c r="A75" s="3">
        <v>1.585</v>
      </c>
      <c r="B75" s="3">
        <v>10.4704</v>
      </c>
      <c r="C75" s="3">
        <v>-8.92853</v>
      </c>
      <c r="D75" s="3">
        <v>-0.477836</v>
      </c>
      <c r="E75" s="4"/>
    </row>
    <row r="76" spans="1:12">
      <c r="A76" s="3">
        <v>1.783</v>
      </c>
      <c r="B76" s="3">
        <v>20.9711</v>
      </c>
      <c r="C76" s="3">
        <v>-14.9111</v>
      </c>
      <c r="D76" s="3">
        <v>-1.55577</v>
      </c>
      <c r="E76" s="4"/>
    </row>
    <row r="77" spans="1:12">
      <c r="A77" s="3">
        <v>1.981</v>
      </c>
      <c r="B77" s="3">
        <v>34.5303</v>
      </c>
      <c r="C77" s="3">
        <v>-20.1143</v>
      </c>
      <c r="D77" s="3">
        <v>-3.11496</v>
      </c>
      <c r="E77" s="4"/>
    </row>
    <row r="78" spans="1:12">
      <c r="A78" s="3">
        <v>2.179</v>
      </c>
      <c r="B78" s="3">
        <v>45.9501</v>
      </c>
      <c r="C78" s="3">
        <v>-23.0192</v>
      </c>
      <c r="D78" s="3">
        <v>-4.47882</v>
      </c>
      <c r="E78" s="4"/>
    </row>
    <row r="95" spans="1:12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J96" s="5" t="s">
        <v>16</v>
      </c>
      <c r="K96" s="5" t="s">
        <v>17</v>
      </c>
      <c r="L96" s="5">
        <v>17</v>
      </c>
    </row>
    <row r="97" spans="1:12">
      <c r="A97" s="3">
        <v>0.544</v>
      </c>
      <c r="B97" s="3">
        <v>0.760054</v>
      </c>
      <c r="C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0.654</v>
      </c>
      <c r="B98" s="3">
        <v>1.10212</v>
      </c>
      <c r="C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0.764</v>
      </c>
      <c r="B99" s="3">
        <v>1.52323</v>
      </c>
      <c r="C99" s="4"/>
    </row>
    <row r="100" spans="1:12">
      <c r="A100" s="3">
        <v>0.875</v>
      </c>
      <c r="B100" s="3">
        <v>2.04234</v>
      </c>
      <c r="C100" s="4"/>
    </row>
    <row r="101" spans="1:12">
      <c r="A101" s="3">
        <v>0.983</v>
      </c>
      <c r="B101" s="3">
        <v>2.63278</v>
      </c>
      <c r="C101" s="4"/>
    </row>
    <row r="102" spans="1:12">
      <c r="A102" s="3">
        <v>1.09</v>
      </c>
      <c r="B102" s="3">
        <v>3.35247</v>
      </c>
      <c r="C102" s="4"/>
    </row>
    <row r="103" spans="1:12">
      <c r="A103" s="3">
        <v>1.199</v>
      </c>
      <c r="B103" s="3">
        <v>4.18912</v>
      </c>
      <c r="C103" s="4"/>
    </row>
    <row r="104" spans="1:12">
      <c r="A104" s="3">
        <v>1.31</v>
      </c>
      <c r="B104" s="3">
        <v>5.26976</v>
      </c>
      <c r="C104" s="4"/>
    </row>
    <row r="105" spans="1:12">
      <c r="A105" s="3">
        <v>1.42</v>
      </c>
      <c r="B105" s="3">
        <v>7.19554</v>
      </c>
      <c r="C105" s="4"/>
    </row>
    <row r="106" spans="1:12">
      <c r="A106" s="3">
        <v>1.475</v>
      </c>
      <c r="B106" s="3">
        <v>8.59641</v>
      </c>
      <c r="C106" s="4"/>
    </row>
    <row r="107" spans="1:12">
      <c r="A107" s="3">
        <v>1.531</v>
      </c>
      <c r="B107" s="3">
        <v>10.5432</v>
      </c>
      <c r="C107" s="4"/>
    </row>
    <row r="108" spans="1:12">
      <c r="A108" s="3">
        <v>1.642</v>
      </c>
      <c r="B108" s="3">
        <v>16.0984</v>
      </c>
      <c r="C108" s="4"/>
    </row>
    <row r="109" spans="1:12">
      <c r="A109" s="3">
        <v>1.698</v>
      </c>
      <c r="B109" s="3">
        <v>19.8921</v>
      </c>
      <c r="C109" s="4"/>
    </row>
    <row r="110" spans="1:12">
      <c r="A110" s="3">
        <v>1.752</v>
      </c>
      <c r="B110" s="3">
        <v>23.4899</v>
      </c>
      <c r="C110" s="4"/>
    </row>
    <row r="123" spans="1:12">
      <c r="A123" s="7" t="s">
        <v>31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27</v>
      </c>
      <c r="F124" s="2" t="s">
        <v>34</v>
      </c>
      <c r="G124" s="2" t="s">
        <v>35</v>
      </c>
      <c r="J124" s="5" t="s">
        <v>16</v>
      </c>
      <c r="K124" s="5" t="s">
        <v>17</v>
      </c>
      <c r="L124" s="5">
        <v>17</v>
      </c>
    </row>
    <row r="125" spans="1:12">
      <c r="A125" s="3">
        <v>0.793</v>
      </c>
      <c r="B125" s="3">
        <v>1.62371</v>
      </c>
      <c r="C125" s="3">
        <v>0.28449</v>
      </c>
      <c r="D125" s="3">
        <v>-0.07848</v>
      </c>
      <c r="E125" s="3">
        <v>0</v>
      </c>
      <c r="F125" s="3">
        <v>0</v>
      </c>
      <c r="G125" s="3">
        <v>0.0859436</v>
      </c>
      <c r="H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0.793</v>
      </c>
      <c r="B126" s="3">
        <v>1.65314</v>
      </c>
      <c r="C126" s="3">
        <v>1.46169</v>
      </c>
      <c r="D126" s="3">
        <v>1.01043</v>
      </c>
      <c r="E126" s="3">
        <v>0</v>
      </c>
      <c r="F126" s="3">
        <v>0</v>
      </c>
      <c r="G126" s="3">
        <v>1.09422</v>
      </c>
      <c r="H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0.793</v>
      </c>
      <c r="B127" s="3">
        <v>1.70219</v>
      </c>
      <c r="C127" s="3">
        <v>2.0601</v>
      </c>
      <c r="D127" s="3">
        <v>0.95157</v>
      </c>
      <c r="E127" s="3">
        <v>0</v>
      </c>
      <c r="F127" s="3">
        <v>0</v>
      </c>
      <c r="G127" s="3">
        <v>1.69546</v>
      </c>
      <c r="H127" s="4"/>
    </row>
    <row r="128" spans="1:12">
      <c r="A128" s="3">
        <v>0.793</v>
      </c>
      <c r="B128" s="3">
        <v>1.79048</v>
      </c>
      <c r="C128" s="3">
        <v>3.6297</v>
      </c>
      <c r="D128" s="3">
        <v>1.82466</v>
      </c>
      <c r="E128" s="3">
        <v>0</v>
      </c>
      <c r="F128" s="3">
        <v>0</v>
      </c>
      <c r="G128" s="3">
        <v>2.89098</v>
      </c>
      <c r="H128" s="4"/>
    </row>
    <row r="129" spans="1:12">
      <c r="A129" s="3">
        <v>0.793</v>
      </c>
      <c r="B129" s="3">
        <v>1.9082</v>
      </c>
      <c r="C129" s="3">
        <v>4.8069</v>
      </c>
      <c r="D129" s="3">
        <v>3.07053</v>
      </c>
      <c r="E129" s="3">
        <v>0</v>
      </c>
      <c r="F129" s="3">
        <v>0</v>
      </c>
      <c r="G129" s="3">
        <v>3.94715</v>
      </c>
      <c r="H129" s="4"/>
    </row>
    <row r="130" spans="1:12">
      <c r="A130" s="3">
        <v>0.793</v>
      </c>
      <c r="B130" s="3">
        <v>2.02592</v>
      </c>
      <c r="C130" s="3">
        <v>5.25816</v>
      </c>
      <c r="D130" s="3">
        <v>3.03129</v>
      </c>
      <c r="E130" s="3">
        <v>0</v>
      </c>
      <c r="F130" s="3">
        <v>0</v>
      </c>
      <c r="G130" s="3">
        <v>4.57391</v>
      </c>
      <c r="H130" s="4"/>
    </row>
    <row r="131" spans="1:12">
      <c r="A131" s="3">
        <v>0.793</v>
      </c>
      <c r="B131" s="3">
        <v>2.24173</v>
      </c>
      <c r="C131" s="3">
        <v>6.867</v>
      </c>
      <c r="D131" s="3">
        <v>4.17906</v>
      </c>
      <c r="E131" s="3">
        <v>0</v>
      </c>
      <c r="F131" s="3">
        <v>0</v>
      </c>
      <c r="G131" s="3">
        <v>5.60843</v>
      </c>
      <c r="H131" s="4"/>
    </row>
    <row r="132" spans="1:12">
      <c r="A132" s="3">
        <v>1.387</v>
      </c>
      <c r="B132" s="3">
        <v>6.49517</v>
      </c>
      <c r="C132" s="3">
        <v>4.05153</v>
      </c>
      <c r="D132" s="3">
        <v>1.1772</v>
      </c>
      <c r="E132" s="3">
        <v>0</v>
      </c>
      <c r="F132" s="3">
        <v>0</v>
      </c>
      <c r="G132" s="3">
        <v>0.870829</v>
      </c>
      <c r="H132" s="4"/>
    </row>
    <row r="133" spans="1:12">
      <c r="A133" s="3">
        <v>1.387</v>
      </c>
      <c r="B133" s="3">
        <v>6.60308</v>
      </c>
      <c r="C133" s="3">
        <v>4.49298</v>
      </c>
      <c r="D133" s="3">
        <v>2.8449</v>
      </c>
      <c r="E133" s="3">
        <v>0</v>
      </c>
      <c r="F133" s="3">
        <v>0</v>
      </c>
      <c r="G133" s="3">
        <v>1.2603</v>
      </c>
      <c r="H133" s="4"/>
    </row>
    <row r="134" spans="1:12">
      <c r="A134" s="3">
        <v>1.387</v>
      </c>
      <c r="B134" s="3">
        <v>6.8189</v>
      </c>
      <c r="C134" s="3">
        <v>7.86762</v>
      </c>
      <c r="D134" s="3">
        <v>3.07053</v>
      </c>
      <c r="E134" s="3">
        <v>0</v>
      </c>
      <c r="F134" s="3">
        <v>0</v>
      </c>
      <c r="G134" s="3">
        <v>1.80422</v>
      </c>
      <c r="H134" s="4"/>
    </row>
    <row r="135" spans="1:12">
      <c r="A135" s="3">
        <v>1.387</v>
      </c>
      <c r="B135" s="3">
        <v>6.99548</v>
      </c>
      <c r="C135" s="3">
        <v>11.2128</v>
      </c>
      <c r="D135" s="3">
        <v>4.77747</v>
      </c>
      <c r="E135" s="3">
        <v>0</v>
      </c>
      <c r="F135" s="3">
        <v>0</v>
      </c>
      <c r="G135" s="3">
        <v>2.77667</v>
      </c>
      <c r="H135" s="4"/>
    </row>
    <row r="136" spans="1:12">
      <c r="A136" s="3">
        <v>1.387</v>
      </c>
      <c r="B136" s="3">
        <v>7.6037</v>
      </c>
      <c r="C136" s="3">
        <v>14.9897</v>
      </c>
      <c r="D136" s="3">
        <v>6.79833</v>
      </c>
      <c r="E136" s="3">
        <v>0</v>
      </c>
      <c r="F136" s="3">
        <v>0</v>
      </c>
      <c r="G136" s="3">
        <v>3.71899</v>
      </c>
      <c r="H136" s="4"/>
    </row>
    <row r="151" spans="1:12">
      <c r="A151" s="7" t="s">
        <v>36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27</v>
      </c>
      <c r="F152" s="2" t="s">
        <v>34</v>
      </c>
      <c r="G152" s="2" t="s">
        <v>35</v>
      </c>
      <c r="J152" s="5" t="s">
        <v>16</v>
      </c>
      <c r="K152" s="5" t="s">
        <v>17</v>
      </c>
      <c r="L152" s="5">
        <v>17</v>
      </c>
    </row>
    <row r="153" spans="1:12">
      <c r="A153" s="3">
        <v>1</v>
      </c>
      <c r="B153" s="3">
        <v>2.73749</v>
      </c>
      <c r="C153" s="3">
        <v>0.72594</v>
      </c>
      <c r="D153" s="3">
        <v>-0.36297</v>
      </c>
      <c r="E153" s="3">
        <v>2.2121549606323</v>
      </c>
      <c r="F153" s="3">
        <v>0.1962</v>
      </c>
      <c r="G153" s="3">
        <v>0.114591</v>
      </c>
      <c r="H153" s="4"/>
      <c r="J153" s="5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1</v>
      </c>
      <c r="B154" s="3">
        <v>2.78654</v>
      </c>
      <c r="C154" s="3">
        <v>4.4145</v>
      </c>
      <c r="D154" s="3">
        <v>1.53036</v>
      </c>
      <c r="E154" s="3">
        <v>2.2121549606323</v>
      </c>
      <c r="F154" s="3">
        <v>0.981</v>
      </c>
      <c r="G154" s="3">
        <v>2.31349</v>
      </c>
      <c r="H154" s="4"/>
      <c r="J154" s="5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1</v>
      </c>
      <c r="B155" s="3">
        <v>3.34571</v>
      </c>
      <c r="C155" s="3">
        <v>8.98596</v>
      </c>
      <c r="D155" s="3">
        <v>4.40469</v>
      </c>
      <c r="E155" s="3">
        <v>2.2121549606323</v>
      </c>
      <c r="F155" s="3">
        <v>1.8639</v>
      </c>
      <c r="G155" s="3">
        <v>4.90395</v>
      </c>
      <c r="H155" s="4"/>
    </row>
    <row r="156" spans="1:12">
      <c r="A156" s="3">
        <v>1.2</v>
      </c>
      <c r="B156" s="3">
        <v>4.29593</v>
      </c>
      <c r="C156" s="3">
        <v>0.66708</v>
      </c>
      <c r="D156" s="3">
        <v>-0.64746</v>
      </c>
      <c r="E156" s="3">
        <v>3.3182324409485</v>
      </c>
      <c r="F156" s="3">
        <v>0.1962</v>
      </c>
      <c r="G156" s="3">
        <v>0.114591</v>
      </c>
      <c r="H156" s="4"/>
    </row>
    <row r="157" spans="1:12">
      <c r="A157" s="3">
        <v>1.2</v>
      </c>
      <c r="B157" s="3">
        <v>4.37441</v>
      </c>
      <c r="C157" s="3">
        <v>4.58127</v>
      </c>
      <c r="D157" s="3">
        <v>1.10853</v>
      </c>
      <c r="E157" s="3">
        <v>3.3182324409485</v>
      </c>
      <c r="F157" s="3">
        <v>8.829</v>
      </c>
      <c r="G157" s="3">
        <v>1.4779</v>
      </c>
      <c r="H157" s="4"/>
    </row>
    <row r="158" spans="1:12">
      <c r="A158" s="3">
        <v>1.2</v>
      </c>
      <c r="B158" s="3">
        <v>4.64909</v>
      </c>
      <c r="C158" s="3">
        <v>9.52551</v>
      </c>
      <c r="D158" s="3">
        <v>3.70818</v>
      </c>
      <c r="E158" s="3">
        <v>3.3182324409485</v>
      </c>
      <c r="F158" s="3">
        <v>2.2563</v>
      </c>
      <c r="G158" s="3">
        <v>3.25091</v>
      </c>
      <c r="H158" s="4"/>
    </row>
    <row r="159" spans="1:12">
      <c r="A159" s="3">
        <v>1.4</v>
      </c>
      <c r="B159" s="3">
        <v>6.87347</v>
      </c>
      <c r="C159" s="3">
        <v>1.14777</v>
      </c>
      <c r="D159" s="3">
        <v>-0.82404</v>
      </c>
      <c r="E159" s="3">
        <v>4.4243099212646</v>
      </c>
      <c r="F159" s="3">
        <v>0</v>
      </c>
      <c r="G159" s="3">
        <v>0.343771</v>
      </c>
      <c r="H159" s="4"/>
    </row>
    <row r="160" spans="1:12">
      <c r="A160" s="3">
        <v>1.4</v>
      </c>
      <c r="B160" s="3">
        <v>6.87347</v>
      </c>
      <c r="C160" s="3">
        <v>4.93443</v>
      </c>
      <c r="D160" s="3">
        <v>0.80442</v>
      </c>
      <c r="E160" s="3">
        <v>4.4243099212646</v>
      </c>
      <c r="F160" s="3">
        <v>7.848</v>
      </c>
      <c r="G160" s="3">
        <v>1.10567</v>
      </c>
      <c r="H160" s="4"/>
    </row>
    <row r="161" spans="1:12">
      <c r="A161" s="3">
        <v>1.4</v>
      </c>
      <c r="B161" s="3">
        <v>7.05986</v>
      </c>
      <c r="C161" s="3">
        <v>9.85905</v>
      </c>
      <c r="D161" s="3">
        <v>3.26673</v>
      </c>
      <c r="E161" s="3">
        <v>4.4243099212646</v>
      </c>
      <c r="F161" s="3">
        <v>2.2563</v>
      </c>
      <c r="G161" s="3">
        <v>2.40501</v>
      </c>
      <c r="H161" s="4"/>
    </row>
    <row r="179" spans="1:12">
      <c r="A179" s="7" t="s">
        <v>40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2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27</v>
      </c>
      <c r="F180" s="2" t="s">
        <v>34</v>
      </c>
      <c r="G180" s="2" t="s">
        <v>35</v>
      </c>
      <c r="J180" s="5" t="s">
        <v>16</v>
      </c>
      <c r="K180" s="5" t="s">
        <v>17</v>
      </c>
      <c r="L180" s="5">
        <v>17</v>
      </c>
    </row>
    <row r="181" spans="1:12">
      <c r="A181" s="3">
        <v>1.2</v>
      </c>
      <c r="B181" s="3">
        <v>4.44225</v>
      </c>
      <c r="C181" s="3">
        <v>6.54327</v>
      </c>
      <c r="D181" s="3">
        <v>0.97119</v>
      </c>
      <c r="E181" s="3">
        <v>3.3182324409485</v>
      </c>
      <c r="F181" s="3">
        <v>2.8449</v>
      </c>
      <c r="G181" s="3">
        <v>2.19908</v>
      </c>
      <c r="H181" s="4"/>
      <c r="J181" s="5" t="s">
        <v>22</v>
      </c>
      <c r="K181" s="5" t="s">
        <v>23</v>
      </c>
      <c r="L181" s="6" t="str">
        <f>-0.00710*L180^2+0.0777*L180+999.796</f>
        <v>0</v>
      </c>
    </row>
    <row r="182" spans="1:12">
      <c r="A182" s="3">
        <v>1.2</v>
      </c>
      <c r="B182" s="3">
        <v>4.70712</v>
      </c>
      <c r="C182" s="3">
        <v>9.92772</v>
      </c>
      <c r="D182" s="3">
        <v>2.86452</v>
      </c>
      <c r="E182" s="3">
        <v>3.3182324409485</v>
      </c>
      <c r="F182" s="3">
        <v>4.8069</v>
      </c>
      <c r="G182" s="3">
        <v>3.52496</v>
      </c>
      <c r="H182" s="4"/>
      <c r="J182" s="5" t="s">
        <v>24</v>
      </c>
      <c r="K182" s="5" t="s">
        <v>25</v>
      </c>
      <c r="L182" s="5" t="str">
        <f>(0.000489*L180^2-0.044*L180+1.6913)*0.000001</f>
        <v>0</v>
      </c>
    </row>
    <row r="183" spans="1:12">
      <c r="A183" s="3">
        <v>1.2</v>
      </c>
      <c r="B183" s="3">
        <v>5.2761</v>
      </c>
      <c r="C183" s="3">
        <v>13.9106</v>
      </c>
      <c r="D183" s="3">
        <v>5.33664</v>
      </c>
      <c r="E183" s="3">
        <v>3.3182324409485</v>
      </c>
      <c r="F183" s="3">
        <v>6.7689</v>
      </c>
      <c r="G183" s="3">
        <v>5.17684</v>
      </c>
      <c r="H183" s="4"/>
    </row>
    <row r="184" spans="1:12">
      <c r="A184" s="3">
        <v>1.4</v>
      </c>
      <c r="B184" s="3">
        <v>7.10778</v>
      </c>
      <c r="C184" s="3">
        <v>6.74928</v>
      </c>
      <c r="D184" s="3">
        <v>0.20601</v>
      </c>
      <c r="E184" s="3">
        <v>5.5303874015808</v>
      </c>
      <c r="F184" s="3">
        <v>2.4525</v>
      </c>
      <c r="G184" s="3">
        <v>1.48935</v>
      </c>
      <c r="H184" s="4"/>
    </row>
    <row r="185" spans="1:12">
      <c r="A185" s="3">
        <v>1.4</v>
      </c>
      <c r="B185" s="3">
        <v>7.49037</v>
      </c>
      <c r="C185" s="3">
        <v>10.2416</v>
      </c>
      <c r="D185" s="3">
        <v>1.91295</v>
      </c>
      <c r="E185" s="3">
        <v>5.5303874015808</v>
      </c>
      <c r="F185" s="3">
        <v>4.3164</v>
      </c>
      <c r="G185" s="3">
        <v>2.58229</v>
      </c>
      <c r="H185" s="4"/>
    </row>
    <row r="186" spans="1:12">
      <c r="A186" s="3">
        <v>1.4</v>
      </c>
      <c r="B186" s="3">
        <v>7.96125</v>
      </c>
      <c r="C186" s="3">
        <v>14.7346</v>
      </c>
      <c r="D186" s="3">
        <v>4.2183</v>
      </c>
      <c r="E186" s="3">
        <v>5.5303874015808</v>
      </c>
      <c r="F186" s="3">
        <v>6.7689</v>
      </c>
      <c r="G186" s="3">
        <v>3.70758</v>
      </c>
      <c r="H186" s="4"/>
    </row>
    <row r="187" spans="1:12">
      <c r="A187" s="3">
        <v>1.6</v>
      </c>
      <c r="B187" s="3">
        <v>14.6183</v>
      </c>
      <c r="C187" s="3">
        <v>3.91419</v>
      </c>
      <c r="D187" s="3">
        <v>3.59046</v>
      </c>
      <c r="E187" s="3">
        <v>8.8486198425293</v>
      </c>
      <c r="F187" s="3">
        <v>2.6487</v>
      </c>
      <c r="G187" s="3">
        <v>1.07703</v>
      </c>
      <c r="H187" s="4"/>
    </row>
    <row r="188" spans="1:12">
      <c r="A188" s="3">
        <v>1.6</v>
      </c>
      <c r="B188" s="3">
        <v>14.7949</v>
      </c>
      <c r="C188" s="3">
        <v>7.2594</v>
      </c>
      <c r="D188" s="3">
        <v>5.2974</v>
      </c>
      <c r="E188" s="3">
        <v>8.8486198425293</v>
      </c>
      <c r="F188" s="3">
        <v>4.1202</v>
      </c>
      <c r="G188" s="3">
        <v>1.70691</v>
      </c>
      <c r="H188" s="4"/>
    </row>
    <row r="189" spans="1:12">
      <c r="A189" s="3">
        <v>1.6</v>
      </c>
      <c r="B189" s="3">
        <v>15.1971</v>
      </c>
      <c r="C189" s="3">
        <v>11.929</v>
      </c>
      <c r="D189" s="3">
        <v>7.27902</v>
      </c>
      <c r="E189" s="3">
        <v>8.8486198425293</v>
      </c>
      <c r="F189" s="3">
        <v>6.7689</v>
      </c>
      <c r="G189" s="3">
        <v>2.66234</v>
      </c>
      <c r="H189" s="4"/>
    </row>
    <row r="207" spans="1:12">
      <c r="A207" s="7" t="s">
        <v>41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27</v>
      </c>
      <c r="F208" s="2" t="s">
        <v>34</v>
      </c>
      <c r="G208" s="2" t="s">
        <v>35</v>
      </c>
      <c r="J208" s="5" t="s">
        <v>16</v>
      </c>
      <c r="K208" s="5" t="s">
        <v>17</v>
      </c>
      <c r="L208" s="5">
        <v>17</v>
      </c>
    </row>
    <row r="209" spans="1:12">
      <c r="A209" s="3">
        <v>1.201</v>
      </c>
      <c r="B209" s="3">
        <v>5.12619</v>
      </c>
      <c r="C209" s="3">
        <v>11.3502</v>
      </c>
      <c r="D209" s="3">
        <v>2.28573</v>
      </c>
      <c r="E209" s="3">
        <v>4.4243099212646</v>
      </c>
      <c r="F209" s="3">
        <v>6.867</v>
      </c>
      <c r="G209" s="3">
        <v>5.02905</v>
      </c>
      <c r="H209" s="4"/>
      <c r="J209" s="5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1.202</v>
      </c>
      <c r="B210" s="3">
        <v>5.50786</v>
      </c>
      <c r="C210" s="3">
        <v>13.8321</v>
      </c>
      <c r="D210" s="3">
        <v>3.79647</v>
      </c>
      <c r="E210" s="3">
        <v>4.4243099212646</v>
      </c>
      <c r="F210" s="3">
        <v>9.7119</v>
      </c>
      <c r="G210" s="3">
        <v>6.14701</v>
      </c>
      <c r="H210" s="4"/>
      <c r="J210" s="5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1.2</v>
      </c>
      <c r="B211" s="3">
        <v>6.04925</v>
      </c>
      <c r="C211" s="3">
        <v>16.2061</v>
      </c>
      <c r="D211" s="3">
        <v>5.5917</v>
      </c>
      <c r="E211" s="3">
        <v>4.4243099212646</v>
      </c>
      <c r="F211" s="3">
        <v>13.5378</v>
      </c>
      <c r="G211" s="3">
        <v>7.62075</v>
      </c>
      <c r="H211" s="4"/>
    </row>
    <row r="212" spans="1:12">
      <c r="A212" s="3">
        <v>1.4</v>
      </c>
      <c r="B212" s="3">
        <v>7.87046</v>
      </c>
      <c r="C212" s="3">
        <v>11.8505</v>
      </c>
      <c r="D212" s="3">
        <v>1.01043</v>
      </c>
      <c r="E212" s="3">
        <v>5.5303874015808</v>
      </c>
      <c r="F212" s="3">
        <v>6.867</v>
      </c>
      <c r="G212" s="3">
        <v>3.54779</v>
      </c>
      <c r="H212" s="4"/>
    </row>
    <row r="213" spans="1:12">
      <c r="A213" s="3">
        <v>1.4</v>
      </c>
      <c r="B213" s="3">
        <v>8.45906</v>
      </c>
      <c r="C213" s="3">
        <v>14.4698</v>
      </c>
      <c r="D213" s="3">
        <v>2.47212</v>
      </c>
      <c r="E213" s="3">
        <v>5.5303874015808</v>
      </c>
      <c r="F213" s="3">
        <v>9.81</v>
      </c>
      <c r="G213" s="3">
        <v>4.68775</v>
      </c>
      <c r="H213" s="4"/>
    </row>
    <row r="214" spans="1:12">
      <c r="A214" s="3">
        <v>1.4</v>
      </c>
      <c r="B214" s="3">
        <v>8.86127</v>
      </c>
      <c r="C214" s="3">
        <v>17.0694</v>
      </c>
      <c r="D214" s="3">
        <v>3.94362</v>
      </c>
      <c r="E214" s="3">
        <v>5.5303874015808</v>
      </c>
      <c r="F214" s="3">
        <v>12.0663</v>
      </c>
      <c r="G214" s="3">
        <v>5.58573</v>
      </c>
      <c r="H214" s="4"/>
    </row>
    <row r="215" spans="1:12">
      <c r="A215" s="3">
        <v>1.6</v>
      </c>
      <c r="B215" s="3">
        <v>15.2134</v>
      </c>
      <c r="C215" s="3">
        <v>8.87805</v>
      </c>
      <c r="D215" s="3">
        <v>4.52241</v>
      </c>
      <c r="E215" s="3">
        <v>8.8486198425293</v>
      </c>
      <c r="F215" s="3">
        <v>7.0632</v>
      </c>
      <c r="G215" s="3">
        <v>2.81668</v>
      </c>
      <c r="H215" s="4"/>
    </row>
    <row r="216" spans="1:12">
      <c r="A216" s="3">
        <v>1.6</v>
      </c>
      <c r="B216" s="3">
        <v>15.4881</v>
      </c>
      <c r="C216" s="3">
        <v>11.5562</v>
      </c>
      <c r="D216" s="3">
        <v>5.67999</v>
      </c>
      <c r="E216" s="3">
        <v>8.8486198425293</v>
      </c>
      <c r="F216" s="3">
        <v>9.3195</v>
      </c>
      <c r="G216" s="3">
        <v>3.59345</v>
      </c>
      <c r="H216" s="4"/>
    </row>
    <row r="217" spans="1:12">
      <c r="A217" s="3">
        <v>1.6</v>
      </c>
      <c r="B217" s="3">
        <v>16.0669</v>
      </c>
      <c r="C217" s="3">
        <v>14.4894</v>
      </c>
      <c r="D217" s="3">
        <v>6.98472</v>
      </c>
      <c r="E217" s="3">
        <v>8.8486198425293</v>
      </c>
      <c r="F217" s="3">
        <v>11.8701</v>
      </c>
      <c r="G217" s="3">
        <v>4.46003</v>
      </c>
      <c r="H217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7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61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</v>
      </c>
    </row>
    <row r="5" spans="1:12">
      <c r="A5" t="s">
        <v>4</v>
      </c>
      <c r="C5"/>
      <c r="D5" t="s">
        <v>3</v>
      </c>
      <c r="E5" s="3">
        <v>-0.5</v>
      </c>
    </row>
    <row r="6" spans="1:12">
      <c r="A6" t="s">
        <v>5</v>
      </c>
      <c r="C6" t="s">
        <v>6</v>
      </c>
      <c r="D6" t="s">
        <v>7</v>
      </c>
      <c r="E6">
        <v>1120</v>
      </c>
    </row>
    <row r="7" spans="1:12">
      <c r="A7" t="s">
        <v>8</v>
      </c>
      <c r="C7" t="s">
        <v>9</v>
      </c>
      <c r="D7" t="s">
        <v>7</v>
      </c>
      <c r="E7">
        <v>247</v>
      </c>
    </row>
    <row r="8" spans="1:12">
      <c r="A8" t="s">
        <v>10</v>
      </c>
      <c r="C8" t="s">
        <v>9</v>
      </c>
      <c r="D8" t="s">
        <v>7</v>
      </c>
      <c r="E8">
        <v>249.8</v>
      </c>
    </row>
    <row r="9" spans="1:12">
      <c r="A9" t="s">
        <v>11</v>
      </c>
      <c r="C9" t="s">
        <v>12</v>
      </c>
      <c r="D9" t="s">
        <v>7</v>
      </c>
      <c r="E9">
        <v>1083</v>
      </c>
    </row>
    <row r="10" spans="1:12">
      <c r="A10" t="s">
        <v>13</v>
      </c>
      <c r="C10" t="s">
        <v>14</v>
      </c>
      <c r="D10" t="s">
        <v>7</v>
      </c>
      <c r="E10">
        <v>124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17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0.396</v>
      </c>
      <c r="B13" s="3">
        <v>0.308388</v>
      </c>
      <c r="C13" s="3">
        <v>-0.575</v>
      </c>
      <c r="D13" s="3">
        <v>-0.0234913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0.594</v>
      </c>
      <c r="B14" s="3">
        <v>0.649122</v>
      </c>
      <c r="C14" s="3">
        <v>-1.82</v>
      </c>
      <c r="D14" s="3">
        <v>-0.0492744</v>
      </c>
      <c r="E14" s="4"/>
    </row>
    <row r="15" spans="1:12">
      <c r="A15" s="3">
        <v>0.792</v>
      </c>
      <c r="B15" s="3">
        <v>1.19255</v>
      </c>
      <c r="C15" s="3">
        <v>-3.19</v>
      </c>
      <c r="D15" s="3">
        <v>-0.0905273</v>
      </c>
      <c r="E15" s="4"/>
    </row>
    <row r="16" spans="1:12">
      <c r="A16" s="3">
        <v>0.99</v>
      </c>
      <c r="B16" s="3">
        <v>1.89467</v>
      </c>
      <c r="C16" s="3">
        <v>-5.115</v>
      </c>
      <c r="D16" s="3">
        <v>-0.156417</v>
      </c>
      <c r="E16" s="4"/>
    </row>
    <row r="17" spans="1:12">
      <c r="A17" s="3">
        <v>1.189</v>
      </c>
      <c r="B17" s="3">
        <v>3.13721</v>
      </c>
      <c r="C17" s="3">
        <v>-7.805</v>
      </c>
      <c r="D17" s="3">
        <v>-0.264132</v>
      </c>
      <c r="E17" s="4"/>
    </row>
    <row r="18" spans="1:12">
      <c r="A18" s="3">
        <v>1.387</v>
      </c>
      <c r="B18" s="3">
        <v>5.13067</v>
      </c>
      <c r="C18" s="3">
        <v>-11.5</v>
      </c>
      <c r="D18" s="3">
        <v>-0.468669</v>
      </c>
      <c r="E18" s="4"/>
    </row>
    <row r="19" spans="1:12">
      <c r="A19" s="3">
        <v>1.585</v>
      </c>
      <c r="B19" s="3">
        <v>11.1218</v>
      </c>
      <c r="C19" s="3">
        <v>-16.785</v>
      </c>
      <c r="D19" s="3">
        <v>-1.00658</v>
      </c>
      <c r="E19" s="4"/>
    </row>
    <row r="20" spans="1:12">
      <c r="A20" s="3">
        <v>1.783</v>
      </c>
      <c r="B20" s="3">
        <v>21.6867</v>
      </c>
      <c r="C20" s="3">
        <v>-22.265</v>
      </c>
      <c r="D20" s="3">
        <v>-2.06462</v>
      </c>
      <c r="E20" s="4"/>
    </row>
    <row r="21" spans="1:12">
      <c r="A21" s="3">
        <v>1.981</v>
      </c>
      <c r="B21" s="3">
        <v>36.6102</v>
      </c>
      <c r="C21" s="3">
        <v>-26.685</v>
      </c>
      <c r="D21" s="3">
        <v>-3.70701</v>
      </c>
      <c r="E21" s="4"/>
    </row>
    <row r="22" spans="1:12">
      <c r="A22" s="3">
        <v>2.179</v>
      </c>
      <c r="B22" s="3">
        <v>50.1815</v>
      </c>
      <c r="C22" s="3">
        <v>-28.41</v>
      </c>
      <c r="D22" s="3">
        <v>-4.94149</v>
      </c>
      <c r="E22" s="4"/>
    </row>
    <row r="23" spans="1:12">
      <c r="A23" s="3">
        <v>2.377</v>
      </c>
      <c r="B23" s="3">
        <v>57.9544</v>
      </c>
      <c r="C23" s="3">
        <v>-28.09</v>
      </c>
      <c r="D23" s="3">
        <v>-5.5426</v>
      </c>
      <c r="E23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17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0.99</v>
      </c>
      <c r="B41" s="3">
        <v>1.87367</v>
      </c>
      <c r="C41" s="3">
        <v>-5.36</v>
      </c>
      <c r="D41" s="3">
        <v>0.0322924</v>
      </c>
      <c r="E41" s="3">
        <v>1.5426224708557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1.189</v>
      </c>
      <c r="B42" s="3">
        <v>3.11921</v>
      </c>
      <c r="C42" s="3">
        <v>-7.905</v>
      </c>
      <c r="D42" s="3">
        <v>0.0496911</v>
      </c>
      <c r="E42" s="3">
        <v>3.0852449417114</v>
      </c>
      <c r="F42" s="4"/>
    </row>
    <row r="43" spans="1:12">
      <c r="A43" s="3">
        <v>1.387</v>
      </c>
      <c r="B43" s="3">
        <v>5.21467</v>
      </c>
      <c r="C43" s="3">
        <v>-11.81</v>
      </c>
      <c r="D43" s="3">
        <v>-0.0296352</v>
      </c>
      <c r="E43" s="3">
        <v>4.6278674125671</v>
      </c>
      <c r="F43" s="4"/>
    </row>
    <row r="44" spans="1:12">
      <c r="A44" s="3">
        <v>1.585</v>
      </c>
      <c r="B44" s="3">
        <v>11.2758</v>
      </c>
      <c r="C44" s="3">
        <v>-17.815</v>
      </c>
      <c r="D44" s="3">
        <v>-0.178676</v>
      </c>
      <c r="E44" s="3">
        <v>9.2557348251343</v>
      </c>
      <c r="F44" s="4"/>
    </row>
    <row r="45" spans="1:12">
      <c r="A45" s="3">
        <v>1.783</v>
      </c>
      <c r="B45" s="3">
        <v>21.9447</v>
      </c>
      <c r="C45" s="3">
        <v>-24.705</v>
      </c>
      <c r="D45" s="3">
        <v>-0.450607</v>
      </c>
      <c r="E45" s="3">
        <v>18.511469650269</v>
      </c>
      <c r="F45" s="4"/>
    </row>
    <row r="46" spans="1:12">
      <c r="A46" s="3">
        <v>1.981</v>
      </c>
      <c r="B46" s="3">
        <v>37.2522</v>
      </c>
      <c r="C46" s="3">
        <v>-32.24</v>
      </c>
      <c r="D46" s="3">
        <v>-1.0874</v>
      </c>
      <c r="E46" s="3">
        <v>30.852449417114</v>
      </c>
      <c r="F46" s="4"/>
    </row>
    <row r="47" spans="1:12">
      <c r="A47" s="3">
        <v>2.179</v>
      </c>
      <c r="B47" s="3">
        <v>50.4985</v>
      </c>
      <c r="C47" s="3">
        <v>-36.34</v>
      </c>
      <c r="D47" s="3">
        <v>-1.50588</v>
      </c>
      <c r="E47" s="3">
        <v>43.19342918396</v>
      </c>
      <c r="F47" s="4"/>
    </row>
    <row r="48" spans="1:12">
      <c r="A48" s="3">
        <v>2.377</v>
      </c>
      <c r="B48" s="3">
        <v>58.1704</v>
      </c>
      <c r="C48" s="3">
        <v>-36.98</v>
      </c>
      <c r="D48" s="3">
        <v>-1.69344</v>
      </c>
      <c r="E48" s="3">
        <v>49.363919067383</v>
      </c>
      <c r="F48" s="4"/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17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0.396</v>
      </c>
      <c r="B69" s="3">
        <v>0.27549</v>
      </c>
      <c r="C69" s="3">
        <v>8.93092</v>
      </c>
      <c r="D69" s="3">
        <v>0.360386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0.594</v>
      </c>
      <c r="B70" s="3">
        <v>0.638352</v>
      </c>
      <c r="C70" s="3">
        <v>7.71092</v>
      </c>
      <c r="D70" s="3">
        <v>0.329447</v>
      </c>
      <c r="E70" s="4"/>
    </row>
    <row r="71" spans="1:12">
      <c r="A71" s="3">
        <v>0.792</v>
      </c>
      <c r="B71" s="3">
        <v>1.12196</v>
      </c>
      <c r="C71" s="3">
        <v>6.61092</v>
      </c>
      <c r="D71" s="3">
        <v>0.284758</v>
      </c>
      <c r="E71" s="4"/>
    </row>
    <row r="72" spans="1:12">
      <c r="A72" s="3">
        <v>0.99</v>
      </c>
      <c r="B72" s="3">
        <v>1.83431</v>
      </c>
      <c r="C72" s="3">
        <v>4.52092</v>
      </c>
      <c r="D72" s="3">
        <v>0.230901</v>
      </c>
      <c r="E72" s="4"/>
    </row>
    <row r="73" spans="1:12">
      <c r="A73" s="3">
        <v>1.189</v>
      </c>
      <c r="B73" s="3">
        <v>3.10413</v>
      </c>
      <c r="C73" s="3">
        <v>1.73592</v>
      </c>
      <c r="D73" s="3">
        <v>0.111154</v>
      </c>
      <c r="E73" s="4"/>
    </row>
    <row r="74" spans="1:12">
      <c r="A74" s="3">
        <v>1.387</v>
      </c>
      <c r="B74" s="3">
        <v>5.29992</v>
      </c>
      <c r="C74" s="3">
        <v>-1.98908</v>
      </c>
      <c r="D74" s="3">
        <v>-0.131207</v>
      </c>
      <c r="E74" s="4"/>
    </row>
    <row r="75" spans="1:12">
      <c r="A75" s="3">
        <v>1.585</v>
      </c>
      <c r="B75" s="3">
        <v>11.3755</v>
      </c>
      <c r="C75" s="3">
        <v>-7.35908</v>
      </c>
      <c r="D75" s="3">
        <v>-0.696109</v>
      </c>
      <c r="E75" s="4"/>
    </row>
    <row r="76" spans="1:12">
      <c r="A76" s="3">
        <v>1.783</v>
      </c>
      <c r="B76" s="3">
        <v>21.8487</v>
      </c>
      <c r="C76" s="3">
        <v>-12.3141</v>
      </c>
      <c r="D76" s="3">
        <v>-1.8191</v>
      </c>
      <c r="E76" s="4"/>
    </row>
    <row r="77" spans="1:12">
      <c r="A77" s="3">
        <v>1.981</v>
      </c>
      <c r="B77" s="3">
        <v>38.0708</v>
      </c>
      <c r="C77" s="3">
        <v>-17.6241</v>
      </c>
      <c r="D77" s="3">
        <v>-3.56377</v>
      </c>
      <c r="E77" s="4"/>
    </row>
    <row r="78" spans="1:12">
      <c r="A78" s="3">
        <v>2.179</v>
      </c>
      <c r="B78" s="3">
        <v>50.7155</v>
      </c>
      <c r="C78" s="3">
        <v>-19.4591</v>
      </c>
      <c r="D78" s="3">
        <v>-4.88291</v>
      </c>
      <c r="E78" s="4"/>
    </row>
    <row r="95" spans="1:12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J96" s="5" t="s">
        <v>16</v>
      </c>
      <c r="K96" s="5" t="s">
        <v>17</v>
      </c>
      <c r="L96" s="5">
        <v>18.5</v>
      </c>
    </row>
    <row r="97" spans="1:12">
      <c r="A97" s="3">
        <v>0.506</v>
      </c>
      <c r="B97" s="3">
        <v>0.696125</v>
      </c>
      <c r="C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0.608</v>
      </c>
      <c r="B98" s="3">
        <v>1.00448</v>
      </c>
      <c r="C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0.71</v>
      </c>
      <c r="B99" s="3">
        <v>1.3849</v>
      </c>
      <c r="C99" s="4"/>
    </row>
    <row r="100" spans="1:12">
      <c r="A100" s="3">
        <v>0.812</v>
      </c>
      <c r="B100" s="3">
        <v>1.82758</v>
      </c>
      <c r="C100" s="4"/>
    </row>
    <row r="101" spans="1:12">
      <c r="A101" s="3">
        <v>0.914</v>
      </c>
      <c r="B101" s="3">
        <v>2.37176</v>
      </c>
      <c r="C101" s="4"/>
    </row>
    <row r="102" spans="1:12">
      <c r="A102" s="3">
        <v>1.012</v>
      </c>
      <c r="B102" s="3">
        <v>2.9807</v>
      </c>
      <c r="C102" s="4"/>
    </row>
    <row r="103" spans="1:12">
      <c r="A103" s="3">
        <v>1.063</v>
      </c>
      <c r="B103" s="3">
        <v>3.33069</v>
      </c>
      <c r="C103" s="4"/>
    </row>
    <row r="104" spans="1:12">
      <c r="A104" s="3">
        <v>1.115</v>
      </c>
      <c r="B104" s="3">
        <v>3.74707</v>
      </c>
      <c r="C104" s="4"/>
    </row>
    <row r="105" spans="1:12">
      <c r="A105" s="3">
        <v>1.166</v>
      </c>
      <c r="B105" s="3">
        <v>4.1625</v>
      </c>
      <c r="C105" s="4"/>
    </row>
    <row r="106" spans="1:12">
      <c r="A106" s="3">
        <v>1.215</v>
      </c>
      <c r="B106" s="3">
        <v>4.63668</v>
      </c>
      <c r="C106" s="4"/>
    </row>
    <row r="107" spans="1:12">
      <c r="A107" s="3">
        <v>1.268</v>
      </c>
      <c r="B107" s="3">
        <v>5.11607</v>
      </c>
      <c r="C107" s="4"/>
    </row>
    <row r="108" spans="1:12">
      <c r="A108" s="3">
        <v>1.319</v>
      </c>
      <c r="B108" s="3">
        <v>5.79156</v>
      </c>
      <c r="C108" s="4"/>
    </row>
    <row r="109" spans="1:12">
      <c r="A109" s="3">
        <v>1.374</v>
      </c>
      <c r="B109" s="3">
        <v>6.71713</v>
      </c>
      <c r="C109" s="4"/>
    </row>
    <row r="110" spans="1:12">
      <c r="A110" s="3">
        <v>1.426</v>
      </c>
      <c r="B110" s="3">
        <v>7.95739</v>
      </c>
      <c r="C110" s="4"/>
    </row>
    <row r="111" spans="1:12">
      <c r="A111" s="3">
        <v>1.47</v>
      </c>
      <c r="B111" s="3">
        <v>9.32097</v>
      </c>
      <c r="C111" s="4"/>
    </row>
    <row r="112" spans="1:12">
      <c r="A112" s="3">
        <v>1.522</v>
      </c>
      <c r="B112" s="3">
        <v>11.2449</v>
      </c>
      <c r="C112" s="4"/>
    </row>
    <row r="113" spans="1:12">
      <c r="A113" s="3">
        <v>1.573</v>
      </c>
      <c r="B113" s="3">
        <v>13.5016</v>
      </c>
      <c r="C113" s="4"/>
    </row>
    <row r="114" spans="1:12">
      <c r="A114" s="3">
        <v>1.625</v>
      </c>
      <c r="B114" s="3">
        <v>16.3247</v>
      </c>
      <c r="C114" s="4"/>
    </row>
    <row r="115" spans="1:12">
      <c r="A115" s="3">
        <v>1.728</v>
      </c>
      <c r="B115" s="3">
        <v>23.3306</v>
      </c>
      <c r="C115" s="4"/>
    </row>
    <row r="123" spans="1:12">
      <c r="A123" s="7" t="s">
        <v>31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27</v>
      </c>
      <c r="F124" s="2" t="s">
        <v>34</v>
      </c>
      <c r="G124" s="2" t="s">
        <v>35</v>
      </c>
      <c r="J124" s="5" t="s">
        <v>16</v>
      </c>
      <c r="K124" s="5" t="s">
        <v>17</v>
      </c>
      <c r="L124" s="5">
        <v>18.5</v>
      </c>
    </row>
    <row r="125" spans="1:12">
      <c r="A125" s="3">
        <v>0.793</v>
      </c>
      <c r="B125" s="3">
        <v>1.7683</v>
      </c>
      <c r="C125" s="3">
        <v>-0.05886</v>
      </c>
      <c r="D125" s="3">
        <v>0.0981</v>
      </c>
      <c r="E125" s="3">
        <v>0</v>
      </c>
      <c r="F125" s="3">
        <v>0</v>
      </c>
      <c r="G125" s="3">
        <v>0.0286479</v>
      </c>
      <c r="H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0.792</v>
      </c>
      <c r="B126" s="3">
        <v>1.81784</v>
      </c>
      <c r="C126" s="3">
        <v>2.26611</v>
      </c>
      <c r="D126" s="3">
        <v>0.73575</v>
      </c>
      <c r="E126" s="3">
        <v>0</v>
      </c>
      <c r="F126" s="3">
        <v>0</v>
      </c>
      <c r="G126" s="3">
        <v>1.57524</v>
      </c>
      <c r="H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0.792</v>
      </c>
      <c r="B127" s="3">
        <v>1.93556</v>
      </c>
      <c r="C127" s="3">
        <v>3.88476</v>
      </c>
      <c r="D127" s="3">
        <v>1.53036</v>
      </c>
      <c r="E127" s="3">
        <v>0</v>
      </c>
      <c r="F127" s="3">
        <v>0</v>
      </c>
      <c r="G127" s="3">
        <v>3.14809</v>
      </c>
      <c r="H127" s="4"/>
    </row>
    <row r="128" spans="1:12">
      <c r="A128" s="3">
        <v>0.792</v>
      </c>
      <c r="B128" s="3">
        <v>1.95518</v>
      </c>
      <c r="C128" s="3">
        <v>3.93381</v>
      </c>
      <c r="D128" s="3">
        <v>1.52055</v>
      </c>
      <c r="E128" s="3">
        <v>0</v>
      </c>
      <c r="F128" s="3">
        <v>0</v>
      </c>
      <c r="G128" s="3">
        <v>3.22235</v>
      </c>
      <c r="H128" s="4"/>
    </row>
    <row r="129" spans="1:12">
      <c r="A129" s="3">
        <v>0.792</v>
      </c>
      <c r="B129" s="3">
        <v>2.19062</v>
      </c>
      <c r="C129" s="3">
        <v>5.66037</v>
      </c>
      <c r="D129" s="3">
        <v>2.47212</v>
      </c>
      <c r="E129" s="3">
        <v>0</v>
      </c>
      <c r="F129" s="3">
        <v>0</v>
      </c>
      <c r="G129" s="3">
        <v>4.84138</v>
      </c>
      <c r="H129" s="4"/>
    </row>
    <row r="130" spans="1:12">
      <c r="A130" s="3">
        <v>0.793</v>
      </c>
      <c r="B130" s="3">
        <v>2.47462</v>
      </c>
      <c r="C130" s="3">
        <v>7.1613</v>
      </c>
      <c r="D130" s="3">
        <v>3.35502</v>
      </c>
      <c r="E130" s="3">
        <v>0</v>
      </c>
      <c r="F130" s="3">
        <v>0</v>
      </c>
      <c r="G130" s="3">
        <v>6.21496</v>
      </c>
      <c r="H130" s="4"/>
    </row>
    <row r="131" spans="1:12">
      <c r="A131" s="3">
        <v>0.792</v>
      </c>
      <c r="B131" s="3">
        <v>2.84789</v>
      </c>
      <c r="C131" s="3">
        <v>8.81919</v>
      </c>
      <c r="D131" s="3">
        <v>4.55184</v>
      </c>
      <c r="E131" s="3">
        <v>0</v>
      </c>
      <c r="F131" s="3">
        <v>0</v>
      </c>
      <c r="G131" s="3">
        <v>7.54194</v>
      </c>
      <c r="H131" s="4"/>
    </row>
    <row r="132" spans="1:12">
      <c r="A132" s="3">
        <v>0.793</v>
      </c>
      <c r="B132" s="3">
        <v>3.40657</v>
      </c>
      <c r="C132" s="3">
        <v>10.4575</v>
      </c>
      <c r="D132" s="3">
        <v>5.76828</v>
      </c>
      <c r="E132" s="3">
        <v>0</v>
      </c>
      <c r="F132" s="3">
        <v>0</v>
      </c>
      <c r="G132" s="3">
        <v>9.1569</v>
      </c>
      <c r="H132" s="4"/>
    </row>
    <row r="133" spans="1:12">
      <c r="A133" s="3">
        <v>0.793</v>
      </c>
      <c r="B133" s="3">
        <v>3.87745</v>
      </c>
      <c r="C133" s="3">
        <v>12.184</v>
      </c>
      <c r="D133" s="3">
        <v>7.09263</v>
      </c>
      <c r="E133" s="3">
        <v>0</v>
      </c>
      <c r="F133" s="3">
        <v>0</v>
      </c>
      <c r="G133" s="3">
        <v>10.1034</v>
      </c>
      <c r="H133" s="4"/>
    </row>
    <row r="134" spans="1:12">
      <c r="A134" s="3">
        <v>1.388</v>
      </c>
      <c r="B134" s="3">
        <v>7.04858</v>
      </c>
      <c r="C134" s="3">
        <v>0.16677</v>
      </c>
      <c r="D134" s="3">
        <v>0.21582</v>
      </c>
      <c r="E134" s="3">
        <v>0</v>
      </c>
      <c r="F134" s="3">
        <v>0</v>
      </c>
      <c r="G134" s="3">
        <v>0.0916732</v>
      </c>
      <c r="H134" s="4"/>
    </row>
    <row r="135" spans="1:12">
      <c r="A135" s="3">
        <v>1.388</v>
      </c>
      <c r="B135" s="3">
        <v>7.02895</v>
      </c>
      <c r="C135" s="3">
        <v>1.87371</v>
      </c>
      <c r="D135" s="3">
        <v>0.36297</v>
      </c>
      <c r="E135" s="3">
        <v>0</v>
      </c>
      <c r="F135" s="3">
        <v>0</v>
      </c>
      <c r="G135" s="3">
        <v>0.475544</v>
      </c>
      <c r="H135" s="4"/>
    </row>
    <row r="136" spans="1:12">
      <c r="A136" s="3">
        <v>1.388</v>
      </c>
      <c r="B136" s="3">
        <v>7.11724</v>
      </c>
      <c r="C136" s="3">
        <v>4.20849</v>
      </c>
      <c r="D136" s="3">
        <v>1.12815</v>
      </c>
      <c r="E136" s="3">
        <v>0</v>
      </c>
      <c r="F136" s="3">
        <v>0</v>
      </c>
      <c r="G136" s="3">
        <v>0.996846</v>
      </c>
      <c r="H136" s="4"/>
    </row>
    <row r="137" spans="1:12">
      <c r="A137" s="3">
        <v>1.387</v>
      </c>
      <c r="B137" s="3">
        <v>7.19658</v>
      </c>
      <c r="C137" s="3">
        <v>6.26859</v>
      </c>
      <c r="D137" s="3">
        <v>1.79523</v>
      </c>
      <c r="E137" s="3">
        <v>0</v>
      </c>
      <c r="F137" s="3">
        <v>0</v>
      </c>
      <c r="G137" s="3">
        <v>1.50081</v>
      </c>
      <c r="H137" s="4"/>
    </row>
    <row r="138" spans="1:12">
      <c r="A138" s="3">
        <v>1.388</v>
      </c>
      <c r="B138" s="3">
        <v>7.34287</v>
      </c>
      <c r="C138" s="3">
        <v>8.88786</v>
      </c>
      <c r="D138" s="3">
        <v>2.58003</v>
      </c>
      <c r="E138" s="3">
        <v>0</v>
      </c>
      <c r="F138" s="3">
        <v>0</v>
      </c>
      <c r="G138" s="3">
        <v>2.01026</v>
      </c>
      <c r="H138" s="4"/>
    </row>
    <row r="139" spans="1:12">
      <c r="A139" s="3">
        <v>1.387</v>
      </c>
      <c r="B139" s="3">
        <v>7.50069</v>
      </c>
      <c r="C139" s="3">
        <v>10.7616</v>
      </c>
      <c r="D139" s="3">
        <v>3.22749</v>
      </c>
      <c r="E139" s="3">
        <v>0</v>
      </c>
      <c r="F139" s="3">
        <v>0</v>
      </c>
      <c r="G139" s="3">
        <v>2.49651</v>
      </c>
      <c r="H139" s="4"/>
    </row>
    <row r="140" spans="1:12">
      <c r="A140" s="3">
        <v>1.387</v>
      </c>
      <c r="B140" s="3">
        <v>7.72632</v>
      </c>
      <c r="C140" s="3">
        <v>12.9786</v>
      </c>
      <c r="D140" s="3">
        <v>4.04172</v>
      </c>
      <c r="E140" s="3">
        <v>0</v>
      </c>
      <c r="F140" s="3">
        <v>0</v>
      </c>
      <c r="G140" s="3">
        <v>3.03955</v>
      </c>
      <c r="H140" s="4"/>
    </row>
    <row r="141" spans="1:12">
      <c r="A141" s="3">
        <v>1.386</v>
      </c>
      <c r="B141" s="3">
        <v>7.79584</v>
      </c>
      <c r="C141" s="3">
        <v>14.5973</v>
      </c>
      <c r="D141" s="3">
        <v>4.67937</v>
      </c>
      <c r="E141" s="3">
        <v>0</v>
      </c>
      <c r="F141" s="3">
        <v>0</v>
      </c>
      <c r="G141" s="3">
        <v>3.46217</v>
      </c>
      <c r="H141" s="4"/>
    </row>
    <row r="142" spans="1:12">
      <c r="A142" s="3">
        <v>1.387</v>
      </c>
      <c r="B142" s="3">
        <v>8.13834</v>
      </c>
      <c r="C142" s="3">
        <v>16.628</v>
      </c>
      <c r="D142" s="3">
        <v>5.44455</v>
      </c>
      <c r="E142" s="3">
        <v>0</v>
      </c>
      <c r="F142" s="3">
        <v>0</v>
      </c>
      <c r="G142" s="3">
        <v>4.01557</v>
      </c>
      <c r="H142" s="4"/>
    </row>
    <row r="143" spans="1:12">
      <c r="A143" s="3">
        <v>1.388</v>
      </c>
      <c r="B143" s="3">
        <v>8.47102</v>
      </c>
      <c r="C143" s="3">
        <v>18.8744</v>
      </c>
      <c r="D143" s="3">
        <v>6.2784</v>
      </c>
      <c r="E143" s="3">
        <v>0</v>
      </c>
      <c r="F143" s="3">
        <v>0</v>
      </c>
      <c r="G143" s="3">
        <v>4.55114</v>
      </c>
      <c r="H143" s="4"/>
    </row>
    <row r="151" spans="1:12">
      <c r="A151" s="7" t="s">
        <v>36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27</v>
      </c>
      <c r="F152" s="2" t="s">
        <v>34</v>
      </c>
      <c r="G152" s="2" t="s">
        <v>35</v>
      </c>
      <c r="J152" s="5" t="s">
        <v>16</v>
      </c>
      <c r="K152" s="5" t="s">
        <v>17</v>
      </c>
      <c r="L152" s="5">
        <v>18.5</v>
      </c>
    </row>
    <row r="153" spans="1:12">
      <c r="A153" s="3">
        <v>0.999</v>
      </c>
      <c r="B153" s="3">
        <v>2.9498</v>
      </c>
      <c r="C153" s="3">
        <v>4.71861</v>
      </c>
      <c r="D153" s="3">
        <v>0.75537</v>
      </c>
      <c r="E153" s="3">
        <v>2.2121549606323</v>
      </c>
      <c r="F153" s="3">
        <v>0.86328</v>
      </c>
      <c r="G153" s="3">
        <v>2.07892</v>
      </c>
      <c r="H153" s="4"/>
      <c r="J153" s="5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1</v>
      </c>
      <c r="B154" s="3">
        <v>3.22387</v>
      </c>
      <c r="C154" s="3">
        <v>7.99515</v>
      </c>
      <c r="D154" s="3">
        <v>2.29554</v>
      </c>
      <c r="E154" s="3">
        <v>2.2121549606323</v>
      </c>
      <c r="F154" s="3">
        <v>1.72656</v>
      </c>
      <c r="G154" s="3">
        <v>3.78745</v>
      </c>
      <c r="H154" s="4"/>
      <c r="J154" s="5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1</v>
      </c>
      <c r="B155" s="3">
        <v>3.26311</v>
      </c>
      <c r="C155" s="3">
        <v>8.23059</v>
      </c>
      <c r="D155" s="3">
        <v>2.39364</v>
      </c>
      <c r="E155" s="3">
        <v>2.2121549606323</v>
      </c>
      <c r="F155" s="3">
        <v>1.72656</v>
      </c>
      <c r="G155" s="3">
        <v>3.92434</v>
      </c>
      <c r="H155" s="4"/>
    </row>
    <row r="156" spans="1:12">
      <c r="A156" s="3">
        <v>0.999</v>
      </c>
      <c r="B156" s="3">
        <v>3.58745</v>
      </c>
      <c r="C156" s="3">
        <v>10.7812</v>
      </c>
      <c r="D156" s="3">
        <v>3.69837</v>
      </c>
      <c r="E156" s="3">
        <v>2.2121549606323</v>
      </c>
      <c r="F156" s="3">
        <v>2.42307</v>
      </c>
      <c r="G156" s="3">
        <v>5.35864</v>
      </c>
      <c r="H156" s="4"/>
    </row>
    <row r="157" spans="1:12">
      <c r="A157" s="3">
        <v>1.2</v>
      </c>
      <c r="B157" s="3">
        <v>4.55015</v>
      </c>
      <c r="C157" s="3">
        <v>5.0031</v>
      </c>
      <c r="D157" s="3">
        <v>0.25506</v>
      </c>
      <c r="E157" s="3">
        <v>3.3182324409485</v>
      </c>
      <c r="F157" s="3">
        <v>0.86328</v>
      </c>
      <c r="G157" s="3">
        <v>1.29466</v>
      </c>
      <c r="H157" s="4"/>
    </row>
    <row r="158" spans="1:12">
      <c r="A158" s="3">
        <v>1.2</v>
      </c>
      <c r="B158" s="3">
        <v>4.6973</v>
      </c>
      <c r="C158" s="3">
        <v>8.39736</v>
      </c>
      <c r="D158" s="3">
        <v>1.59903</v>
      </c>
      <c r="E158" s="3">
        <v>3.3182324409485</v>
      </c>
      <c r="F158" s="3">
        <v>1.90314</v>
      </c>
      <c r="G158" s="3">
        <v>2.48508</v>
      </c>
      <c r="H158" s="4"/>
    </row>
    <row r="159" spans="1:12">
      <c r="A159" s="3">
        <v>1.2</v>
      </c>
      <c r="B159" s="3">
        <v>4.98179</v>
      </c>
      <c r="C159" s="3">
        <v>11.3894</v>
      </c>
      <c r="D159" s="3">
        <v>2.87433</v>
      </c>
      <c r="E159" s="3">
        <v>3.3182324409485</v>
      </c>
      <c r="F159" s="3">
        <v>2.58984</v>
      </c>
      <c r="G159" s="3">
        <v>3.57633</v>
      </c>
      <c r="H159" s="4"/>
    </row>
    <row r="160" spans="1:12">
      <c r="A160" s="3">
        <v>1.4</v>
      </c>
      <c r="B160" s="3">
        <v>7.41161</v>
      </c>
      <c r="C160" s="3">
        <v>4.74804</v>
      </c>
      <c r="D160" s="3">
        <v>0.08829</v>
      </c>
      <c r="E160" s="3">
        <v>4.4243099212646</v>
      </c>
      <c r="F160" s="3">
        <v>0.86328</v>
      </c>
      <c r="G160" s="3">
        <v>0.761989</v>
      </c>
      <c r="H160" s="4"/>
    </row>
    <row r="161" spans="1:12">
      <c r="A161" s="3">
        <v>1.401</v>
      </c>
      <c r="B161" s="3">
        <v>7.53828</v>
      </c>
      <c r="C161" s="3">
        <v>8.46603</v>
      </c>
      <c r="D161" s="3">
        <v>1.12815</v>
      </c>
      <c r="E161" s="3">
        <v>4.4243099212646</v>
      </c>
      <c r="F161" s="3">
        <v>1.72656</v>
      </c>
      <c r="G161" s="3">
        <v>1.67829</v>
      </c>
      <c r="H161" s="4"/>
    </row>
    <row r="162" spans="1:12">
      <c r="A162" s="3">
        <v>1.4</v>
      </c>
      <c r="B162" s="3">
        <v>7.76477</v>
      </c>
      <c r="C162" s="3">
        <v>11.8799</v>
      </c>
      <c r="D162" s="3">
        <v>2.48193</v>
      </c>
      <c r="E162" s="3">
        <v>4.4243099212646</v>
      </c>
      <c r="F162" s="3">
        <v>2.58984</v>
      </c>
      <c r="G162" s="3">
        <v>2.53083</v>
      </c>
      <c r="H162" s="4"/>
    </row>
    <row r="179" spans="1:12">
      <c r="A179" s="7" t="s">
        <v>40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2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27</v>
      </c>
      <c r="F180" s="2" t="s">
        <v>34</v>
      </c>
      <c r="G180" s="2" t="s">
        <v>35</v>
      </c>
      <c r="J180" s="5" t="s">
        <v>16</v>
      </c>
      <c r="K180" s="5" t="s">
        <v>17</v>
      </c>
      <c r="L180" s="5">
        <v>18.5</v>
      </c>
    </row>
    <row r="181" spans="1:12">
      <c r="A181" s="3">
        <v>1.2</v>
      </c>
      <c r="B181" s="3">
        <v>4.83539</v>
      </c>
      <c r="C181" s="3">
        <v>10.7616</v>
      </c>
      <c r="D181" s="3">
        <v>0.94176</v>
      </c>
      <c r="E181" s="3">
        <v>3.3182324409485</v>
      </c>
      <c r="F181" s="3">
        <v>4.28697</v>
      </c>
      <c r="G181" s="3">
        <v>3.46788</v>
      </c>
      <c r="H181" s="4"/>
      <c r="J181" s="5" t="s">
        <v>22</v>
      </c>
      <c r="K181" s="5" t="s">
        <v>23</v>
      </c>
      <c r="L181" s="6" t="str">
        <f>-0.00710*L180^2+0.0777*L180+999.796</f>
        <v>0</v>
      </c>
    </row>
    <row r="182" spans="1:12">
      <c r="A182" s="3">
        <v>1.2</v>
      </c>
      <c r="B182" s="3">
        <v>5.47304</v>
      </c>
      <c r="C182" s="3">
        <v>15.3428</v>
      </c>
      <c r="D182" s="3">
        <v>2.99205</v>
      </c>
      <c r="E182" s="3">
        <v>3.3182324409485</v>
      </c>
      <c r="F182" s="3">
        <v>6.78852</v>
      </c>
      <c r="G182" s="3">
        <v>5.3416</v>
      </c>
      <c r="H182" s="4"/>
      <c r="J182" s="5" t="s">
        <v>24</v>
      </c>
      <c r="K182" s="5" t="s">
        <v>25</v>
      </c>
      <c r="L182" s="5" t="str">
        <f>(0.000489*L180^2-0.044*L180+1.6913)*0.000001</f>
        <v>0</v>
      </c>
    </row>
    <row r="183" spans="1:12">
      <c r="A183" s="3">
        <v>1.2</v>
      </c>
      <c r="B183" s="3">
        <v>6.07145</v>
      </c>
      <c r="C183" s="3">
        <v>18.5507</v>
      </c>
      <c r="D183" s="3">
        <v>5.02272</v>
      </c>
      <c r="E183" s="3">
        <v>3.3182324409485</v>
      </c>
      <c r="F183" s="3">
        <v>8.9271</v>
      </c>
      <c r="G183" s="3">
        <v>6.64492</v>
      </c>
      <c r="H183" s="4"/>
    </row>
    <row r="184" spans="1:12">
      <c r="A184" s="3">
        <v>1.2</v>
      </c>
      <c r="B184" s="3">
        <v>6.11069</v>
      </c>
      <c r="C184" s="3">
        <v>18.5703</v>
      </c>
      <c r="D184" s="3">
        <v>5.06196</v>
      </c>
      <c r="E184" s="3">
        <v>3.3182324409485</v>
      </c>
      <c r="F184" s="3">
        <v>8.5347</v>
      </c>
      <c r="G184" s="3">
        <v>6.71274</v>
      </c>
      <c r="H184" s="4"/>
    </row>
    <row r="185" spans="1:12">
      <c r="A185" s="3">
        <v>1.402</v>
      </c>
      <c r="B185" s="3">
        <v>7.84255</v>
      </c>
      <c r="C185" s="3">
        <v>12.0173</v>
      </c>
      <c r="D185" s="3">
        <v>0.43164</v>
      </c>
      <c r="E185" s="3">
        <v>5.5303874015808</v>
      </c>
      <c r="F185" s="3">
        <v>4.57146</v>
      </c>
      <c r="G185" s="3">
        <v>2.55942</v>
      </c>
      <c r="H185" s="4"/>
    </row>
    <row r="186" spans="1:12">
      <c r="A186" s="3">
        <v>1.401</v>
      </c>
      <c r="B186" s="3">
        <v>8.35353</v>
      </c>
      <c r="C186" s="3">
        <v>16.3729</v>
      </c>
      <c r="D186" s="3">
        <v>2.13858</v>
      </c>
      <c r="E186" s="3">
        <v>5.5303874015808</v>
      </c>
      <c r="F186" s="3">
        <v>6.78852</v>
      </c>
      <c r="G186" s="3">
        <v>3.89012</v>
      </c>
      <c r="H186" s="4"/>
    </row>
    <row r="187" spans="1:12">
      <c r="A187" s="3">
        <v>1.4</v>
      </c>
      <c r="B187" s="3">
        <v>8.91356</v>
      </c>
      <c r="C187" s="3">
        <v>20.65</v>
      </c>
      <c r="D187" s="3">
        <v>4.13982</v>
      </c>
      <c r="E187" s="3">
        <v>5.5303874015808</v>
      </c>
      <c r="F187" s="3">
        <v>8.9271</v>
      </c>
      <c r="G187" s="3">
        <v>5.05179</v>
      </c>
      <c r="H187" s="4"/>
    </row>
    <row r="188" spans="1:12">
      <c r="A188" s="3">
        <v>1.599</v>
      </c>
      <c r="B188" s="3">
        <v>15.4599</v>
      </c>
      <c r="C188" s="3">
        <v>9.7119</v>
      </c>
      <c r="D188" s="3">
        <v>2.51136</v>
      </c>
      <c r="E188" s="3">
        <v>8.8486198425293</v>
      </c>
      <c r="F188" s="3">
        <v>4.28697</v>
      </c>
      <c r="G188" s="3">
        <v>1.66111</v>
      </c>
      <c r="H188" s="4"/>
    </row>
    <row r="189" spans="1:12">
      <c r="A189" s="3">
        <v>1.599</v>
      </c>
      <c r="B189" s="3">
        <v>15.7836</v>
      </c>
      <c r="C189" s="3">
        <v>14.9014</v>
      </c>
      <c r="D189" s="3">
        <v>4.01229</v>
      </c>
      <c r="E189" s="3">
        <v>8.8486198425293</v>
      </c>
      <c r="F189" s="3">
        <v>6.9651</v>
      </c>
      <c r="G189" s="3">
        <v>2.79382</v>
      </c>
      <c r="H189" s="4"/>
    </row>
    <row r="190" spans="1:12">
      <c r="A190" s="3">
        <v>1.6</v>
      </c>
      <c r="B190" s="3">
        <v>16.3712</v>
      </c>
      <c r="C190" s="3">
        <v>19.0314</v>
      </c>
      <c r="D190" s="3">
        <v>5.32683</v>
      </c>
      <c r="E190" s="3">
        <v>8.8486198425293</v>
      </c>
      <c r="F190" s="3">
        <v>8.9271</v>
      </c>
      <c r="G190" s="3">
        <v>3.69617</v>
      </c>
      <c r="H190" s="4"/>
    </row>
    <row r="207" spans="1:12">
      <c r="A207" s="7" t="s">
        <v>41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27</v>
      </c>
      <c r="F208" s="2" t="s">
        <v>34</v>
      </c>
      <c r="G208" s="2" t="s">
        <v>35</v>
      </c>
      <c r="J208" s="5" t="s">
        <v>16</v>
      </c>
      <c r="K208" s="5" t="s">
        <v>17</v>
      </c>
      <c r="L208" s="5">
        <v>18.5</v>
      </c>
    </row>
    <row r="209" spans="1:12">
      <c r="A209" s="3">
        <v>1.201</v>
      </c>
      <c r="B209" s="3">
        <v>6.50268</v>
      </c>
      <c r="C209" s="3">
        <v>17.7071</v>
      </c>
      <c r="D209" s="3">
        <v>2.90376</v>
      </c>
      <c r="E209" s="3">
        <v>4.4243099212646</v>
      </c>
      <c r="F209" s="3">
        <v>11.3306</v>
      </c>
      <c r="G209" s="3">
        <v>7.67703</v>
      </c>
      <c r="H209" s="4"/>
      <c r="J209" s="5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1.201</v>
      </c>
      <c r="B210" s="3">
        <v>7.67988</v>
      </c>
      <c r="C210" s="3">
        <v>22.1215</v>
      </c>
      <c r="D210" s="3">
        <v>5.62113</v>
      </c>
      <c r="E210" s="3">
        <v>4.4243099212646</v>
      </c>
      <c r="F210" s="3">
        <v>15.8628</v>
      </c>
      <c r="G210" s="3">
        <v>9.75326</v>
      </c>
      <c r="H210" s="4"/>
      <c r="J210" s="5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1.201</v>
      </c>
      <c r="B211" s="3">
        <v>10.0833</v>
      </c>
      <c r="C211" s="3">
        <v>28.086</v>
      </c>
      <c r="D211" s="3">
        <v>9.57456</v>
      </c>
      <c r="E211" s="3">
        <v>4.4243099212646</v>
      </c>
      <c r="F211" s="3">
        <v>21.5231</v>
      </c>
      <c r="G211" s="3">
        <v>12.5747</v>
      </c>
      <c r="H211" s="4"/>
    </row>
    <row r="212" spans="1:12">
      <c r="A212" s="3">
        <v>1.398</v>
      </c>
      <c r="B212" s="3">
        <v>9.24926</v>
      </c>
      <c r="C212" s="3">
        <v>18.4722</v>
      </c>
      <c r="D212" s="3">
        <v>1.49112</v>
      </c>
      <c r="E212" s="3">
        <v>5.5303874015808</v>
      </c>
      <c r="F212" s="3">
        <v>11.3306</v>
      </c>
      <c r="G212" s="3">
        <v>5.69354</v>
      </c>
      <c r="H212" s="4"/>
    </row>
    <row r="213" spans="1:12">
      <c r="A213" s="3">
        <v>1.397</v>
      </c>
      <c r="B213" s="3">
        <v>10.496</v>
      </c>
      <c r="C213" s="3">
        <v>23.8972</v>
      </c>
      <c r="D213" s="3">
        <v>4.06134</v>
      </c>
      <c r="E213" s="3">
        <v>5.5303874015808</v>
      </c>
      <c r="F213" s="3">
        <v>15.8628</v>
      </c>
      <c r="G213" s="3">
        <v>7.58135</v>
      </c>
      <c r="H213" s="4"/>
    </row>
    <row r="214" spans="1:12">
      <c r="A214" s="3">
        <v>1.4</v>
      </c>
      <c r="B214" s="3">
        <v>12.5339</v>
      </c>
      <c r="C214" s="3">
        <v>30.2638</v>
      </c>
      <c r="D214" s="3">
        <v>7.51446</v>
      </c>
      <c r="E214" s="3">
        <v>5.5303874015808</v>
      </c>
      <c r="F214" s="3">
        <v>21.5231</v>
      </c>
      <c r="G214" s="3">
        <v>9.76995</v>
      </c>
      <c r="H214" s="4"/>
    </row>
    <row r="215" spans="1:12">
      <c r="A215" s="3">
        <v>1.598</v>
      </c>
      <c r="B215" s="3">
        <v>16.57</v>
      </c>
      <c r="C215" s="3">
        <v>16.4416</v>
      </c>
      <c r="D215" s="3">
        <v>3.7278</v>
      </c>
      <c r="E215" s="3">
        <v>9.9546973228455</v>
      </c>
      <c r="F215" s="3">
        <v>10.7616</v>
      </c>
      <c r="G215" s="3">
        <v>4.27205</v>
      </c>
      <c r="H215" s="4"/>
    </row>
    <row r="216" spans="1:12">
      <c r="A216" s="3">
        <v>1.602</v>
      </c>
      <c r="B216" s="3">
        <v>17.9394</v>
      </c>
      <c r="C216" s="3">
        <v>22.1902</v>
      </c>
      <c r="D216" s="3">
        <v>6.32745</v>
      </c>
      <c r="E216" s="3">
        <v>9.9546973228455</v>
      </c>
      <c r="F216" s="3">
        <v>16.4219</v>
      </c>
      <c r="G216" s="3">
        <v>5.79563</v>
      </c>
      <c r="H216" s="4"/>
    </row>
    <row r="217" spans="1:12">
      <c r="A217" s="3">
        <v>1.602</v>
      </c>
      <c r="B217" s="3">
        <v>19.9112</v>
      </c>
      <c r="C217" s="3">
        <v>28.9101</v>
      </c>
      <c r="D217" s="3">
        <v>9.23121</v>
      </c>
      <c r="E217" s="3">
        <v>9.9546973228455</v>
      </c>
      <c r="F217" s="3">
        <v>21.5231</v>
      </c>
      <c r="G217" s="3">
        <v>7.54194</v>
      </c>
      <c r="H217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7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62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</v>
      </c>
    </row>
    <row r="5" spans="1:12">
      <c r="A5" t="s">
        <v>4</v>
      </c>
      <c r="C5"/>
      <c r="D5" t="s">
        <v>3</v>
      </c>
      <c r="E5" s="3">
        <v>-0.5</v>
      </c>
    </row>
    <row r="6" spans="1:12">
      <c r="A6" t="s">
        <v>5</v>
      </c>
      <c r="C6" t="s">
        <v>6</v>
      </c>
      <c r="D6" t="s">
        <v>7</v>
      </c>
      <c r="E6">
        <v>1120</v>
      </c>
    </row>
    <row r="7" spans="1:12">
      <c r="A7" t="s">
        <v>8</v>
      </c>
      <c r="C7" t="s">
        <v>9</v>
      </c>
      <c r="D7" t="s">
        <v>7</v>
      </c>
      <c r="E7">
        <v>241.7</v>
      </c>
    </row>
    <row r="8" spans="1:12">
      <c r="A8" t="s">
        <v>10</v>
      </c>
      <c r="C8" t="s">
        <v>9</v>
      </c>
      <c r="D8" t="s">
        <v>7</v>
      </c>
      <c r="E8">
        <v>241.7</v>
      </c>
    </row>
    <row r="9" spans="1:12">
      <c r="A9" t="s">
        <v>11</v>
      </c>
      <c r="C9" t="s">
        <v>12</v>
      </c>
      <c r="D9" t="s">
        <v>7</v>
      </c>
      <c r="E9">
        <v>1083</v>
      </c>
    </row>
    <row r="10" spans="1:12">
      <c r="A10" t="s">
        <v>13</v>
      </c>
      <c r="C10" t="s">
        <v>14</v>
      </c>
      <c r="D10" t="s">
        <v>7</v>
      </c>
      <c r="E10">
        <v>124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17.5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0.396</v>
      </c>
      <c r="B13" s="3">
        <v>0.253556</v>
      </c>
      <c r="C13" s="3">
        <v>-1.02</v>
      </c>
      <c r="D13" s="3">
        <v>-0.0171887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0.594</v>
      </c>
      <c r="B14" s="3">
        <v>0.535002</v>
      </c>
      <c r="C14" s="3">
        <v>-2.06</v>
      </c>
      <c r="D14" s="3">
        <v>0.0366693</v>
      </c>
      <c r="E14" s="4"/>
    </row>
    <row r="15" spans="1:12">
      <c r="A15" s="3">
        <v>0.792</v>
      </c>
      <c r="B15" s="3">
        <v>1.00823</v>
      </c>
      <c r="C15" s="3">
        <v>-2.19</v>
      </c>
      <c r="D15" s="3">
        <v>-0.0481284</v>
      </c>
      <c r="E15" s="4"/>
    </row>
    <row r="16" spans="1:12">
      <c r="A16" s="3">
        <v>0.99</v>
      </c>
      <c r="B16" s="3">
        <v>1.75523</v>
      </c>
      <c r="C16" s="3">
        <v>-4.2</v>
      </c>
      <c r="D16" s="3">
        <v>-0.0870895</v>
      </c>
      <c r="E16" s="4"/>
    </row>
    <row r="17" spans="1:12">
      <c r="A17" s="3">
        <v>1.189</v>
      </c>
      <c r="B17" s="3">
        <v>2.8567</v>
      </c>
      <c r="C17" s="3">
        <v>-7.44</v>
      </c>
      <c r="D17" s="3">
        <v>-0.0699008</v>
      </c>
      <c r="E17" s="4"/>
    </row>
    <row r="18" spans="1:12">
      <c r="A18" s="3">
        <v>1.387</v>
      </c>
      <c r="B18" s="3">
        <v>4.7122</v>
      </c>
      <c r="C18" s="3">
        <v>-9.11</v>
      </c>
      <c r="D18" s="3">
        <v>-0.123759</v>
      </c>
      <c r="E18" s="4"/>
    </row>
    <row r="19" spans="1:12">
      <c r="A19" s="3">
        <v>1.585</v>
      </c>
      <c r="B19" s="3">
        <v>8.68349</v>
      </c>
      <c r="C19" s="3">
        <v>-13.505</v>
      </c>
      <c r="D19" s="3">
        <v>-0.66632</v>
      </c>
      <c r="E19" s="4"/>
    </row>
    <row r="20" spans="1:12">
      <c r="A20" s="3">
        <v>1.783</v>
      </c>
      <c r="B20" s="3">
        <v>15.4476</v>
      </c>
      <c r="C20" s="3">
        <v>-17.9655</v>
      </c>
      <c r="D20" s="3">
        <v>-1.69369</v>
      </c>
      <c r="E20" s="4"/>
    </row>
    <row r="21" spans="1:12">
      <c r="A21" s="3">
        <v>1.981</v>
      </c>
      <c r="B21" s="3">
        <v>25.8914</v>
      </c>
      <c r="C21" s="3">
        <v>-20.58</v>
      </c>
      <c r="D21" s="3">
        <v>-3.3457</v>
      </c>
      <c r="E21" s="4"/>
    </row>
    <row r="22" spans="1:12">
      <c r="A22" s="3">
        <v>2.179</v>
      </c>
      <c r="B22" s="3">
        <v>34.879</v>
      </c>
      <c r="C22" s="3">
        <v>-21.21</v>
      </c>
      <c r="D22" s="3">
        <v>-4.70482</v>
      </c>
      <c r="E22" s="4"/>
    </row>
    <row r="23" spans="1:12">
      <c r="A23" s="3">
        <v>2.377</v>
      </c>
      <c r="B23" s="3">
        <v>40.0164</v>
      </c>
      <c r="C23" s="3">
        <v>-19.75</v>
      </c>
      <c r="D23" s="3">
        <v>-5.36432</v>
      </c>
      <c r="E23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17.5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0.99</v>
      </c>
      <c r="B41" s="3">
        <v>1.76423</v>
      </c>
      <c r="C41" s="3">
        <v>-4.76</v>
      </c>
      <c r="D41" s="3">
        <v>0.0423989</v>
      </c>
      <c r="E41" s="3">
        <v>1.4715000152588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1.189</v>
      </c>
      <c r="B42" s="3">
        <v>2.9437</v>
      </c>
      <c r="C42" s="3">
        <v>-7.245</v>
      </c>
      <c r="D42" s="3">
        <v>0.136937</v>
      </c>
      <c r="E42" s="3">
        <v>2.9430000305176</v>
      </c>
      <c r="F42" s="4"/>
    </row>
    <row r="43" spans="1:12">
      <c r="A43" s="3">
        <v>1.387</v>
      </c>
      <c r="B43" s="3">
        <v>4.7632</v>
      </c>
      <c r="C43" s="3">
        <v>-10.26</v>
      </c>
      <c r="D43" s="3">
        <v>0.190221</v>
      </c>
      <c r="E43" s="3">
        <v>4.4145000457764</v>
      </c>
      <c r="F43" s="4"/>
    </row>
    <row r="44" spans="1:12">
      <c r="A44" s="3">
        <v>1.585</v>
      </c>
      <c r="B44" s="3">
        <v>8.61549</v>
      </c>
      <c r="C44" s="3">
        <v>-12.04</v>
      </c>
      <c r="D44" s="3">
        <v>0.0779222</v>
      </c>
      <c r="E44" s="3">
        <v>7.3575000762939</v>
      </c>
      <c r="F44" s="4"/>
    </row>
    <row r="45" spans="1:12">
      <c r="A45" s="3">
        <v>1.783</v>
      </c>
      <c r="B45" s="3">
        <v>16.0596</v>
      </c>
      <c r="C45" s="3">
        <v>-18.26</v>
      </c>
      <c r="D45" s="3">
        <v>-0.269288</v>
      </c>
      <c r="E45" s="3">
        <v>14.715000152588</v>
      </c>
      <c r="F45" s="4"/>
    </row>
    <row r="46" spans="1:12">
      <c r="A46" s="3">
        <v>1.981</v>
      </c>
      <c r="B46" s="3">
        <v>26.9964</v>
      </c>
      <c r="C46" s="3">
        <v>-23.27</v>
      </c>
      <c r="D46" s="3">
        <v>-1.21792</v>
      </c>
      <c r="E46" s="3">
        <v>22.072500228882</v>
      </c>
      <c r="F46" s="4"/>
    </row>
    <row r="47" spans="1:12">
      <c r="A47" s="3">
        <v>2.179</v>
      </c>
      <c r="B47" s="3">
        <v>36.187</v>
      </c>
      <c r="C47" s="3">
        <v>-26.915</v>
      </c>
      <c r="D47" s="3">
        <v>-1.69603</v>
      </c>
      <c r="E47" s="3">
        <v>30.901500320435</v>
      </c>
      <c r="F47" s="4"/>
    </row>
    <row r="48" spans="1:12">
      <c r="A48" s="3">
        <v>2.377</v>
      </c>
      <c r="B48" s="3">
        <v>41.2494</v>
      </c>
      <c r="C48" s="3">
        <v>-26.115</v>
      </c>
      <c r="D48" s="3">
        <v>-1.84944</v>
      </c>
      <c r="E48" s="3">
        <v>35.316000366211</v>
      </c>
      <c r="F48" s="4"/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17.5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0.396</v>
      </c>
      <c r="B69" s="3">
        <v>0.189879</v>
      </c>
      <c r="C69" s="3">
        <v>3.55629</v>
      </c>
      <c r="D69" s="3">
        <v>0.209702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0.594</v>
      </c>
      <c r="B70" s="3">
        <v>0.514728</v>
      </c>
      <c r="C70" s="3">
        <v>2.68129</v>
      </c>
      <c r="D70" s="3">
        <v>0.170168</v>
      </c>
      <c r="E70" s="4"/>
    </row>
    <row r="71" spans="1:12">
      <c r="A71" s="3">
        <v>0.792</v>
      </c>
      <c r="B71" s="3">
        <v>0.959517</v>
      </c>
      <c r="C71" s="3">
        <v>7.75629</v>
      </c>
      <c r="D71" s="3">
        <v>0.200534</v>
      </c>
      <c r="E71" s="4"/>
    </row>
    <row r="72" spans="1:12">
      <c r="A72" s="3">
        <v>0.99</v>
      </c>
      <c r="B72" s="3">
        <v>1.71624</v>
      </c>
      <c r="C72" s="3">
        <v>3.39629</v>
      </c>
      <c r="D72" s="3">
        <v>0.191367</v>
      </c>
      <c r="E72" s="4"/>
    </row>
    <row r="73" spans="1:12">
      <c r="A73" s="3">
        <v>1.189</v>
      </c>
      <c r="B73" s="3">
        <v>2.98661</v>
      </c>
      <c r="C73" s="3">
        <v>0.116294</v>
      </c>
      <c r="D73" s="3">
        <v>0.130634</v>
      </c>
      <c r="E73" s="4"/>
    </row>
    <row r="74" spans="1:12">
      <c r="A74" s="3">
        <v>1.387</v>
      </c>
      <c r="B74" s="3">
        <v>4.81216</v>
      </c>
      <c r="C74" s="3">
        <v>-2.33371</v>
      </c>
      <c r="D74" s="3">
        <v>-0.00687549</v>
      </c>
      <c r="E74" s="4"/>
    </row>
    <row r="75" spans="1:12">
      <c r="A75" s="3">
        <v>1.585</v>
      </c>
      <c r="B75" s="3">
        <v>8.60866</v>
      </c>
      <c r="C75" s="3">
        <v>-7.46371</v>
      </c>
      <c r="D75" s="3">
        <v>-0.500752</v>
      </c>
      <c r="E75" s="4"/>
    </row>
    <row r="76" spans="1:12">
      <c r="A76" s="3">
        <v>1.783</v>
      </c>
      <c r="B76" s="3">
        <v>15.9101</v>
      </c>
      <c r="C76" s="3">
        <v>-12.0422</v>
      </c>
      <c r="D76" s="3">
        <v>-1.66186</v>
      </c>
      <c r="E76" s="4"/>
    </row>
    <row r="77" spans="1:12">
      <c r="A77" s="3">
        <v>1.981</v>
      </c>
      <c r="B77" s="3">
        <v>26.2355</v>
      </c>
      <c r="C77" s="3">
        <v>-15.3087</v>
      </c>
      <c r="D77" s="3">
        <v>-3.30287</v>
      </c>
      <c r="E77" s="4"/>
    </row>
    <row r="78" spans="1:12">
      <c r="A78" s="3">
        <v>2.179</v>
      </c>
      <c r="B78" s="3">
        <v>34.6118</v>
      </c>
      <c r="C78" s="3">
        <v>-15.3987</v>
      </c>
      <c r="D78" s="3">
        <v>-4.59383</v>
      </c>
      <c r="E78" s="4"/>
    </row>
    <row r="79" spans="1:12">
      <c r="A79" s="3">
        <v>2.377</v>
      </c>
      <c r="B79" s="3">
        <v>39.815</v>
      </c>
      <c r="C79" s="3">
        <v>-13.7887</v>
      </c>
      <c r="D79" s="3">
        <v>-5.24105</v>
      </c>
      <c r="E79" s="4"/>
    </row>
    <row r="95" spans="1:12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J96" s="5" t="s">
        <v>16</v>
      </c>
      <c r="K96" s="5" t="s">
        <v>17</v>
      </c>
      <c r="L96" s="5">
        <v>18.3</v>
      </c>
    </row>
    <row r="97" spans="1:12">
      <c r="A97" s="3">
        <v>0.506</v>
      </c>
      <c r="B97" s="3">
        <v>0.597018</v>
      </c>
      <c r="C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0.608</v>
      </c>
      <c r="B98" s="3">
        <v>0.923622</v>
      </c>
      <c r="C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0.71</v>
      </c>
      <c r="B99" s="3">
        <v>1.23974</v>
      </c>
      <c r="C99" s="4"/>
    </row>
    <row r="100" spans="1:12">
      <c r="A100" s="3">
        <v>0.811</v>
      </c>
      <c r="B100" s="3">
        <v>1.70142</v>
      </c>
      <c r="C100" s="4"/>
    </row>
    <row r="101" spans="1:12">
      <c r="A101" s="3">
        <v>0.914</v>
      </c>
      <c r="B101" s="3">
        <v>2.19381</v>
      </c>
      <c r="C101" s="4"/>
    </row>
    <row r="102" spans="1:12">
      <c r="A102" s="3">
        <v>1.013</v>
      </c>
      <c r="B102" s="3">
        <v>2.83573</v>
      </c>
      <c r="C102" s="4"/>
    </row>
    <row r="103" spans="1:12">
      <c r="A103" s="3">
        <v>1.113</v>
      </c>
      <c r="B103" s="3">
        <v>3.54475</v>
      </c>
      <c r="C103" s="4"/>
    </row>
    <row r="104" spans="1:12">
      <c r="A104" s="3">
        <v>1.216</v>
      </c>
      <c r="B104" s="3">
        <v>4.4923</v>
      </c>
      <c r="C104" s="4"/>
    </row>
    <row r="105" spans="1:12">
      <c r="A105" s="3">
        <v>1.318</v>
      </c>
      <c r="B105" s="3">
        <v>5.58429</v>
      </c>
      <c r="C105" s="4"/>
    </row>
    <row r="106" spans="1:12">
      <c r="A106" s="3">
        <v>1.419</v>
      </c>
      <c r="B106" s="3">
        <v>6.88776</v>
      </c>
      <c r="C106" s="4"/>
    </row>
    <row r="107" spans="1:12">
      <c r="A107" s="3">
        <v>1.525</v>
      </c>
      <c r="B107" s="3">
        <v>9.14158</v>
      </c>
      <c r="C107" s="4"/>
    </row>
    <row r="108" spans="1:12">
      <c r="A108" s="3">
        <v>1.625</v>
      </c>
      <c r="B108" s="3">
        <v>12.5299</v>
      </c>
      <c r="C108" s="4"/>
    </row>
    <row r="109" spans="1:12">
      <c r="A109" s="3">
        <v>1.73</v>
      </c>
      <c r="B109" s="3">
        <v>17.6366</v>
      </c>
      <c r="C109" s="4"/>
    </row>
    <row r="110" spans="1:12">
      <c r="A110" s="3">
        <v>1.834</v>
      </c>
      <c r="B110" s="3">
        <v>23.6484</v>
      </c>
      <c r="C110" s="4"/>
    </row>
    <row r="123" spans="1:12">
      <c r="A123" s="7" t="s">
        <v>31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27</v>
      </c>
      <c r="F124" s="2" t="s">
        <v>34</v>
      </c>
      <c r="G124" s="2" t="s">
        <v>35</v>
      </c>
      <c r="J124" s="5" t="s">
        <v>16</v>
      </c>
      <c r="K124" s="5" t="s">
        <v>17</v>
      </c>
      <c r="L124" s="5">
        <v>18.3</v>
      </c>
    </row>
    <row r="125" spans="1:12">
      <c r="A125" s="3">
        <v>0.793</v>
      </c>
      <c r="B125" s="3">
        <v>1.55133</v>
      </c>
      <c r="C125" s="3">
        <v>-0.08829</v>
      </c>
      <c r="D125" s="3">
        <v>-0.01962</v>
      </c>
      <c r="E125" s="3">
        <v>0</v>
      </c>
      <c r="F125" s="3">
        <v>0</v>
      </c>
      <c r="G125" s="3">
        <v>0</v>
      </c>
      <c r="H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0.793</v>
      </c>
      <c r="B126" s="3">
        <v>1.67886</v>
      </c>
      <c r="C126" s="3">
        <v>1.58922</v>
      </c>
      <c r="D126" s="3">
        <v>0.981</v>
      </c>
      <c r="E126" s="3">
        <v>0</v>
      </c>
      <c r="F126" s="3">
        <v>0</v>
      </c>
      <c r="G126" s="3">
        <v>1.99309</v>
      </c>
      <c r="H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0.793</v>
      </c>
      <c r="B127" s="3">
        <v>1.77696</v>
      </c>
      <c r="C127" s="3">
        <v>3.22749</v>
      </c>
      <c r="D127" s="3">
        <v>2.01105</v>
      </c>
      <c r="E127" s="3">
        <v>0</v>
      </c>
      <c r="F127" s="3">
        <v>0</v>
      </c>
      <c r="G127" s="3">
        <v>3.57633</v>
      </c>
      <c r="H127" s="4"/>
    </row>
    <row r="128" spans="1:12">
      <c r="A128" s="3">
        <v>0.793</v>
      </c>
      <c r="B128" s="3">
        <v>2.09088</v>
      </c>
      <c r="C128" s="3">
        <v>5.1012</v>
      </c>
      <c r="D128" s="3">
        <v>3.37464</v>
      </c>
      <c r="E128" s="3">
        <v>0</v>
      </c>
      <c r="F128" s="3">
        <v>0</v>
      </c>
      <c r="G128" s="3">
        <v>5.37</v>
      </c>
      <c r="H128" s="4"/>
    </row>
    <row r="129" spans="1:12">
      <c r="A129" s="3">
        <v>0.793</v>
      </c>
      <c r="B129" s="3">
        <v>2.5029</v>
      </c>
      <c r="C129" s="3">
        <v>6.66099</v>
      </c>
      <c r="D129" s="3">
        <v>4.69899</v>
      </c>
      <c r="E129" s="3">
        <v>0</v>
      </c>
      <c r="F129" s="3">
        <v>0</v>
      </c>
      <c r="G129" s="3">
        <v>7.13618</v>
      </c>
      <c r="H129" s="4"/>
    </row>
    <row r="130" spans="1:12">
      <c r="A130" s="3">
        <v>0.793</v>
      </c>
      <c r="B130" s="3">
        <v>3.59181</v>
      </c>
      <c r="C130" s="3">
        <v>9.49608</v>
      </c>
      <c r="D130" s="3">
        <v>7.67142</v>
      </c>
      <c r="E130" s="3">
        <v>0</v>
      </c>
      <c r="F130" s="3">
        <v>0</v>
      </c>
      <c r="G130" s="3">
        <v>10.486</v>
      </c>
      <c r="H130" s="4"/>
    </row>
    <row r="131" spans="1:12">
      <c r="A131" s="3">
        <v>1.387</v>
      </c>
      <c r="B131" s="3">
        <v>6.41343</v>
      </c>
      <c r="C131" s="3">
        <v>1.89333</v>
      </c>
      <c r="D131" s="3">
        <v>0.87309</v>
      </c>
      <c r="E131" s="3">
        <v>0</v>
      </c>
      <c r="F131" s="3">
        <v>0</v>
      </c>
      <c r="G131" s="3">
        <v>0.590126</v>
      </c>
      <c r="H131" s="4"/>
    </row>
    <row r="132" spans="1:12">
      <c r="A132" s="3">
        <v>1.387</v>
      </c>
      <c r="B132" s="3">
        <v>6.59982</v>
      </c>
      <c r="C132" s="3">
        <v>5.89581</v>
      </c>
      <c r="D132" s="3">
        <v>2.68794</v>
      </c>
      <c r="E132" s="3">
        <v>0</v>
      </c>
      <c r="F132" s="3">
        <v>0</v>
      </c>
      <c r="G132" s="3">
        <v>1.72408</v>
      </c>
      <c r="H132" s="4"/>
    </row>
    <row r="133" spans="1:12">
      <c r="A133" s="3">
        <v>1.387</v>
      </c>
      <c r="B133" s="3">
        <v>6.8745</v>
      </c>
      <c r="C133" s="3">
        <v>11.0853</v>
      </c>
      <c r="D133" s="3">
        <v>5.69961</v>
      </c>
      <c r="E133" s="3">
        <v>0</v>
      </c>
      <c r="F133" s="3">
        <v>0</v>
      </c>
      <c r="G133" s="3">
        <v>3.50213</v>
      </c>
      <c r="H133" s="4"/>
    </row>
    <row r="134" spans="1:12">
      <c r="A134" s="3">
        <v>1.387</v>
      </c>
      <c r="B134" s="3">
        <v>8.71878</v>
      </c>
      <c r="C134" s="3">
        <v>18.6096</v>
      </c>
      <c r="D134" s="3">
        <v>10.6537</v>
      </c>
      <c r="E134" s="3">
        <v>0</v>
      </c>
      <c r="F134" s="3">
        <v>0</v>
      </c>
      <c r="G134" s="3">
        <v>8.51928</v>
      </c>
      <c r="H134" s="4"/>
    </row>
    <row r="151" spans="1:12">
      <c r="A151" s="7" t="s">
        <v>36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27</v>
      </c>
      <c r="F152" s="2" t="s">
        <v>34</v>
      </c>
      <c r="G152" s="2" t="s">
        <v>35</v>
      </c>
      <c r="J152" s="5" t="s">
        <v>16</v>
      </c>
      <c r="K152" s="5" t="s">
        <v>17</v>
      </c>
      <c r="L152" s="5">
        <v>18.3</v>
      </c>
    </row>
    <row r="153" spans="1:12">
      <c r="A153" s="3">
        <v>1</v>
      </c>
      <c r="B153" s="3">
        <v>2.69593</v>
      </c>
      <c r="C153" s="3">
        <v>2.58003</v>
      </c>
      <c r="D153" s="3">
        <v>0.11772</v>
      </c>
      <c r="E153" s="3">
        <v>2.2121549606323</v>
      </c>
      <c r="F153" s="3">
        <v>4.905</v>
      </c>
      <c r="G153" s="3">
        <v>1.19158</v>
      </c>
      <c r="H153" s="4"/>
      <c r="J153" s="5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1</v>
      </c>
      <c r="B154" s="3">
        <v>3.00985</v>
      </c>
      <c r="C154" s="3">
        <v>6.21954</v>
      </c>
      <c r="D154" s="3">
        <v>2.06991</v>
      </c>
      <c r="E154" s="3">
        <v>2.2121549606323</v>
      </c>
      <c r="F154" s="3">
        <v>1.3734</v>
      </c>
      <c r="G154" s="3">
        <v>3.70758</v>
      </c>
      <c r="H154" s="4"/>
      <c r="J154" s="5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1</v>
      </c>
      <c r="B155" s="3">
        <v>3.63769</v>
      </c>
      <c r="C155" s="3">
        <v>10.1926</v>
      </c>
      <c r="D155" s="3">
        <v>5.28759</v>
      </c>
      <c r="E155" s="3">
        <v>2.2121549606323</v>
      </c>
      <c r="F155" s="3">
        <v>2.2563</v>
      </c>
      <c r="G155" s="3">
        <v>6.41872</v>
      </c>
      <c r="H155" s="4"/>
    </row>
    <row r="156" spans="1:12">
      <c r="A156" s="3">
        <v>1.201</v>
      </c>
      <c r="B156" s="3">
        <v>4.32882</v>
      </c>
      <c r="C156" s="3">
        <v>2.75661</v>
      </c>
      <c r="D156" s="3">
        <v>-0.52974</v>
      </c>
      <c r="E156" s="3">
        <v>3.3182324409485</v>
      </c>
      <c r="F156" s="3">
        <v>3.924</v>
      </c>
      <c r="G156" s="3">
        <v>0.89947</v>
      </c>
      <c r="H156" s="4"/>
    </row>
    <row r="157" spans="1:12">
      <c r="A157" s="3">
        <v>1.2</v>
      </c>
      <c r="B157" s="3">
        <v>4.47701</v>
      </c>
      <c r="C157" s="3">
        <v>6.55308</v>
      </c>
      <c r="D157" s="3">
        <v>1.30473</v>
      </c>
      <c r="E157" s="3">
        <v>3.3182324409485</v>
      </c>
      <c r="F157" s="3">
        <v>1.3734</v>
      </c>
      <c r="G157" s="3">
        <v>2.4908</v>
      </c>
      <c r="H157" s="4"/>
    </row>
    <row r="158" spans="1:12">
      <c r="A158" s="3">
        <v>1.2</v>
      </c>
      <c r="B158" s="3">
        <v>4.90865</v>
      </c>
      <c r="C158" s="3">
        <v>10.1533</v>
      </c>
      <c r="D158" s="3">
        <v>3.46293</v>
      </c>
      <c r="E158" s="3">
        <v>3.3182324409485</v>
      </c>
      <c r="F158" s="3">
        <v>2.3544</v>
      </c>
      <c r="G158" s="3">
        <v>4.10678</v>
      </c>
      <c r="H158" s="4"/>
    </row>
    <row r="159" spans="1:12">
      <c r="A159" s="3">
        <v>1.401</v>
      </c>
      <c r="B159" s="3">
        <v>6.68328</v>
      </c>
      <c r="C159" s="3">
        <v>3.11958</v>
      </c>
      <c r="D159" s="3">
        <v>-1.42245</v>
      </c>
      <c r="E159" s="3">
        <v>4.4243099212646</v>
      </c>
      <c r="F159" s="3">
        <v>2.943</v>
      </c>
      <c r="G159" s="3">
        <v>0.423981</v>
      </c>
      <c r="H159" s="4"/>
    </row>
    <row r="160" spans="1:12">
      <c r="A160" s="3">
        <v>1.399</v>
      </c>
      <c r="B160" s="3">
        <v>6.81323</v>
      </c>
      <c r="C160" s="3">
        <v>7.18092</v>
      </c>
      <c r="D160" s="3">
        <v>0.43164</v>
      </c>
      <c r="E160" s="3">
        <v>4.4243099212646</v>
      </c>
      <c r="F160" s="3">
        <v>1.2753</v>
      </c>
      <c r="G160" s="3">
        <v>1.66684</v>
      </c>
      <c r="H160" s="4"/>
    </row>
    <row r="161" spans="1:12">
      <c r="A161" s="3">
        <v>1.4</v>
      </c>
      <c r="B161" s="3">
        <v>7.14556</v>
      </c>
      <c r="C161" s="3">
        <v>10.8499</v>
      </c>
      <c r="D161" s="3">
        <v>2.37402</v>
      </c>
      <c r="E161" s="3">
        <v>4.4243099212646</v>
      </c>
      <c r="F161" s="3">
        <v>2.3544</v>
      </c>
      <c r="G161" s="3">
        <v>2.90812</v>
      </c>
      <c r="H161" s="4"/>
    </row>
    <row r="179" spans="1:12">
      <c r="A179" s="7" t="s">
        <v>40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2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27</v>
      </c>
      <c r="F180" s="2" t="s">
        <v>34</v>
      </c>
      <c r="G180" s="2" t="s">
        <v>35</v>
      </c>
      <c r="J180" s="5" t="s">
        <v>16</v>
      </c>
      <c r="K180" s="5" t="s">
        <v>17</v>
      </c>
      <c r="L180" s="5">
        <v>18.3</v>
      </c>
    </row>
    <row r="181" spans="1:12">
      <c r="A181" s="3">
        <v>1.2</v>
      </c>
      <c r="B181" s="3">
        <v>4.63723</v>
      </c>
      <c r="C181" s="3">
        <v>7.50465</v>
      </c>
      <c r="D181" s="3">
        <v>0.72594</v>
      </c>
      <c r="E181" s="3">
        <v>3.3182324409485</v>
      </c>
      <c r="F181" s="3">
        <v>2.8449</v>
      </c>
      <c r="G181" s="3">
        <v>3.29088</v>
      </c>
      <c r="H181" s="4"/>
      <c r="J181" s="5" t="s">
        <v>22</v>
      </c>
      <c r="K181" s="5" t="s">
        <v>23</v>
      </c>
      <c r="L181" s="6" t="str">
        <f>-0.00710*L180^2+0.0777*L180+999.796</f>
        <v>0</v>
      </c>
    </row>
    <row r="182" spans="1:12">
      <c r="A182" s="3">
        <v>1.2</v>
      </c>
      <c r="B182" s="3">
        <v>4.96096</v>
      </c>
      <c r="C182" s="3">
        <v>10.948</v>
      </c>
      <c r="D182" s="3">
        <v>2.62908</v>
      </c>
      <c r="E182" s="3">
        <v>3.3182324409485</v>
      </c>
      <c r="F182" s="3">
        <v>5.0031</v>
      </c>
      <c r="G182" s="3">
        <v>4.73328</v>
      </c>
      <c r="H182" s="4"/>
      <c r="J182" s="5" t="s">
        <v>24</v>
      </c>
      <c r="K182" s="5" t="s">
        <v>25</v>
      </c>
      <c r="L182" s="5" t="str">
        <f>(0.000489*L180^2-0.044*L180+1.6913)*0.000001</f>
        <v>0</v>
      </c>
    </row>
    <row r="183" spans="1:12">
      <c r="A183" s="3">
        <v>1.2</v>
      </c>
      <c r="B183" s="3">
        <v>5.61823</v>
      </c>
      <c r="C183" s="3">
        <v>14.5384</v>
      </c>
      <c r="D183" s="3">
        <v>4.8069</v>
      </c>
      <c r="E183" s="3">
        <v>3.3182324409485</v>
      </c>
      <c r="F183" s="3">
        <v>6.92586</v>
      </c>
      <c r="G183" s="3">
        <v>6.39043</v>
      </c>
      <c r="H183" s="4"/>
    </row>
    <row r="184" spans="1:12">
      <c r="A184" s="3">
        <v>1.4</v>
      </c>
      <c r="B184" s="3">
        <v>7.09113</v>
      </c>
      <c r="C184" s="3">
        <v>8.66223</v>
      </c>
      <c r="D184" s="3">
        <v>-0.4905</v>
      </c>
      <c r="E184" s="3">
        <v>4.4243099212646</v>
      </c>
      <c r="F184" s="3">
        <v>3.1392</v>
      </c>
      <c r="G184" s="3">
        <v>2.28489</v>
      </c>
      <c r="H184" s="4"/>
    </row>
    <row r="185" spans="1:12">
      <c r="A185" s="3">
        <v>1.4</v>
      </c>
      <c r="B185" s="3">
        <v>7.43448</v>
      </c>
      <c r="C185" s="3">
        <v>12.135</v>
      </c>
      <c r="D185" s="3">
        <v>1.30473</v>
      </c>
      <c r="E185" s="3">
        <v>4.4243099212646</v>
      </c>
      <c r="F185" s="3">
        <v>4.7088</v>
      </c>
      <c r="G185" s="3">
        <v>3.46217</v>
      </c>
      <c r="H185" s="4"/>
    </row>
    <row r="186" spans="1:12">
      <c r="A186" s="3">
        <v>1.4</v>
      </c>
      <c r="B186" s="3">
        <v>7.98384</v>
      </c>
      <c r="C186" s="3">
        <v>15.5489</v>
      </c>
      <c r="D186" s="3">
        <v>3.15882</v>
      </c>
      <c r="E186" s="3">
        <v>4.4243099212646</v>
      </c>
      <c r="F186" s="3">
        <v>6.7689</v>
      </c>
      <c r="G186" s="3">
        <v>4.71052</v>
      </c>
      <c r="H186" s="4"/>
    </row>
    <row r="187" spans="1:12">
      <c r="A187" s="3">
        <v>1.4</v>
      </c>
      <c r="B187" s="3">
        <v>7.90536</v>
      </c>
      <c r="C187" s="3">
        <v>15.4606</v>
      </c>
      <c r="D187" s="3">
        <v>3.09996</v>
      </c>
      <c r="E187" s="3">
        <v>4.4243099212646</v>
      </c>
      <c r="F187" s="3">
        <v>6.7689</v>
      </c>
      <c r="G187" s="3">
        <v>4.7219</v>
      </c>
      <c r="H187" s="4"/>
    </row>
    <row r="188" spans="1:12">
      <c r="A188" s="3">
        <v>1.602</v>
      </c>
      <c r="B188" s="3">
        <v>12.2153</v>
      </c>
      <c r="C188" s="3">
        <v>7.52427</v>
      </c>
      <c r="D188" s="3">
        <v>0.12753</v>
      </c>
      <c r="E188" s="3">
        <v>7.7425423622131</v>
      </c>
      <c r="F188" s="3">
        <v>3.0411</v>
      </c>
      <c r="G188" s="3">
        <v>1.55234</v>
      </c>
      <c r="H188" s="4"/>
    </row>
    <row r="189" spans="1:12">
      <c r="A189" s="3">
        <v>1.6</v>
      </c>
      <c r="B189" s="3">
        <v>12.5909</v>
      </c>
      <c r="C189" s="3">
        <v>11.1736</v>
      </c>
      <c r="D189" s="3">
        <v>1.99143</v>
      </c>
      <c r="E189" s="3">
        <v>7.7425423622131</v>
      </c>
      <c r="F189" s="3">
        <v>4.905</v>
      </c>
      <c r="G189" s="3">
        <v>2.46792</v>
      </c>
      <c r="H189" s="4"/>
    </row>
    <row r="190" spans="1:12">
      <c r="A190" s="3">
        <v>1.601</v>
      </c>
      <c r="B190" s="3">
        <v>13.0113</v>
      </c>
      <c r="C190" s="3">
        <v>14.3422</v>
      </c>
      <c r="D190" s="3">
        <v>3.91419</v>
      </c>
      <c r="E190" s="3">
        <v>7.7425423622131</v>
      </c>
      <c r="F190" s="3">
        <v>6.7689</v>
      </c>
      <c r="G190" s="3">
        <v>3.39366</v>
      </c>
      <c r="H190" s="4"/>
    </row>
    <row r="207" spans="1:12">
      <c r="A207" s="7" t="s">
        <v>41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27</v>
      </c>
      <c r="F208" s="2" t="s">
        <v>34</v>
      </c>
      <c r="G208" s="2" t="s">
        <v>35</v>
      </c>
      <c r="J208" s="5" t="s">
        <v>16</v>
      </c>
      <c r="K208" s="5" t="s">
        <v>17</v>
      </c>
      <c r="L208" s="5">
        <v>18.3</v>
      </c>
    </row>
    <row r="209" spans="1:12">
      <c r="A209" s="3">
        <v>1.201</v>
      </c>
      <c r="B209" s="3">
        <v>5.61035</v>
      </c>
      <c r="C209" s="3">
        <v>11.929</v>
      </c>
      <c r="D209" s="3">
        <v>2.06991</v>
      </c>
      <c r="E209" s="3">
        <v>4.4243099212646</v>
      </c>
      <c r="F209" s="3">
        <v>8.94672</v>
      </c>
      <c r="G209" s="3">
        <v>6.62796</v>
      </c>
      <c r="H209" s="4"/>
      <c r="J209" s="5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1.201</v>
      </c>
      <c r="B210" s="3">
        <v>6.17933</v>
      </c>
      <c r="C210" s="3">
        <v>14.2441</v>
      </c>
      <c r="D210" s="3">
        <v>4.01229</v>
      </c>
      <c r="E210" s="3">
        <v>4.4243099212646</v>
      </c>
      <c r="F210" s="3">
        <v>10.8106</v>
      </c>
      <c r="G210" s="3">
        <v>8.03682</v>
      </c>
      <c r="H210" s="4"/>
      <c r="J210" s="5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1.201</v>
      </c>
      <c r="B211" s="3">
        <v>7.34672</v>
      </c>
      <c r="C211" s="3">
        <v>17.6089</v>
      </c>
      <c r="D211" s="3">
        <v>6.53346</v>
      </c>
      <c r="E211" s="3">
        <v>4.4243099212646</v>
      </c>
      <c r="F211" s="3">
        <v>13.5869</v>
      </c>
      <c r="G211" s="3">
        <v>9.9701</v>
      </c>
      <c r="H211" s="4"/>
    </row>
    <row r="212" spans="1:12">
      <c r="A212" s="3">
        <v>1.4</v>
      </c>
      <c r="B212" s="3">
        <v>7.97806</v>
      </c>
      <c r="C212" s="3">
        <v>13.116</v>
      </c>
      <c r="D212" s="3">
        <v>0.10791</v>
      </c>
      <c r="E212" s="3">
        <v>5.5303874015808</v>
      </c>
      <c r="F212" s="3">
        <v>7.6518</v>
      </c>
      <c r="G212" s="3">
        <v>5.04042</v>
      </c>
      <c r="H212" s="4"/>
    </row>
    <row r="213" spans="1:12">
      <c r="A213" s="3">
        <v>1.4</v>
      </c>
      <c r="B213" s="3">
        <v>8.51761</v>
      </c>
      <c r="C213" s="3">
        <v>16.0295</v>
      </c>
      <c r="D213" s="3">
        <v>1.68732</v>
      </c>
      <c r="E213" s="3">
        <v>5.5303874015808</v>
      </c>
      <c r="F213" s="3">
        <v>10.2024</v>
      </c>
      <c r="G213" s="3">
        <v>6.164</v>
      </c>
      <c r="H213" s="4"/>
    </row>
    <row r="214" spans="1:12">
      <c r="A214" s="3">
        <v>1.4</v>
      </c>
      <c r="B214" s="3">
        <v>9.41032</v>
      </c>
      <c r="C214" s="3">
        <v>19.2668</v>
      </c>
      <c r="D214" s="3">
        <v>3.97305</v>
      </c>
      <c r="E214" s="3">
        <v>5.5303874015808</v>
      </c>
      <c r="F214" s="3">
        <v>13.5869</v>
      </c>
      <c r="G214" s="3">
        <v>7.80078</v>
      </c>
      <c r="H214" s="4"/>
    </row>
    <row r="215" spans="1:12">
      <c r="A215" s="3">
        <v>1.602</v>
      </c>
      <c r="B215" s="3">
        <v>13.1624</v>
      </c>
      <c r="C215" s="3">
        <v>10.9676</v>
      </c>
      <c r="D215" s="3">
        <v>1.90314</v>
      </c>
      <c r="E215" s="3">
        <v>7.7425423622131</v>
      </c>
      <c r="F215" s="3">
        <v>7.0632</v>
      </c>
      <c r="G215" s="3">
        <v>3.58204</v>
      </c>
      <c r="H215" s="4"/>
    </row>
    <row r="216" spans="1:12">
      <c r="A216" s="3">
        <v>1.601</v>
      </c>
      <c r="B216" s="3">
        <v>13.6346</v>
      </c>
      <c r="C216" s="3">
        <v>13.9106</v>
      </c>
      <c r="D216" s="3">
        <v>3.39426</v>
      </c>
      <c r="E216" s="3">
        <v>7.7425423622131</v>
      </c>
      <c r="F216" s="3">
        <v>10.1043</v>
      </c>
      <c r="G216" s="3">
        <v>4.5796</v>
      </c>
      <c r="H216" s="4"/>
    </row>
    <row r="217" spans="1:12">
      <c r="A217" s="3">
        <v>1.601</v>
      </c>
      <c r="B217" s="3">
        <v>14.3115</v>
      </c>
      <c r="C217" s="3">
        <v>17.3931</v>
      </c>
      <c r="D217" s="3">
        <v>5.1993</v>
      </c>
      <c r="E217" s="3">
        <v>7.7425423622131</v>
      </c>
      <c r="F217" s="3">
        <v>13.1356</v>
      </c>
      <c r="G217" s="3">
        <v>5.9317</v>
      </c>
      <c r="H217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20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63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</v>
      </c>
    </row>
    <row r="5" spans="1:12">
      <c r="A5" t="s">
        <v>4</v>
      </c>
      <c r="C5"/>
      <c r="D5" t="s">
        <v>3</v>
      </c>
      <c r="E5" s="3">
        <v>-0.5</v>
      </c>
    </row>
    <row r="6" spans="1:12">
      <c r="A6" t="s">
        <v>5</v>
      </c>
      <c r="C6" t="s">
        <v>6</v>
      </c>
      <c r="D6" t="s">
        <v>7</v>
      </c>
      <c r="E6">
        <v>1120</v>
      </c>
    </row>
    <row r="7" spans="1:12">
      <c r="A7" t="s">
        <v>8</v>
      </c>
      <c r="C7" t="s">
        <v>9</v>
      </c>
      <c r="D7" t="s">
        <v>7</v>
      </c>
      <c r="E7">
        <v>250</v>
      </c>
    </row>
    <row r="8" spans="1:12">
      <c r="A8" t="s">
        <v>10</v>
      </c>
      <c r="C8" t="s">
        <v>9</v>
      </c>
      <c r="D8" t="s">
        <v>7</v>
      </c>
      <c r="E8">
        <v>253.1</v>
      </c>
    </row>
    <row r="9" spans="1:12">
      <c r="A9" t="s">
        <v>11</v>
      </c>
      <c r="C9" t="s">
        <v>12</v>
      </c>
      <c r="D9" t="s">
        <v>7</v>
      </c>
      <c r="E9">
        <v>1083</v>
      </c>
    </row>
    <row r="10" spans="1:12">
      <c r="A10" t="s">
        <v>13</v>
      </c>
      <c r="C10" t="s">
        <v>14</v>
      </c>
      <c r="D10" t="s">
        <v>7</v>
      </c>
      <c r="E10">
        <v>124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17.5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0.396</v>
      </c>
      <c r="B13" s="3">
        <v>0.178212</v>
      </c>
      <c r="C13" s="3">
        <v>-1.41</v>
      </c>
      <c r="D13" s="3">
        <v>-0.0355234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0.594</v>
      </c>
      <c r="B14" s="3">
        <v>0.651726</v>
      </c>
      <c r="C14" s="3">
        <v>-2.86</v>
      </c>
      <c r="D14" s="3">
        <v>0.00343775</v>
      </c>
      <c r="E14" s="4"/>
    </row>
    <row r="15" spans="1:12">
      <c r="A15" s="3">
        <v>0.792</v>
      </c>
      <c r="B15" s="3">
        <v>1.34085</v>
      </c>
      <c r="C15" s="3">
        <v>-4.715</v>
      </c>
      <c r="D15" s="3">
        <v>0.0120321</v>
      </c>
      <c r="E15" s="4"/>
    </row>
    <row r="16" spans="1:12">
      <c r="A16" s="3">
        <v>0.99</v>
      </c>
      <c r="B16" s="3">
        <v>2.30357</v>
      </c>
      <c r="C16" s="3">
        <v>-7.465</v>
      </c>
      <c r="D16" s="3">
        <v>0.0040107</v>
      </c>
      <c r="E16" s="4"/>
    </row>
    <row r="17" spans="1:12">
      <c r="A17" s="3">
        <v>1.189</v>
      </c>
      <c r="B17" s="3">
        <v>4.2765</v>
      </c>
      <c r="C17" s="3">
        <v>-11.01</v>
      </c>
      <c r="D17" s="3">
        <v>-0.0584417</v>
      </c>
      <c r="E17" s="4"/>
    </row>
    <row r="18" spans="1:12">
      <c r="A18" s="3">
        <v>1.387</v>
      </c>
      <c r="B18" s="3">
        <v>7.20837</v>
      </c>
      <c r="C18" s="3">
        <v>-15.945</v>
      </c>
      <c r="D18" s="3">
        <v>-0.114018</v>
      </c>
      <c r="E18" s="4"/>
    </row>
    <row r="19" spans="1:12">
      <c r="A19" s="3">
        <v>1.585</v>
      </c>
      <c r="B19" s="3">
        <v>13.1558</v>
      </c>
      <c r="C19" s="3">
        <v>-21.68</v>
      </c>
      <c r="D19" s="3">
        <v>-0.591271</v>
      </c>
      <c r="E19" s="4"/>
    </row>
    <row r="20" spans="1:12">
      <c r="A20" s="3">
        <v>1.783</v>
      </c>
      <c r="B20" s="3">
        <v>25.4809</v>
      </c>
      <c r="C20" s="3">
        <v>-23.825</v>
      </c>
      <c r="D20" s="3">
        <v>-2.43761</v>
      </c>
      <c r="E20" s="4"/>
    </row>
    <row r="21" spans="1:12">
      <c r="A21" s="3">
        <v>1.981</v>
      </c>
      <c r="B21" s="3">
        <v>48.4926</v>
      </c>
      <c r="C21" s="3">
        <v>-26.425</v>
      </c>
      <c r="D21" s="3">
        <v>-4.29997</v>
      </c>
      <c r="E21" s="4"/>
    </row>
    <row r="22" spans="1:12">
      <c r="A22" s="3">
        <v>2.179</v>
      </c>
      <c r="B22" s="3">
        <v>72.0899</v>
      </c>
      <c r="C22" s="3">
        <v>-32.165</v>
      </c>
      <c r="D22" s="3">
        <v>-6.46341</v>
      </c>
      <c r="E22" s="4"/>
    </row>
    <row r="23" spans="1:12">
      <c r="A23" s="3">
        <v>2.377</v>
      </c>
      <c r="B23" s="3">
        <v>83.6428</v>
      </c>
      <c r="C23" s="3">
        <v>-29.66</v>
      </c>
      <c r="D23" s="3">
        <v>-7.25799</v>
      </c>
      <c r="E23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17.5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0.99</v>
      </c>
      <c r="B41" s="3">
        <v>2.41057</v>
      </c>
      <c r="C41" s="3">
        <v>-4.62</v>
      </c>
      <c r="D41" s="3">
        <v>0.20289</v>
      </c>
      <c r="E41" s="3">
        <v>1.4404999732971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1.189</v>
      </c>
      <c r="B42" s="3">
        <v>4.2465</v>
      </c>
      <c r="C42" s="3">
        <v>-7.545</v>
      </c>
      <c r="D42" s="3">
        <v>0.249064</v>
      </c>
      <c r="E42" s="3">
        <v>2.8809999465942</v>
      </c>
      <c r="F42" s="4"/>
    </row>
    <row r="43" spans="1:12">
      <c r="A43" s="3">
        <v>1.387</v>
      </c>
      <c r="B43" s="3">
        <v>7.18937</v>
      </c>
      <c r="C43" s="3">
        <v>-13.455</v>
      </c>
      <c r="D43" s="3">
        <v>0.310217</v>
      </c>
      <c r="E43" s="3">
        <v>5.7619998931885</v>
      </c>
      <c r="F43" s="4"/>
    </row>
    <row r="44" spans="1:12">
      <c r="A44" s="3">
        <v>1.585</v>
      </c>
      <c r="B44" s="3">
        <v>13.5628</v>
      </c>
      <c r="C44" s="3">
        <v>-17.425</v>
      </c>
      <c r="D44" s="3">
        <v>0.382213</v>
      </c>
      <c r="E44" s="3">
        <v>11.523999786377</v>
      </c>
      <c r="F44" s="4"/>
    </row>
    <row r="45" spans="1:12">
      <c r="A45" s="3">
        <v>1.783</v>
      </c>
      <c r="B45" s="3">
        <v>26.7089</v>
      </c>
      <c r="C45" s="3">
        <v>-26.01</v>
      </c>
      <c r="D45" s="3">
        <v>0.170938</v>
      </c>
      <c r="E45" s="3">
        <v>21.607499599457</v>
      </c>
      <c r="F45" s="4"/>
    </row>
    <row r="46" spans="1:12">
      <c r="A46" s="3">
        <v>1.981</v>
      </c>
      <c r="B46" s="3">
        <v>51.2516</v>
      </c>
      <c r="C46" s="3">
        <v>-36.3</v>
      </c>
      <c r="D46" s="3">
        <v>-0.27571</v>
      </c>
      <c r="E46" s="3">
        <v>43.214999198914</v>
      </c>
      <c r="F46" s="4"/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17.5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0.396</v>
      </c>
      <c r="B69" s="3">
        <v>0.269667</v>
      </c>
      <c r="C69" s="3">
        <v>12.5018</v>
      </c>
      <c r="D69" s="3">
        <v>0.316842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0.594</v>
      </c>
      <c r="B70" s="3">
        <v>0.75475</v>
      </c>
      <c r="C70" s="3">
        <v>11.8168</v>
      </c>
      <c r="D70" s="3">
        <v>0.411377</v>
      </c>
      <c r="E70" s="4"/>
    </row>
    <row r="71" spans="1:12">
      <c r="A71" s="3">
        <v>0.792</v>
      </c>
      <c r="B71" s="3">
        <v>1.37067</v>
      </c>
      <c r="C71" s="3">
        <v>9.99185</v>
      </c>
      <c r="D71" s="3">
        <v>0.354656</v>
      </c>
      <c r="E71" s="4"/>
    </row>
    <row r="72" spans="1:12">
      <c r="A72" s="3">
        <v>0.99</v>
      </c>
      <c r="B72" s="3">
        <v>2.30642</v>
      </c>
      <c r="C72" s="3">
        <v>8.21184</v>
      </c>
      <c r="D72" s="3">
        <v>0.248089</v>
      </c>
      <c r="E72" s="4"/>
    </row>
    <row r="73" spans="1:12">
      <c r="A73" s="3">
        <v>1.189</v>
      </c>
      <c r="B73" s="3">
        <v>4.2606</v>
      </c>
      <c r="C73" s="3">
        <v>4.65184</v>
      </c>
      <c r="D73" s="3">
        <v>0.190794</v>
      </c>
      <c r="E73" s="4"/>
    </row>
    <row r="74" spans="1:12">
      <c r="A74" s="3">
        <v>1.387</v>
      </c>
      <c r="B74" s="3">
        <v>7.66595</v>
      </c>
      <c r="C74" s="3">
        <v>-0.828155</v>
      </c>
      <c r="D74" s="3">
        <v>0.0830788</v>
      </c>
      <c r="E74" s="4"/>
    </row>
    <row r="75" spans="1:12">
      <c r="A75" s="3">
        <v>1.585</v>
      </c>
      <c r="B75" s="3">
        <v>13.9901</v>
      </c>
      <c r="C75" s="3">
        <v>-6.79316</v>
      </c>
      <c r="D75" s="3">
        <v>-0.512211</v>
      </c>
      <c r="E75" s="4"/>
    </row>
    <row r="76" spans="1:12">
      <c r="A76" s="3">
        <v>1.783</v>
      </c>
      <c r="B76" s="3">
        <v>26.3061</v>
      </c>
      <c r="C76" s="3">
        <v>-11.4082</v>
      </c>
      <c r="D76" s="3">
        <v>-1.69145</v>
      </c>
      <c r="E76" s="4"/>
    </row>
    <row r="95" spans="1:12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J96" s="5" t="s">
        <v>16</v>
      </c>
      <c r="K96" s="5" t="s">
        <v>17</v>
      </c>
      <c r="L96" s="5">
        <v>18.5</v>
      </c>
    </row>
    <row r="97" spans="1:12">
      <c r="A97" s="3">
        <v>0.504</v>
      </c>
      <c r="B97" s="3">
        <v>0.816534</v>
      </c>
      <c r="C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0.606</v>
      </c>
      <c r="B98" s="3">
        <v>1.13243</v>
      </c>
      <c r="C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0.708</v>
      </c>
      <c r="B99" s="3">
        <v>1.57702</v>
      </c>
      <c r="C99" s="4"/>
    </row>
    <row r="100" spans="1:12">
      <c r="A100" s="3">
        <v>0.81</v>
      </c>
      <c r="B100" s="3">
        <v>2.11106</v>
      </c>
      <c r="C100" s="4"/>
    </row>
    <row r="101" spans="1:12">
      <c r="A101" s="3">
        <v>0.91</v>
      </c>
      <c r="B101" s="3">
        <v>2.71644</v>
      </c>
      <c r="C101" s="4"/>
    </row>
    <row r="102" spans="1:12">
      <c r="A102" s="3">
        <v>1.01</v>
      </c>
      <c r="B102" s="3">
        <v>3.51952</v>
      </c>
      <c r="C102" s="4"/>
    </row>
    <row r="103" spans="1:12">
      <c r="A103" s="3">
        <v>1.11</v>
      </c>
      <c r="B103" s="3">
        <v>4.53991</v>
      </c>
      <c r="C103" s="4"/>
    </row>
    <row r="104" spans="1:12">
      <c r="A104" s="3">
        <v>1.162</v>
      </c>
      <c r="B104" s="3">
        <v>5.25597</v>
      </c>
      <c r="C104" s="4"/>
    </row>
    <row r="105" spans="1:12">
      <c r="A105" s="3">
        <v>1.213</v>
      </c>
      <c r="B105" s="3">
        <v>5.92174</v>
      </c>
      <c r="C105" s="4"/>
    </row>
    <row r="106" spans="1:12">
      <c r="A106" s="3">
        <v>1.265</v>
      </c>
      <c r="B106" s="3">
        <v>6.72164</v>
      </c>
      <c r="C106" s="4"/>
    </row>
    <row r="107" spans="1:12">
      <c r="A107" s="3">
        <v>1.317</v>
      </c>
      <c r="B107" s="3">
        <v>7.59777</v>
      </c>
      <c r="C107" s="4"/>
    </row>
    <row r="108" spans="1:12">
      <c r="A108" s="3">
        <v>1.416</v>
      </c>
      <c r="B108" s="3">
        <v>9.60424</v>
      </c>
      <c r="C108" s="4"/>
    </row>
    <row r="109" spans="1:12">
      <c r="A109" s="3">
        <v>1.52</v>
      </c>
      <c r="B109" s="3">
        <v>13.0579</v>
      </c>
      <c r="C109" s="4"/>
    </row>
    <row r="110" spans="1:12">
      <c r="A110" s="3">
        <v>1.623</v>
      </c>
      <c r="B110" s="3">
        <v>18.5347</v>
      </c>
      <c r="C110" s="4"/>
    </row>
    <row r="111" spans="1:12">
      <c r="A111" s="3">
        <v>1.726</v>
      </c>
      <c r="B111" s="3">
        <v>26.6905</v>
      </c>
      <c r="C111" s="4"/>
    </row>
    <row r="112" spans="1:12">
      <c r="A112" s="3">
        <v>1.828</v>
      </c>
      <c r="B112" s="3">
        <v>37.3308</v>
      </c>
      <c r="C112" s="4"/>
    </row>
    <row r="123" spans="1:12">
      <c r="A123" s="7" t="s">
        <v>31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27</v>
      </c>
      <c r="F124" s="2" t="s">
        <v>34</v>
      </c>
      <c r="G124" s="2" t="s">
        <v>35</v>
      </c>
      <c r="J124" s="5" t="s">
        <v>16</v>
      </c>
      <c r="K124" s="5" t="s">
        <v>17</v>
      </c>
      <c r="L124" s="5">
        <v>18.5</v>
      </c>
    </row>
    <row r="125" spans="1:12">
      <c r="A125" s="3">
        <v>0.791</v>
      </c>
      <c r="B125" s="3">
        <v>1.98637</v>
      </c>
      <c r="C125" s="3">
        <v>-0.266832</v>
      </c>
      <c r="D125" s="3">
        <v>0.03924</v>
      </c>
      <c r="E125" s="3">
        <v>0</v>
      </c>
      <c r="F125" s="3">
        <v>0</v>
      </c>
      <c r="G125" s="3">
        <v>0</v>
      </c>
      <c r="H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0.793</v>
      </c>
      <c r="B126" s="3">
        <v>2.07334</v>
      </c>
      <c r="C126" s="3">
        <v>1.89333</v>
      </c>
      <c r="D126" s="3">
        <v>1.00062</v>
      </c>
      <c r="E126" s="3">
        <v>0</v>
      </c>
      <c r="F126" s="3">
        <v>0</v>
      </c>
      <c r="G126" s="3">
        <v>1.89007</v>
      </c>
      <c r="H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0.792</v>
      </c>
      <c r="B127" s="3">
        <v>2.21134</v>
      </c>
      <c r="C127" s="3">
        <v>3.64932</v>
      </c>
      <c r="D127" s="3">
        <v>1.99143</v>
      </c>
      <c r="E127" s="3">
        <v>0</v>
      </c>
      <c r="F127" s="3">
        <v>0</v>
      </c>
      <c r="G127" s="3">
        <v>3.37653</v>
      </c>
      <c r="H127" s="4"/>
    </row>
    <row r="128" spans="1:12">
      <c r="A128" s="3">
        <v>0.791</v>
      </c>
      <c r="B128" s="3">
        <v>2.43763</v>
      </c>
      <c r="C128" s="3">
        <v>5.24835</v>
      </c>
      <c r="D128" s="3">
        <v>3.0411</v>
      </c>
      <c r="E128" s="3">
        <v>0</v>
      </c>
      <c r="F128" s="3">
        <v>0</v>
      </c>
      <c r="G128" s="3">
        <v>4.91533</v>
      </c>
      <c r="H128" s="4"/>
    </row>
    <row r="129" spans="1:12">
      <c r="A129" s="3">
        <v>0.792</v>
      </c>
      <c r="B129" s="3">
        <v>2.75089</v>
      </c>
      <c r="C129" s="3">
        <v>6.72966</v>
      </c>
      <c r="D129" s="3">
        <v>4.11039</v>
      </c>
      <c r="E129" s="3">
        <v>0</v>
      </c>
      <c r="F129" s="3">
        <v>0</v>
      </c>
      <c r="G129" s="3">
        <v>6.33384</v>
      </c>
      <c r="H129" s="4"/>
    </row>
    <row r="130" spans="1:12">
      <c r="A130" s="3">
        <v>0.792</v>
      </c>
      <c r="B130" s="3">
        <v>3.18253</v>
      </c>
      <c r="C130" s="3">
        <v>8.40717</v>
      </c>
      <c r="D130" s="3">
        <v>5.45436</v>
      </c>
      <c r="E130" s="3">
        <v>0</v>
      </c>
      <c r="F130" s="3">
        <v>0</v>
      </c>
      <c r="G130" s="3">
        <v>7.91322</v>
      </c>
      <c r="H130" s="4"/>
    </row>
    <row r="131" spans="1:12">
      <c r="A131" s="3">
        <v>1.387</v>
      </c>
      <c r="B131" s="3">
        <v>9.2064</v>
      </c>
      <c r="C131" s="3">
        <v>2.99205</v>
      </c>
      <c r="D131" s="3">
        <v>3.09996</v>
      </c>
      <c r="E131" s="3">
        <v>0</v>
      </c>
      <c r="F131" s="3">
        <v>0</v>
      </c>
      <c r="G131" s="3">
        <v>0.905198</v>
      </c>
      <c r="H131" s="4"/>
    </row>
    <row r="132" spans="1:12">
      <c r="A132" s="3">
        <v>1.387</v>
      </c>
      <c r="B132" s="3">
        <v>9.49089</v>
      </c>
      <c r="C132" s="3">
        <v>6.64137</v>
      </c>
      <c r="D132" s="3">
        <v>4.8069</v>
      </c>
      <c r="E132" s="3">
        <v>0</v>
      </c>
      <c r="F132" s="3">
        <v>0</v>
      </c>
      <c r="G132" s="3">
        <v>1.84429</v>
      </c>
      <c r="H132" s="4"/>
    </row>
    <row r="133" spans="1:12">
      <c r="A133" s="3">
        <v>1.387</v>
      </c>
      <c r="B133" s="3">
        <v>9.88329</v>
      </c>
      <c r="C133" s="3">
        <v>11.1147</v>
      </c>
      <c r="D133" s="3">
        <v>7.15149</v>
      </c>
      <c r="E133" s="3">
        <v>0</v>
      </c>
      <c r="F133" s="3">
        <v>0</v>
      </c>
      <c r="G133" s="3">
        <v>2.81096</v>
      </c>
      <c r="H133" s="4"/>
    </row>
    <row r="134" spans="1:12">
      <c r="A134" s="3">
        <v>1.387</v>
      </c>
      <c r="B134" s="3">
        <v>10.5896</v>
      </c>
      <c r="C134" s="3">
        <v>14.4109</v>
      </c>
      <c r="D134" s="3">
        <v>8.94672</v>
      </c>
      <c r="E134" s="3">
        <v>0</v>
      </c>
      <c r="F134" s="3">
        <v>0</v>
      </c>
      <c r="G134" s="3">
        <v>3.83308</v>
      </c>
      <c r="H134" s="4"/>
    </row>
    <row r="135" spans="1:12">
      <c r="A135" s="3">
        <v>1.387</v>
      </c>
      <c r="B135" s="3">
        <v>11.3057</v>
      </c>
      <c r="C135" s="3">
        <v>21.5428</v>
      </c>
      <c r="D135" s="3">
        <v>12.2036</v>
      </c>
      <c r="E135" s="3">
        <v>0</v>
      </c>
      <c r="F135" s="3">
        <v>0</v>
      </c>
      <c r="G135" s="3">
        <v>5.76728</v>
      </c>
      <c r="H135" s="4"/>
    </row>
    <row r="151" spans="1:12">
      <c r="A151" s="7" t="s">
        <v>36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27</v>
      </c>
      <c r="F152" s="2" t="s">
        <v>34</v>
      </c>
      <c r="G152" s="2" t="s">
        <v>35</v>
      </c>
      <c r="J152" s="5" t="s">
        <v>16</v>
      </c>
      <c r="K152" s="5" t="s">
        <v>17</v>
      </c>
      <c r="L152" s="5">
        <v>18.5</v>
      </c>
    </row>
    <row r="153" spans="1:12">
      <c r="A153" s="3">
        <v>1</v>
      </c>
      <c r="B153" s="3">
        <v>4.02955</v>
      </c>
      <c r="C153" s="3">
        <v>9.56475</v>
      </c>
      <c r="D153" s="3">
        <v>3.08034</v>
      </c>
      <c r="E153" s="3">
        <v>3.3182324409485</v>
      </c>
      <c r="F153" s="3">
        <v>1.70694</v>
      </c>
      <c r="G153" s="3">
        <v>5.0859</v>
      </c>
      <c r="H153" s="4"/>
      <c r="J153" s="5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0.999</v>
      </c>
      <c r="B154" s="3">
        <v>4.50126</v>
      </c>
      <c r="C154" s="3">
        <v>12.0663</v>
      </c>
      <c r="D154" s="3">
        <v>4.78728</v>
      </c>
      <c r="E154" s="3">
        <v>3.3182324409485</v>
      </c>
      <c r="F154" s="3">
        <v>3.0411</v>
      </c>
      <c r="G154" s="3">
        <v>6.56012</v>
      </c>
      <c r="H154" s="4"/>
      <c r="J154" s="5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1.001</v>
      </c>
      <c r="B155" s="3">
        <v>5.06858</v>
      </c>
      <c r="C155" s="3">
        <v>14.6659</v>
      </c>
      <c r="D155" s="3">
        <v>6.78852</v>
      </c>
      <c r="E155" s="3">
        <v>3.3182324409485</v>
      </c>
      <c r="F155" s="3">
        <v>3.71799</v>
      </c>
      <c r="G155" s="3">
        <v>8.00874</v>
      </c>
      <c r="H155" s="4"/>
    </row>
    <row r="156" spans="1:12">
      <c r="A156" s="3">
        <v>1.2</v>
      </c>
      <c r="B156" s="3">
        <v>6.02504</v>
      </c>
      <c r="C156" s="3">
        <v>9.58437</v>
      </c>
      <c r="D156" s="3">
        <v>2.19744</v>
      </c>
      <c r="E156" s="3">
        <v>4.4243099212646</v>
      </c>
      <c r="F156" s="3">
        <v>2.10915</v>
      </c>
      <c r="G156" s="3">
        <v>3.31943</v>
      </c>
      <c r="H156" s="4"/>
    </row>
    <row r="157" spans="1:12">
      <c r="A157" s="3">
        <v>1.2</v>
      </c>
      <c r="B157" s="3">
        <v>6.34877</v>
      </c>
      <c r="C157" s="3">
        <v>13.1454</v>
      </c>
      <c r="D157" s="3">
        <v>3.80628</v>
      </c>
      <c r="E157" s="3">
        <v>4.4243099212646</v>
      </c>
      <c r="F157" s="3">
        <v>3.0411</v>
      </c>
      <c r="G157" s="3">
        <v>4.4885</v>
      </c>
      <c r="H157" s="4"/>
    </row>
    <row r="158" spans="1:12">
      <c r="A158" s="3">
        <v>1.201</v>
      </c>
      <c r="B158" s="3">
        <v>6.90695</v>
      </c>
      <c r="C158" s="3">
        <v>16.4612</v>
      </c>
      <c r="D158" s="3">
        <v>5.7879</v>
      </c>
      <c r="E158" s="3">
        <v>4.4243099212646</v>
      </c>
      <c r="F158" s="3">
        <v>3.89457</v>
      </c>
      <c r="G158" s="3">
        <v>5.88068</v>
      </c>
      <c r="H158" s="4"/>
    </row>
    <row r="159" spans="1:12">
      <c r="A159" s="3">
        <v>1.199</v>
      </c>
      <c r="B159" s="3">
        <v>6.92856</v>
      </c>
      <c r="C159" s="3">
        <v>16.6083</v>
      </c>
      <c r="D159" s="3">
        <v>5.69961</v>
      </c>
      <c r="E159" s="3">
        <v>4.4243099212646</v>
      </c>
      <c r="F159" s="3">
        <v>3.924</v>
      </c>
      <c r="G159" s="3">
        <v>5.93737</v>
      </c>
      <c r="H159" s="4"/>
    </row>
    <row r="160" spans="1:12">
      <c r="A160" s="3">
        <v>1.401</v>
      </c>
      <c r="B160" s="3">
        <v>9.58526</v>
      </c>
      <c r="C160" s="3">
        <v>10.4771</v>
      </c>
      <c r="D160" s="3">
        <v>0.85347</v>
      </c>
      <c r="E160" s="3">
        <v>5.5303874015808</v>
      </c>
      <c r="F160" s="3">
        <v>2.02086</v>
      </c>
      <c r="G160" s="3">
        <v>2.10753</v>
      </c>
      <c r="H160" s="4"/>
    </row>
    <row r="161" spans="1:12">
      <c r="A161" s="3">
        <v>1.4</v>
      </c>
      <c r="B161" s="3">
        <v>9.9592</v>
      </c>
      <c r="C161" s="3">
        <v>13.3024</v>
      </c>
      <c r="D161" s="3">
        <v>3.20787</v>
      </c>
      <c r="E161" s="3">
        <v>5.5303874015808</v>
      </c>
      <c r="F161" s="3">
        <v>2.943</v>
      </c>
      <c r="G161" s="3">
        <v>2.96527</v>
      </c>
      <c r="H161" s="4"/>
    </row>
    <row r="162" spans="1:12">
      <c r="A162" s="3">
        <v>1.402</v>
      </c>
      <c r="B162" s="3">
        <v>10.2119</v>
      </c>
      <c r="C162" s="3">
        <v>16.471</v>
      </c>
      <c r="D162" s="3">
        <v>5.08158</v>
      </c>
      <c r="E162" s="3">
        <v>5.5303874015808</v>
      </c>
      <c r="F162" s="3">
        <v>3.8259</v>
      </c>
      <c r="G162" s="3">
        <v>3.77604</v>
      </c>
      <c r="H162" s="4"/>
    </row>
    <row r="179" spans="1:12">
      <c r="A179" s="7" t="s">
        <v>40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2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27</v>
      </c>
      <c r="F180" s="2" t="s">
        <v>34</v>
      </c>
      <c r="G180" s="2" t="s">
        <v>35</v>
      </c>
      <c r="J180" s="5" t="s">
        <v>16</v>
      </c>
      <c r="K180" s="5" t="s">
        <v>17</v>
      </c>
      <c r="L180" s="5">
        <v>18.5</v>
      </c>
    </row>
    <row r="181" spans="1:12">
      <c r="A181" s="3">
        <v>1.199</v>
      </c>
      <c r="B181" s="3">
        <v>7.44246</v>
      </c>
      <c r="C181" s="3">
        <v>19.7868</v>
      </c>
      <c r="D181" s="3">
        <v>5.72904</v>
      </c>
      <c r="E181" s="3">
        <v>4.4243099212646</v>
      </c>
      <c r="F181" s="3">
        <v>9.3195</v>
      </c>
      <c r="G181" s="3">
        <v>7.66015</v>
      </c>
      <c r="H181" s="4"/>
      <c r="J181" s="5" t="s">
        <v>22</v>
      </c>
      <c r="K181" s="5" t="s">
        <v>23</v>
      </c>
      <c r="L181" s="6" t="str">
        <f>-0.00710*L180^2+0.0777*L180+999.796</f>
        <v>0</v>
      </c>
    </row>
    <row r="182" spans="1:12">
      <c r="A182" s="3">
        <v>1.201</v>
      </c>
      <c r="B182" s="3">
        <v>8.11738</v>
      </c>
      <c r="C182" s="3">
        <v>22.3766</v>
      </c>
      <c r="D182" s="3">
        <v>7.69104</v>
      </c>
      <c r="E182" s="3">
        <v>4.4243099212646</v>
      </c>
      <c r="F182" s="3">
        <v>10.9872</v>
      </c>
      <c r="G182" s="3">
        <v>8.69289</v>
      </c>
      <c r="H182" s="4"/>
      <c r="J182" s="5" t="s">
        <v>24</v>
      </c>
      <c r="K182" s="5" t="s">
        <v>25</v>
      </c>
      <c r="L182" s="5" t="str">
        <f>(0.000489*L180^2-0.044*L180+1.6913)*0.000001</f>
        <v>0</v>
      </c>
    </row>
    <row r="183" spans="1:12">
      <c r="A183" s="3">
        <v>1.201</v>
      </c>
      <c r="B183" s="3">
        <v>9.10819</v>
      </c>
      <c r="C183" s="3">
        <v>25.1921</v>
      </c>
      <c r="D183" s="3">
        <v>10.3986</v>
      </c>
      <c r="E183" s="3">
        <v>4.4243099212646</v>
      </c>
      <c r="F183" s="3">
        <v>13.165</v>
      </c>
      <c r="G183" s="3">
        <v>9.98121</v>
      </c>
      <c r="H183" s="4"/>
    </row>
    <row r="184" spans="1:12">
      <c r="A184" s="3">
        <v>1.401</v>
      </c>
      <c r="B184" s="3">
        <v>10.6597</v>
      </c>
      <c r="C184" s="3">
        <v>21.2583</v>
      </c>
      <c r="D184" s="3">
        <v>4.04172</v>
      </c>
      <c r="E184" s="3">
        <v>6.636464881897</v>
      </c>
      <c r="F184" s="3">
        <v>9.10368</v>
      </c>
      <c r="G184" s="3">
        <v>5.38703</v>
      </c>
      <c r="H184" s="4"/>
    </row>
    <row r="185" spans="1:12">
      <c r="A185" s="3">
        <v>1.401</v>
      </c>
      <c r="B185" s="3">
        <v>11.4053</v>
      </c>
      <c r="C185" s="3">
        <v>24.731</v>
      </c>
      <c r="D185" s="3">
        <v>5.90562</v>
      </c>
      <c r="E185" s="3">
        <v>6.636464881897</v>
      </c>
      <c r="F185" s="3">
        <v>11.0853</v>
      </c>
      <c r="G185" s="3">
        <v>6.45832</v>
      </c>
      <c r="H185" s="4"/>
    </row>
    <row r="186" spans="1:12">
      <c r="A186" s="3">
        <v>1.401</v>
      </c>
      <c r="B186" s="3">
        <v>11.8271</v>
      </c>
      <c r="C186" s="3">
        <v>26.9873</v>
      </c>
      <c r="D186" s="3">
        <v>6.98472</v>
      </c>
      <c r="E186" s="3">
        <v>6.636464881897</v>
      </c>
      <c r="F186" s="3">
        <v>12.8511</v>
      </c>
      <c r="G186" s="3">
        <v>7.1249</v>
      </c>
      <c r="H186" s="4"/>
    </row>
    <row r="187" spans="1:12">
      <c r="A187" s="3">
        <v>1.601</v>
      </c>
      <c r="B187" s="3">
        <v>18.9864</v>
      </c>
      <c r="C187" s="3">
        <v>19.3355</v>
      </c>
      <c r="D187" s="3">
        <v>5.48379</v>
      </c>
      <c r="E187" s="3">
        <v>9.9546973228455</v>
      </c>
      <c r="F187" s="3">
        <v>8.9271</v>
      </c>
      <c r="G187" s="3">
        <v>3.51925</v>
      </c>
      <c r="H187" s="4"/>
    </row>
    <row r="188" spans="1:12">
      <c r="A188" s="3">
        <v>1.599</v>
      </c>
      <c r="B188" s="3">
        <v>19.3717</v>
      </c>
      <c r="C188" s="3">
        <v>22.563</v>
      </c>
      <c r="D188" s="3">
        <v>7.2594</v>
      </c>
      <c r="E188" s="3">
        <v>9.9546973228455</v>
      </c>
      <c r="F188" s="3">
        <v>10.9578</v>
      </c>
      <c r="G188" s="3">
        <v>4.31763</v>
      </c>
      <c r="H188" s="4"/>
    </row>
    <row r="189" spans="1:12">
      <c r="A189" s="3">
        <v>1.6</v>
      </c>
      <c r="B189" s="3">
        <v>19.8118</v>
      </c>
      <c r="C189" s="3">
        <v>26.4674</v>
      </c>
      <c r="D189" s="3">
        <v>9.1233</v>
      </c>
      <c r="E189" s="3">
        <v>9.9546973228455</v>
      </c>
      <c r="F189" s="3">
        <v>12.7432</v>
      </c>
      <c r="G189" s="3">
        <v>5.09159</v>
      </c>
      <c r="H189" s="4"/>
    </row>
    <row r="207" spans="1:12">
      <c r="A207" s="7" t="s">
        <v>41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27</v>
      </c>
      <c r="F208" s="2" t="s">
        <v>34</v>
      </c>
      <c r="G208" s="2" t="s">
        <v>35</v>
      </c>
      <c r="J208" s="5" t="s">
        <v>16</v>
      </c>
      <c r="K208" s="5" t="s">
        <v>17</v>
      </c>
      <c r="L208" s="5">
        <v>18.5</v>
      </c>
    </row>
    <row r="209" spans="1:12">
      <c r="A209" s="3">
        <v>1.2</v>
      </c>
      <c r="B209" s="3">
        <v>7.11142</v>
      </c>
      <c r="C209" s="3">
        <v>16.883</v>
      </c>
      <c r="D209" s="3">
        <v>1.4715</v>
      </c>
      <c r="E209" s="3">
        <v>4.4243099212646</v>
      </c>
      <c r="F209" s="3">
        <v>10.791</v>
      </c>
      <c r="G209" s="3">
        <v>7.60387</v>
      </c>
      <c r="H209" s="4"/>
      <c r="J209" s="5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1.2</v>
      </c>
      <c r="B210" s="3">
        <v>8.05318</v>
      </c>
      <c r="C210" s="3">
        <v>20.0124</v>
      </c>
      <c r="D210" s="3">
        <v>3.8259</v>
      </c>
      <c r="E210" s="3">
        <v>4.4243099212646</v>
      </c>
      <c r="F210" s="3">
        <v>12.753</v>
      </c>
      <c r="G210" s="3">
        <v>9.45256</v>
      </c>
      <c r="H210" s="4"/>
      <c r="J210" s="5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1.2</v>
      </c>
      <c r="B211" s="3">
        <v>9.76993</v>
      </c>
      <c r="C211" s="3">
        <v>24.9763</v>
      </c>
      <c r="D211" s="3">
        <v>7.18092</v>
      </c>
      <c r="E211" s="3">
        <v>4.4243099212646</v>
      </c>
      <c r="F211" s="3">
        <v>17.5599</v>
      </c>
      <c r="G211" s="3">
        <v>11.957</v>
      </c>
      <c r="H211" s="4"/>
    </row>
    <row r="212" spans="1:12">
      <c r="A212" s="3">
        <v>1.2</v>
      </c>
      <c r="B212" s="3">
        <v>10.7313</v>
      </c>
      <c r="C212" s="3">
        <v>27.1737</v>
      </c>
      <c r="D212" s="3">
        <v>8.65242</v>
      </c>
      <c r="E212" s="3">
        <v>4.4243099212646</v>
      </c>
      <c r="F212" s="3">
        <v>23.3478</v>
      </c>
      <c r="G212" s="3">
        <v>13.0048</v>
      </c>
      <c r="H212" s="4"/>
    </row>
    <row r="213" spans="1:12">
      <c r="A213" s="3">
        <v>1.4</v>
      </c>
      <c r="B213" s="3">
        <v>10.8324</v>
      </c>
      <c r="C213" s="3">
        <v>21.0032</v>
      </c>
      <c r="D213" s="3">
        <v>0.03924</v>
      </c>
      <c r="E213" s="3">
        <v>6.636464881897</v>
      </c>
      <c r="F213" s="3">
        <v>11.5758</v>
      </c>
      <c r="G213" s="3">
        <v>6.33384</v>
      </c>
      <c r="H213" s="4"/>
    </row>
    <row r="214" spans="1:12">
      <c r="A214" s="3">
        <v>1.401</v>
      </c>
      <c r="B214" s="3">
        <v>11.4885</v>
      </c>
      <c r="C214" s="3">
        <v>24.0639</v>
      </c>
      <c r="D214" s="3">
        <v>1.36359</v>
      </c>
      <c r="E214" s="3">
        <v>6.636464881897</v>
      </c>
      <c r="F214" s="3">
        <v>14.7248</v>
      </c>
      <c r="G214" s="3">
        <v>7.54194</v>
      </c>
      <c r="H214" s="4"/>
    </row>
    <row r="215" spans="1:12">
      <c r="A215" s="3">
        <v>1.401</v>
      </c>
      <c r="B215" s="3">
        <v>12.342</v>
      </c>
      <c r="C215" s="3">
        <v>26.8892</v>
      </c>
      <c r="D215" s="3">
        <v>3.0411</v>
      </c>
      <c r="E215" s="3">
        <v>6.636464881897</v>
      </c>
      <c r="F215" s="3">
        <v>15.853</v>
      </c>
      <c r="G215" s="3">
        <v>8.69849</v>
      </c>
      <c r="H215" s="4"/>
    </row>
    <row r="216" spans="1:12">
      <c r="A216" s="3">
        <v>1.399</v>
      </c>
      <c r="B216" s="3">
        <v>15.454</v>
      </c>
      <c r="C216" s="3">
        <v>35.9635</v>
      </c>
      <c r="D216" s="3">
        <v>9.04482</v>
      </c>
      <c r="E216" s="3">
        <v>6.636464881897</v>
      </c>
      <c r="F216" s="3">
        <v>22.8769</v>
      </c>
      <c r="G216" s="3">
        <v>11.9131</v>
      </c>
      <c r="H216" s="4"/>
    </row>
    <row r="217" spans="1:12">
      <c r="A217" s="3">
        <v>1.4</v>
      </c>
      <c r="B217" s="3">
        <v>15.5118</v>
      </c>
      <c r="C217" s="3">
        <v>35.9438</v>
      </c>
      <c r="D217" s="3">
        <v>9.01539</v>
      </c>
      <c r="E217" s="3">
        <v>6.636464881897</v>
      </c>
      <c r="F217" s="3">
        <v>22.8769</v>
      </c>
      <c r="G217" s="3">
        <v>11.9405</v>
      </c>
      <c r="H217" s="4"/>
    </row>
    <row r="218" spans="1:12">
      <c r="A218" s="3">
        <v>1.6</v>
      </c>
      <c r="B218" s="3">
        <v>19.2785</v>
      </c>
      <c r="C218" s="3">
        <v>21.2386</v>
      </c>
      <c r="D218" s="3">
        <v>2.96262</v>
      </c>
      <c r="E218" s="3">
        <v>9.9546973228455</v>
      </c>
      <c r="F218" s="3">
        <v>12.4587</v>
      </c>
      <c r="G218" s="3">
        <v>5.14843</v>
      </c>
      <c r="H218" s="4"/>
    </row>
    <row r="219" spans="1:12">
      <c r="A219" s="3">
        <v>1.601</v>
      </c>
      <c r="B219" s="3">
        <v>21.3078</v>
      </c>
      <c r="C219" s="3">
        <v>30.3521</v>
      </c>
      <c r="D219" s="3">
        <v>6.98472</v>
      </c>
      <c r="E219" s="3">
        <v>9.9546973228455</v>
      </c>
      <c r="F219" s="3">
        <v>22.0725</v>
      </c>
      <c r="G219" s="3">
        <v>7.73329</v>
      </c>
      <c r="H219" s="4"/>
    </row>
    <row r="220" spans="1:12">
      <c r="A220" s="3">
        <v>1.6</v>
      </c>
      <c r="B220" s="3">
        <v>23.4673</v>
      </c>
      <c r="C220" s="3">
        <v>36.6796</v>
      </c>
      <c r="D220" s="3">
        <v>10.428</v>
      </c>
      <c r="E220" s="3">
        <v>9.9546973228455</v>
      </c>
      <c r="F220" s="3">
        <v>27.2718</v>
      </c>
      <c r="G220" s="3">
        <v>9.48043</v>
      </c>
      <c r="H220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332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64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0.7</v>
      </c>
    </row>
    <row r="5" spans="1:12">
      <c r="A5" t="s">
        <v>4</v>
      </c>
      <c r="C5"/>
      <c r="D5" t="s">
        <v>3</v>
      </c>
      <c r="E5" s="3">
        <v>-0.7</v>
      </c>
    </row>
    <row r="6" spans="1:12">
      <c r="A6" t="s">
        <v>5</v>
      </c>
      <c r="C6" t="s">
        <v>6</v>
      </c>
      <c r="D6" t="s">
        <v>7</v>
      </c>
      <c r="E6">
        <v>1162</v>
      </c>
    </row>
    <row r="7" spans="1:12">
      <c r="A7" t="s">
        <v>8</v>
      </c>
      <c r="C7" t="s">
        <v>9</v>
      </c>
      <c r="D7" t="s">
        <v>7</v>
      </c>
      <c r="E7">
        <v>246</v>
      </c>
    </row>
    <row r="8" spans="1:12">
      <c r="A8" t="s">
        <v>10</v>
      </c>
      <c r="C8" t="s">
        <v>9</v>
      </c>
      <c r="D8" t="s">
        <v>7</v>
      </c>
      <c r="E8">
        <v>246.2</v>
      </c>
    </row>
    <row r="9" spans="1:12">
      <c r="A9" t="s">
        <v>11</v>
      </c>
      <c r="C9" t="s">
        <v>12</v>
      </c>
      <c r="D9" t="s">
        <v>7</v>
      </c>
      <c r="E9">
        <v>1300</v>
      </c>
    </row>
    <row r="10" spans="1:12">
      <c r="A10" t="s">
        <v>13</v>
      </c>
      <c r="C10" t="s">
        <v>14</v>
      </c>
      <c r="D10" t="s">
        <v>7</v>
      </c>
      <c r="E10">
        <v>0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16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0.443</v>
      </c>
      <c r="B13" s="3">
        <v>0.460115</v>
      </c>
      <c r="C13" s="3">
        <v>0.1</v>
      </c>
      <c r="D13" s="3">
        <v>-0.0245553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0.664</v>
      </c>
      <c r="B14" s="3">
        <v>1.05787</v>
      </c>
      <c r="C14" s="3">
        <v>-1.35</v>
      </c>
      <c r="D14" s="3">
        <v>-0.0286479</v>
      </c>
      <c r="E14" s="4"/>
    </row>
    <row r="15" spans="1:12">
      <c r="A15" s="3">
        <v>0.886</v>
      </c>
      <c r="B15" s="3">
        <v>1.84846</v>
      </c>
      <c r="C15" s="3">
        <v>-3.35</v>
      </c>
      <c r="D15" s="3">
        <v>0.0613883</v>
      </c>
      <c r="E15" s="4"/>
    </row>
    <row r="16" spans="1:12">
      <c r="A16" s="3">
        <v>1.11</v>
      </c>
      <c r="B16" s="3">
        <v>3.13626</v>
      </c>
      <c r="C16" s="3">
        <v>-5.95</v>
      </c>
      <c r="D16" s="3">
        <v>0.192349</v>
      </c>
      <c r="E16" s="4"/>
    </row>
    <row r="17" spans="1:12">
      <c r="A17" s="3">
        <v>1.331</v>
      </c>
      <c r="B17" s="3">
        <v>5.01511</v>
      </c>
      <c r="C17" s="3">
        <v>-10.05</v>
      </c>
      <c r="D17" s="3">
        <v>0.347863</v>
      </c>
      <c r="E17" s="4"/>
    </row>
    <row r="18" spans="1:12">
      <c r="A18" s="3">
        <v>1.55</v>
      </c>
      <c r="B18" s="3">
        <v>8.20117</v>
      </c>
      <c r="C18" s="3">
        <v>-14.1</v>
      </c>
      <c r="D18" s="3">
        <v>0.450172</v>
      </c>
      <c r="E18" s="4"/>
    </row>
    <row r="19" spans="1:12">
      <c r="A19" s="3">
        <v>1.77</v>
      </c>
      <c r="B19" s="3">
        <v>17.5581</v>
      </c>
      <c r="C19" s="3">
        <v>-20.8</v>
      </c>
      <c r="D19" s="3">
        <v>0.294661</v>
      </c>
      <c r="E19" s="4"/>
    </row>
    <row r="20" spans="1:12">
      <c r="A20" s="3">
        <v>1.991</v>
      </c>
      <c r="B20" s="3">
        <v>34.1095</v>
      </c>
      <c r="C20" s="3">
        <v>-26.35</v>
      </c>
      <c r="D20" s="3">
        <v>-0.748895</v>
      </c>
      <c r="E20" s="4"/>
    </row>
    <row r="21" spans="1:12">
      <c r="A21" s="3">
        <v>2.22</v>
      </c>
      <c r="B21" s="3">
        <v>55.436</v>
      </c>
      <c r="C21" s="3">
        <v>-29.6</v>
      </c>
      <c r="D21" s="3">
        <v>-2.3233</v>
      </c>
      <c r="E21" s="4"/>
    </row>
    <row r="22" spans="1:12">
      <c r="A22" s="3">
        <v>2.44</v>
      </c>
      <c r="B22" s="3">
        <v>70.834</v>
      </c>
      <c r="C22" s="3">
        <v>-29.25</v>
      </c>
      <c r="D22" s="3">
        <v>-3.56002</v>
      </c>
      <c r="E22" s="4"/>
    </row>
    <row r="23" spans="1:12">
      <c r="A23" s="3">
        <v>2.66</v>
      </c>
      <c r="B23" s="3">
        <v>81.2543</v>
      </c>
      <c r="C23" s="3">
        <v>-26.8</v>
      </c>
      <c r="D23" s="3">
        <v>-4.18332</v>
      </c>
      <c r="E23" s="4"/>
    </row>
    <row r="24" spans="1:12">
      <c r="A24" s="3">
        <v>2.881</v>
      </c>
      <c r="B24" s="3">
        <v>87.3738</v>
      </c>
      <c r="C24" s="3">
        <v>-22</v>
      </c>
      <c r="D24" s="3">
        <v>-4.57391</v>
      </c>
      <c r="E24" s="4"/>
    </row>
    <row r="25" spans="1:12">
      <c r="A25" s="3">
        <v>3.101</v>
      </c>
      <c r="B25" s="3">
        <v>92.6096</v>
      </c>
      <c r="C25" s="3">
        <v>-18.65</v>
      </c>
      <c r="D25" s="3">
        <v>-4.72434</v>
      </c>
      <c r="E25" s="4"/>
    </row>
    <row r="26" spans="1:12">
      <c r="A26" s="3">
        <v>3.322</v>
      </c>
      <c r="B26" s="3">
        <v>96.3115</v>
      </c>
      <c r="C26" s="3">
        <v>-15.9</v>
      </c>
      <c r="D26" s="3">
        <v>-4.73653</v>
      </c>
      <c r="E26" s="4"/>
    </row>
    <row r="39" spans="1:12">
      <c r="A39" s="7" t="s">
        <v>65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17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0.664417</v>
      </c>
      <c r="B41" s="3">
        <v>1.20129</v>
      </c>
      <c r="C41" s="3">
        <v>-1.8206</v>
      </c>
      <c r="D41" s="3">
        <v>0.0726</v>
      </c>
      <c r="E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0.885889</v>
      </c>
      <c r="B42" s="3">
        <v>1.93901</v>
      </c>
      <c r="C42" s="3">
        <v>-3.4363</v>
      </c>
      <c r="D42" s="3">
        <v>0.1384</v>
      </c>
      <c r="E42" s="4"/>
    </row>
    <row r="43" spans="1:12">
      <c r="A43" s="3">
        <v>1.10736</v>
      </c>
      <c r="B43" s="3">
        <v>3.1488</v>
      </c>
      <c r="C43" s="3">
        <v>-5.8499</v>
      </c>
      <c r="D43" s="3">
        <v>0.2306</v>
      </c>
      <c r="E43" s="4"/>
    </row>
    <row r="44" spans="1:12">
      <c r="A44" s="3">
        <v>1.32883</v>
      </c>
      <c r="B44" s="3">
        <v>5.05975</v>
      </c>
      <c r="C44" s="3">
        <v>-9.0245</v>
      </c>
      <c r="D44" s="3">
        <v>0.3559</v>
      </c>
      <c r="E44" s="4"/>
    </row>
    <row r="45" spans="1:12">
      <c r="A45" s="3">
        <v>1.55031</v>
      </c>
      <c r="B45" s="3">
        <v>8.00007</v>
      </c>
      <c r="C45" s="3">
        <v>-13.1516</v>
      </c>
      <c r="D45" s="3">
        <v>0.5281</v>
      </c>
      <c r="E45" s="4"/>
    </row>
    <row r="46" spans="1:12">
      <c r="A46" s="3">
        <v>1.77178</v>
      </c>
      <c r="B46" s="3">
        <v>17.266</v>
      </c>
      <c r="C46" s="3">
        <v>-19.9547</v>
      </c>
      <c r="D46" s="3">
        <v>0.2718</v>
      </c>
      <c r="E46" s="4"/>
    </row>
    <row r="47" spans="1:12">
      <c r="A47" s="3">
        <v>1.99325</v>
      </c>
      <c r="B47" s="3">
        <v>34.3721</v>
      </c>
      <c r="C47" s="3">
        <v>-26.3589</v>
      </c>
      <c r="D47" s="3">
        <v>-0.9517</v>
      </c>
      <c r="E47" s="4"/>
    </row>
    <row r="48" spans="1:12">
      <c r="A48" s="3">
        <v>2.21472</v>
      </c>
      <c r="B48" s="3">
        <v>54.9585</v>
      </c>
      <c r="C48" s="3">
        <v>-28.1405</v>
      </c>
      <c r="D48" s="3">
        <v>-2.6187</v>
      </c>
      <c r="E48" s="4"/>
    </row>
    <row r="49" spans="1:12">
      <c r="A49" s="3">
        <v>2.4362</v>
      </c>
      <c r="B49" s="3">
        <v>72.1603</v>
      </c>
      <c r="C49" s="3">
        <v>-26.6939</v>
      </c>
      <c r="D49" s="3">
        <v>-3.9568</v>
      </c>
      <c r="E49" s="4"/>
    </row>
    <row r="50" spans="1:12">
      <c r="A50" s="3">
        <v>2.65767</v>
      </c>
      <c r="B50" s="3">
        <v>82.1646</v>
      </c>
      <c r="C50" s="3">
        <v>-22.6557</v>
      </c>
      <c r="D50" s="3">
        <v>-4.7588</v>
      </c>
      <c r="E50" s="4"/>
    </row>
    <row r="51" spans="1:12">
      <c r="A51" s="3">
        <v>2.87914</v>
      </c>
      <c r="B51" s="3">
        <v>88.6647</v>
      </c>
      <c r="C51" s="3">
        <v>-18.0502</v>
      </c>
      <c r="D51" s="3">
        <v>-5.0625</v>
      </c>
      <c r="E51" s="4"/>
    </row>
    <row r="52" spans="1:12">
      <c r="A52" s="3">
        <v>3.10061</v>
      </c>
      <c r="B52" s="3">
        <v>94.1102</v>
      </c>
      <c r="C52" s="3">
        <v>-13.8393</v>
      </c>
      <c r="D52" s="3">
        <v>-5.2686</v>
      </c>
      <c r="E52" s="4"/>
    </row>
    <row r="53" spans="1:12">
      <c r="A53" s="3">
        <v>3.32209</v>
      </c>
      <c r="B53" s="3">
        <v>96.7496</v>
      </c>
      <c r="C53" s="3">
        <v>-10.5522</v>
      </c>
      <c r="D53" s="3">
        <v>-5.3197</v>
      </c>
      <c r="E53" s="4"/>
    </row>
    <row r="67" spans="1:12">
      <c r="A67" s="7" t="s">
        <v>66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18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0.664417</v>
      </c>
      <c r="B69" s="3">
        <v>1.0969</v>
      </c>
      <c r="C69" s="3">
        <v>-1.8562</v>
      </c>
      <c r="D69" s="3">
        <v>0.074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0.885889</v>
      </c>
      <c r="B70" s="3">
        <v>1.95114</v>
      </c>
      <c r="C70" s="3">
        <v>-3.6235</v>
      </c>
      <c r="D70" s="3">
        <v>0.1266</v>
      </c>
      <c r="E70" s="4"/>
    </row>
    <row r="71" spans="1:12">
      <c r="A71" s="3">
        <v>1.10736</v>
      </c>
      <c r="B71" s="3">
        <v>3.14264</v>
      </c>
      <c r="C71" s="3">
        <v>-6.1332</v>
      </c>
      <c r="D71" s="3">
        <v>0.199</v>
      </c>
      <c r="E71" s="4"/>
    </row>
    <row r="72" spans="1:12">
      <c r="A72" s="3">
        <v>1.32883</v>
      </c>
      <c r="B72" s="3">
        <v>5.05261</v>
      </c>
      <c r="C72" s="3">
        <v>-9.2304</v>
      </c>
      <c r="D72" s="3">
        <v>0.3114</v>
      </c>
      <c r="E72" s="4"/>
    </row>
    <row r="73" spans="1:12">
      <c r="A73" s="3">
        <v>1.55031</v>
      </c>
      <c r="B73" s="3">
        <v>7.90834</v>
      </c>
      <c r="C73" s="3">
        <v>-13.6137</v>
      </c>
      <c r="D73" s="3">
        <v>0.4119</v>
      </c>
      <c r="E73" s="4"/>
    </row>
    <row r="74" spans="1:12">
      <c r="A74" s="3">
        <v>1.77178</v>
      </c>
      <c r="B74" s="3">
        <v>18.2678</v>
      </c>
      <c r="C74" s="3">
        <v>-21.0763</v>
      </c>
      <c r="D74" s="3">
        <v>-0.0894</v>
      </c>
      <c r="E74" s="4"/>
    </row>
    <row r="75" spans="1:12">
      <c r="A75" s="3">
        <v>1.99325</v>
      </c>
      <c r="B75" s="3">
        <v>36.3055</v>
      </c>
      <c r="C75" s="3">
        <v>-27.3916</v>
      </c>
      <c r="D75" s="3">
        <v>-1.4681</v>
      </c>
      <c r="E75" s="4"/>
    </row>
    <row r="76" spans="1:12">
      <c r="A76" s="3">
        <v>2.21472</v>
      </c>
      <c r="B76" s="3">
        <v>58.5214</v>
      </c>
      <c r="C76" s="3">
        <v>-29.2391</v>
      </c>
      <c r="D76" s="3">
        <v>-3.1122</v>
      </c>
      <c r="E76" s="4"/>
    </row>
    <row r="77" spans="1:12">
      <c r="A77" s="3">
        <v>2.4362</v>
      </c>
      <c r="B77" s="3">
        <v>75.8396</v>
      </c>
      <c r="C77" s="3">
        <v>-27.9261</v>
      </c>
      <c r="D77" s="3">
        <v>-4.4159</v>
      </c>
      <c r="E77" s="4"/>
    </row>
    <row r="78" spans="1:12">
      <c r="A78" s="3">
        <v>2.65767</v>
      </c>
      <c r="B78" s="3">
        <v>85.4902</v>
      </c>
      <c r="C78" s="3">
        <v>-23.8139</v>
      </c>
      <c r="D78" s="3">
        <v>-5.082</v>
      </c>
      <c r="E78" s="4"/>
    </row>
    <row r="79" spans="1:12">
      <c r="A79" s="3">
        <v>2.87914</v>
      </c>
      <c r="B79" s="3">
        <v>91.703</v>
      </c>
      <c r="C79" s="3">
        <v>-19.6343</v>
      </c>
      <c r="D79" s="3">
        <v>-5.3017</v>
      </c>
      <c r="E79" s="4"/>
    </row>
    <row r="80" spans="1:12">
      <c r="A80" s="3">
        <v>3.10061</v>
      </c>
      <c r="B80" s="3">
        <v>97.4215</v>
      </c>
      <c r="C80" s="3">
        <v>-14.1532</v>
      </c>
      <c r="D80" s="3">
        <v>-5.5691</v>
      </c>
      <c r="E80" s="4"/>
    </row>
    <row r="81" spans="1:12">
      <c r="A81" s="3">
        <v>3.32209</v>
      </c>
      <c r="B81" s="3">
        <v>100.786</v>
      </c>
      <c r="C81" s="3">
        <v>-12.653</v>
      </c>
      <c r="D81" s="3">
        <v>-5.6296</v>
      </c>
      <c r="E81" s="4"/>
    </row>
    <row r="95" spans="1:12">
      <c r="A95" s="7" t="s">
        <v>26</v>
      </c>
      <c r="B95" s="8"/>
      <c r="C95" s="8"/>
      <c r="D95" s="8"/>
      <c r="E95" s="8"/>
      <c r="F95" s="8"/>
      <c r="G95" s="8"/>
      <c r="H95" s="8"/>
      <c r="I95" s="8"/>
      <c r="J95" s="5" t="s">
        <v>16</v>
      </c>
      <c r="K95" s="5" t="s">
        <v>17</v>
      </c>
      <c r="L95" s="5">
        <v>16</v>
      </c>
    </row>
    <row r="96" spans="1:12">
      <c r="A96" s="2" t="s">
        <v>18</v>
      </c>
      <c r="B96" s="2" t="s">
        <v>19</v>
      </c>
      <c r="C96" s="2" t="s">
        <v>20</v>
      </c>
      <c r="D96" s="2" t="s">
        <v>21</v>
      </c>
      <c r="E96" s="2" t="s">
        <v>27</v>
      </c>
      <c r="J96" s="5" t="s">
        <v>22</v>
      </c>
      <c r="K96" s="5" t="s">
        <v>23</v>
      </c>
      <c r="L96" s="6" t="str">
        <f>-0.00710*L95^2+0.0777*L95+999.796</f>
        <v>0</v>
      </c>
    </row>
    <row r="97" spans="1:12">
      <c r="A97" s="3">
        <v>0.886</v>
      </c>
      <c r="B97" s="3">
        <v>1.85346</v>
      </c>
      <c r="C97" s="3">
        <v>-3.6</v>
      </c>
      <c r="D97" s="3">
        <v>0.196442</v>
      </c>
      <c r="E97" s="3">
        <v>3.1342950820923</v>
      </c>
      <c r="F97" s="4"/>
      <c r="J97" s="5" t="s">
        <v>24</v>
      </c>
      <c r="K97" s="5" t="s">
        <v>25</v>
      </c>
      <c r="L97" s="5" t="str">
        <f>(0.000489*L95^2-0.044*L95+1.6913)*0.000001</f>
        <v>0</v>
      </c>
    </row>
    <row r="98" spans="1:12">
      <c r="A98" s="3">
        <v>1.11</v>
      </c>
      <c r="B98" s="3">
        <v>3.07026</v>
      </c>
      <c r="C98" s="3">
        <v>-6</v>
      </c>
      <c r="D98" s="3">
        <v>0.351955</v>
      </c>
      <c r="E98" s="3">
        <v>3.1342950820923</v>
      </c>
      <c r="F98" s="4"/>
    </row>
    <row r="99" spans="1:12">
      <c r="A99" s="3">
        <v>1.331</v>
      </c>
      <c r="B99" s="3">
        <v>5.08711</v>
      </c>
      <c r="C99" s="3">
        <v>-9.45</v>
      </c>
      <c r="D99" s="3">
        <v>0.577031</v>
      </c>
      <c r="E99" s="3">
        <v>6.2685901641846</v>
      </c>
      <c r="F99" s="4"/>
    </row>
    <row r="100" spans="1:12">
      <c r="A100" s="3">
        <v>1.55</v>
      </c>
      <c r="B100" s="3">
        <v>8.28817</v>
      </c>
      <c r="C100" s="3">
        <v>-13.55</v>
      </c>
      <c r="D100" s="3">
        <v>0.789813</v>
      </c>
      <c r="E100" s="3">
        <v>9.4028852462769</v>
      </c>
      <c r="F100" s="4"/>
    </row>
    <row r="101" spans="1:12">
      <c r="A101" s="3">
        <v>1.77</v>
      </c>
      <c r="B101" s="3">
        <v>18.6901</v>
      </c>
      <c r="C101" s="3">
        <v>-20.95</v>
      </c>
      <c r="D101" s="3">
        <v>1.09258</v>
      </c>
      <c r="E101" s="3">
        <v>21.940065574646</v>
      </c>
      <c r="F101" s="4"/>
    </row>
    <row r="102" spans="1:12">
      <c r="A102" s="3">
        <v>1.991</v>
      </c>
      <c r="B102" s="3">
        <v>38.3875</v>
      </c>
      <c r="C102" s="3">
        <v>-29.3</v>
      </c>
      <c r="D102" s="3">
        <v>0.752987</v>
      </c>
      <c r="E102" s="3">
        <v>40.7458360672</v>
      </c>
      <c r="F102" s="4"/>
    </row>
    <row r="103" spans="1:12">
      <c r="A103" s="3">
        <v>2.22</v>
      </c>
      <c r="B103" s="3">
        <v>62.927</v>
      </c>
      <c r="C103" s="3">
        <v>-36.4</v>
      </c>
      <c r="D103" s="3">
        <v>0.0654809</v>
      </c>
      <c r="E103" s="3">
        <v>65.820196723938</v>
      </c>
      <c r="F103" s="4"/>
    </row>
    <row r="104" spans="1:12">
      <c r="A104" s="3">
        <v>2.439</v>
      </c>
      <c r="B104" s="3">
        <v>81.6019</v>
      </c>
      <c r="C104" s="3">
        <v>-40.15</v>
      </c>
      <c r="D104" s="3">
        <v>-0.552478</v>
      </c>
      <c r="E104" s="3">
        <v>81.491672134399</v>
      </c>
      <c r="F104" s="4"/>
    </row>
    <row r="105" spans="1:12">
      <c r="A105" s="3">
        <v>2.66</v>
      </c>
      <c r="B105" s="3">
        <v>95.3753</v>
      </c>
      <c r="C105" s="3">
        <v>-40.2</v>
      </c>
      <c r="D105" s="3">
        <v>-0.908471</v>
      </c>
      <c r="E105" s="3">
        <v>94.028852462769</v>
      </c>
      <c r="F105" s="4"/>
    </row>
    <row r="106" spans="1:12">
      <c r="A106" s="3">
        <v>2.88</v>
      </c>
      <c r="B106" s="3">
        <v>105.302</v>
      </c>
      <c r="C106" s="3">
        <v>-40</v>
      </c>
      <c r="D106" s="3">
        <v>-0.736619</v>
      </c>
      <c r="E106" s="3">
        <v>103.43173770905</v>
      </c>
      <c r="F106" s="4"/>
    </row>
    <row r="123" spans="1:12">
      <c r="A123" s="7" t="s">
        <v>67</v>
      </c>
      <c r="B123" s="8"/>
      <c r="C123" s="8"/>
      <c r="D123" s="8"/>
      <c r="E123" s="8"/>
      <c r="F123" s="8"/>
      <c r="G123" s="8"/>
      <c r="H123" s="8"/>
      <c r="I123" s="8"/>
      <c r="J123" s="5" t="s">
        <v>16</v>
      </c>
      <c r="K123" s="5" t="s">
        <v>17</v>
      </c>
      <c r="L123" s="5">
        <v>17</v>
      </c>
    </row>
    <row r="124" spans="1:12">
      <c r="A124" s="2" t="s">
        <v>18</v>
      </c>
      <c r="B124" s="2" t="s">
        <v>19</v>
      </c>
      <c r="C124" s="2" t="s">
        <v>20</v>
      </c>
      <c r="D124" s="2" t="s">
        <v>21</v>
      </c>
      <c r="E124" s="2" t="s">
        <v>27</v>
      </c>
      <c r="J124" s="5" t="s">
        <v>22</v>
      </c>
      <c r="K124" s="5" t="s">
        <v>23</v>
      </c>
      <c r="L124" s="6" t="str">
        <f>-0.00710*L123^2+0.0777*L123+999.796</f>
        <v>0</v>
      </c>
    </row>
    <row r="125" spans="1:12">
      <c r="A125" s="3">
        <v>0.885889</v>
      </c>
      <c r="B125" s="3">
        <v>1.81038</v>
      </c>
      <c r="C125" s="3">
        <v>-3.57441</v>
      </c>
      <c r="D125" s="3">
        <v>0.365085</v>
      </c>
      <c r="E125" s="3">
        <v>5.3955001831055</v>
      </c>
      <c r="F125" s="4"/>
      <c r="J125" s="5" t="s">
        <v>24</v>
      </c>
      <c r="K125" s="5" t="s">
        <v>25</v>
      </c>
      <c r="L125" s="5" t="str">
        <f>(0.000489*L123^2-0.044*L123+1.6913)*0.000001</f>
        <v>0</v>
      </c>
    </row>
    <row r="126" spans="1:12">
      <c r="A126" s="3">
        <v>1.10736</v>
      </c>
      <c r="B126" s="3">
        <v>2.97547</v>
      </c>
      <c r="C126" s="3">
        <v>-6.04411</v>
      </c>
      <c r="D126" s="3">
        <v>0.456485</v>
      </c>
      <c r="E126" s="3">
        <v>5.3955001831055</v>
      </c>
      <c r="F126" s="4"/>
    </row>
    <row r="127" spans="1:12">
      <c r="A127" s="3">
        <v>1.32883</v>
      </c>
      <c r="B127" s="3">
        <v>5.15782</v>
      </c>
      <c r="C127" s="3">
        <v>-9.10781</v>
      </c>
      <c r="D127" s="3">
        <v>0.602885</v>
      </c>
      <c r="E127" s="3">
        <v>5.3955001831055</v>
      </c>
      <c r="F127" s="4"/>
    </row>
    <row r="128" spans="1:12">
      <c r="A128" s="3">
        <v>1.55031</v>
      </c>
      <c r="B128" s="3">
        <v>7.85874</v>
      </c>
      <c r="C128" s="3">
        <v>-13.5481</v>
      </c>
      <c r="D128" s="3">
        <v>1.00048</v>
      </c>
      <c r="E128" s="3">
        <v>10.791000366211</v>
      </c>
      <c r="F128" s="4"/>
    </row>
    <row r="129" spans="1:12">
      <c r="A129" s="3">
        <v>1.77178</v>
      </c>
      <c r="B129" s="3">
        <v>18.2512</v>
      </c>
      <c r="C129" s="3">
        <v>-21.6778</v>
      </c>
      <c r="D129" s="3">
        <v>1.57728</v>
      </c>
      <c r="E129" s="3">
        <v>26.977500915527</v>
      </c>
      <c r="F129" s="4"/>
    </row>
    <row r="130" spans="1:12">
      <c r="A130" s="3">
        <v>1.99325</v>
      </c>
      <c r="B130" s="3">
        <v>39.0168</v>
      </c>
      <c r="C130" s="3">
        <v>-32.0955</v>
      </c>
      <c r="D130" s="3">
        <v>1.46398</v>
      </c>
      <c r="E130" s="3">
        <v>48.559501647949</v>
      </c>
      <c r="F130" s="4"/>
    </row>
    <row r="131" spans="1:12">
      <c r="A131" s="3">
        <v>2.21472</v>
      </c>
      <c r="B131" s="3">
        <v>66.7641</v>
      </c>
      <c r="C131" s="3">
        <v>-41.2162</v>
      </c>
      <c r="D131" s="3">
        <v>1.13078</v>
      </c>
      <c r="E131" s="3">
        <v>80.932502746582</v>
      </c>
      <c r="F131" s="4"/>
    </row>
    <row r="132" spans="1:12">
      <c r="A132" s="3">
        <v>2.4362</v>
      </c>
      <c r="B132" s="3">
        <v>89.3119</v>
      </c>
      <c r="C132" s="3">
        <v>-46.3626</v>
      </c>
      <c r="D132" s="3">
        <v>1.08268</v>
      </c>
      <c r="E132" s="3">
        <v>107.91000366211</v>
      </c>
      <c r="F132" s="4"/>
    </row>
    <row r="133" spans="1:12">
      <c r="A133" s="3">
        <v>2.65767</v>
      </c>
      <c r="B133" s="3">
        <v>105.043</v>
      </c>
      <c r="C133" s="3">
        <v>-46.1198</v>
      </c>
      <c r="D133" s="3">
        <v>0.773885</v>
      </c>
      <c r="E133" s="3">
        <v>118.70100402832</v>
      </c>
      <c r="F133" s="4"/>
    </row>
    <row r="151" spans="1:12">
      <c r="A151" s="7" t="s">
        <v>68</v>
      </c>
      <c r="B151" s="8"/>
      <c r="C151" s="8"/>
      <c r="D151" s="8"/>
      <c r="E151" s="8"/>
      <c r="F151" s="8"/>
      <c r="G151" s="8"/>
      <c r="H151" s="8"/>
      <c r="I151" s="8"/>
      <c r="J151" s="5" t="s">
        <v>16</v>
      </c>
      <c r="K151" s="5" t="s">
        <v>17</v>
      </c>
      <c r="L151" s="5">
        <v>18</v>
      </c>
    </row>
    <row r="152" spans="1:12">
      <c r="A152" s="2" t="s">
        <v>18</v>
      </c>
      <c r="B152" s="2" t="s">
        <v>19</v>
      </c>
      <c r="C152" s="2" t="s">
        <v>20</v>
      </c>
      <c r="D152" s="2" t="s">
        <v>21</v>
      </c>
      <c r="E152" s="2" t="s">
        <v>27</v>
      </c>
      <c r="J152" s="5" t="s">
        <v>22</v>
      </c>
      <c r="K152" s="5" t="s">
        <v>23</v>
      </c>
      <c r="L152" s="6" t="str">
        <f>-0.00710*L151^2+0.0777*L151+999.796</f>
        <v>0</v>
      </c>
    </row>
    <row r="153" spans="1:12">
      <c r="A153" s="3">
        <v>0.664417</v>
      </c>
      <c r="B153" s="3">
        <v>0.987702</v>
      </c>
      <c r="C153" s="3">
        <v>-1.71749</v>
      </c>
      <c r="D153" s="3">
        <v>0.221197</v>
      </c>
      <c r="E153" s="3">
        <v>3.1244749069214</v>
      </c>
      <c r="F153" s="4"/>
      <c r="J153" s="5" t="s">
        <v>24</v>
      </c>
      <c r="K153" s="5" t="s">
        <v>25</v>
      </c>
      <c r="L153" s="5" t="str">
        <f>(0.000489*L151^2-0.044*L151+1.6913)*0.000001</f>
        <v>0</v>
      </c>
    </row>
    <row r="154" spans="1:12">
      <c r="A154" s="3">
        <v>0.885889</v>
      </c>
      <c r="B154" s="3">
        <v>1.89484</v>
      </c>
      <c r="C154" s="3">
        <v>-3.59109</v>
      </c>
      <c r="D154" s="3">
        <v>0.30609</v>
      </c>
      <c r="E154" s="3">
        <v>3.1244749069214</v>
      </c>
      <c r="F154" s="4"/>
    </row>
    <row r="155" spans="1:12">
      <c r="A155" s="3">
        <v>1.10736</v>
      </c>
      <c r="B155" s="3">
        <v>3.19024</v>
      </c>
      <c r="C155" s="3">
        <v>-6.51279</v>
      </c>
      <c r="D155" s="3">
        <v>0.474192</v>
      </c>
      <c r="E155" s="3">
        <v>6.2489498138428</v>
      </c>
      <c r="F155" s="4"/>
    </row>
    <row r="156" spans="1:12">
      <c r="A156" s="3">
        <v>1.32883</v>
      </c>
      <c r="B156" s="3">
        <v>4.96561</v>
      </c>
      <c r="C156" s="3">
        <v>-9.37389</v>
      </c>
      <c r="D156" s="3">
        <v>0.670427</v>
      </c>
      <c r="E156" s="3">
        <v>6.2489498138428</v>
      </c>
      <c r="F156" s="4"/>
    </row>
    <row r="157" spans="1:12">
      <c r="A157" s="3">
        <v>1.55031</v>
      </c>
      <c r="B157" s="3">
        <v>8.33594</v>
      </c>
      <c r="C157" s="3">
        <v>-14.5203</v>
      </c>
      <c r="D157" s="3">
        <v>1.14203</v>
      </c>
      <c r="E157" s="3">
        <v>12.497899627686</v>
      </c>
      <c r="F157" s="4"/>
    </row>
    <row r="158" spans="1:12">
      <c r="A158" s="3">
        <v>1.77178</v>
      </c>
      <c r="B158" s="3">
        <v>19.4822</v>
      </c>
      <c r="C158" s="3">
        <v>-22.8667</v>
      </c>
      <c r="D158" s="3">
        <v>1.55204</v>
      </c>
      <c r="E158" s="3">
        <v>28.120274162292</v>
      </c>
      <c r="F158" s="4"/>
    </row>
    <row r="159" spans="1:12">
      <c r="A159" s="3">
        <v>2.21472</v>
      </c>
      <c r="B159" s="3">
        <v>69.093</v>
      </c>
      <c r="C159" s="3">
        <v>-42.8419</v>
      </c>
      <c r="D159" s="3">
        <v>1.42664</v>
      </c>
      <c r="E159" s="3">
        <v>87.485297393799</v>
      </c>
      <c r="F159" s="4"/>
    </row>
    <row r="160" spans="1:12">
      <c r="A160" s="3">
        <v>2.4362</v>
      </c>
      <c r="B160" s="3">
        <v>92.2364</v>
      </c>
      <c r="C160" s="3">
        <v>-48.3829</v>
      </c>
      <c r="D160" s="3">
        <v>1.26629</v>
      </c>
      <c r="E160" s="3">
        <v>112.48109664917</v>
      </c>
      <c r="F160" s="4"/>
    </row>
    <row r="161" spans="1:12">
      <c r="A161" s="3">
        <v>2.65767</v>
      </c>
      <c r="B161" s="3">
        <v>107.255</v>
      </c>
      <c r="C161" s="3">
        <v>-48.2849</v>
      </c>
      <c r="D161" s="3">
        <v>1.23692</v>
      </c>
      <c r="E161" s="3">
        <v>124.97899627686</v>
      </c>
      <c r="F161" s="4"/>
    </row>
    <row r="162" spans="1:12">
      <c r="A162" s="3">
        <v>2.87914</v>
      </c>
      <c r="B162" s="3">
        <v>117.572</v>
      </c>
      <c r="C162" s="3">
        <v>-46.6536</v>
      </c>
      <c r="D162" s="3">
        <v>1.54836</v>
      </c>
      <c r="E162" s="3">
        <v>131.2279460907</v>
      </c>
      <c r="F162" s="4"/>
    </row>
    <row r="179" spans="1:12">
      <c r="A179" s="7" t="s">
        <v>28</v>
      </c>
      <c r="B179" s="8"/>
      <c r="C179" s="8"/>
      <c r="D179" s="8"/>
      <c r="E179" s="8"/>
      <c r="F179" s="8"/>
      <c r="G179" s="8"/>
      <c r="H179" s="8"/>
      <c r="I179" s="8"/>
      <c r="J179" s="5" t="s">
        <v>16</v>
      </c>
      <c r="K179" s="5" t="s">
        <v>17</v>
      </c>
      <c r="L179" s="5">
        <v>16</v>
      </c>
    </row>
    <row r="180" spans="1:12">
      <c r="A180" s="2" t="s">
        <v>18</v>
      </c>
      <c r="B180" s="2" t="s">
        <v>19</v>
      </c>
      <c r="C180" s="2" t="s">
        <v>20</v>
      </c>
      <c r="D180" s="2" t="s">
        <v>21</v>
      </c>
      <c r="J180" s="5" t="s">
        <v>22</v>
      </c>
      <c r="K180" s="5" t="s">
        <v>23</v>
      </c>
      <c r="L180" s="6" t="str">
        <f>-0.00710*L179^2+0.0777*L179+999.796</f>
        <v>0</v>
      </c>
    </row>
    <row r="181" spans="1:12">
      <c r="A181" s="3">
        <v>0.443</v>
      </c>
      <c r="B181" s="3">
        <v>0.466556</v>
      </c>
      <c r="C181" s="3">
        <v>8.58408</v>
      </c>
      <c r="D181" s="3">
        <v>0.347863</v>
      </c>
      <c r="E181" s="4"/>
      <c r="J181" s="5" t="s">
        <v>24</v>
      </c>
      <c r="K181" s="5" t="s">
        <v>25</v>
      </c>
      <c r="L181" s="5" t="str">
        <f>(0.000489*L179^2-0.044*L179+1.6913)*0.000001</f>
        <v>0</v>
      </c>
    </row>
    <row r="182" spans="1:12">
      <c r="A182" s="3">
        <v>0.664</v>
      </c>
      <c r="B182" s="3">
        <v>1.05686</v>
      </c>
      <c r="C182" s="3">
        <v>7.28408</v>
      </c>
      <c r="D182" s="3">
        <v>0.396972</v>
      </c>
      <c r="E182" s="4"/>
    </row>
    <row r="183" spans="1:12">
      <c r="A183" s="3">
        <v>0.886</v>
      </c>
      <c r="B183" s="3">
        <v>1.87722</v>
      </c>
      <c r="C183" s="3">
        <v>5.23408</v>
      </c>
      <c r="D183" s="3">
        <v>0.450172</v>
      </c>
      <c r="E183" s="4"/>
    </row>
    <row r="184" spans="1:12">
      <c r="A184" s="3">
        <v>1.11</v>
      </c>
      <c r="B184" s="3">
        <v>3.08503</v>
      </c>
      <c r="C184" s="3">
        <v>3.63408</v>
      </c>
      <c r="D184" s="3">
        <v>0.507464</v>
      </c>
      <c r="E184" s="4"/>
    </row>
    <row r="185" spans="1:12">
      <c r="A185" s="3">
        <v>1.331</v>
      </c>
      <c r="B185" s="3">
        <v>5.0651</v>
      </c>
      <c r="C185" s="3">
        <v>0.884078</v>
      </c>
      <c r="D185" s="3">
        <v>0.560662</v>
      </c>
      <c r="E185" s="4"/>
    </row>
    <row r="186" spans="1:12">
      <c r="A186" s="3">
        <v>1.55</v>
      </c>
      <c r="B186" s="3">
        <v>8.19858</v>
      </c>
      <c r="C186" s="3">
        <v>-3.46592</v>
      </c>
      <c r="D186" s="3">
        <v>0.687516</v>
      </c>
      <c r="E186" s="4"/>
    </row>
    <row r="187" spans="1:12">
      <c r="A187" s="3">
        <v>1.77</v>
      </c>
      <c r="B187" s="3">
        <v>17.7611</v>
      </c>
      <c r="C187" s="3">
        <v>-9.51592</v>
      </c>
      <c r="D187" s="3">
        <v>0.421526</v>
      </c>
      <c r="E187" s="4"/>
    </row>
    <row r="188" spans="1:12">
      <c r="A188" s="3">
        <v>1.991</v>
      </c>
      <c r="B188" s="3">
        <v>34.1875</v>
      </c>
      <c r="C188" s="3">
        <v>-14.3159</v>
      </c>
      <c r="D188" s="3">
        <v>-0.601584</v>
      </c>
      <c r="E188" s="4"/>
    </row>
    <row r="189" spans="1:12">
      <c r="A189" s="3">
        <v>2.22</v>
      </c>
      <c r="B189" s="3">
        <v>55.0721</v>
      </c>
      <c r="C189" s="3">
        <v>-17.2659</v>
      </c>
      <c r="D189" s="3">
        <v>-2.12715</v>
      </c>
      <c r="E189" s="4"/>
    </row>
    <row r="190" spans="1:12">
      <c r="A190" s="3">
        <v>2.44</v>
      </c>
      <c r="B190" s="3">
        <v>71.4634</v>
      </c>
      <c r="C190" s="3">
        <v>-17.2659</v>
      </c>
      <c r="D190" s="3">
        <v>-3.401</v>
      </c>
      <c r="E190" s="4"/>
    </row>
    <row r="207" spans="1:12">
      <c r="A207" s="7" t="s">
        <v>29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J208" s="5" t="s">
        <v>16</v>
      </c>
      <c r="K208" s="5" t="s">
        <v>17</v>
      </c>
      <c r="L208" s="5">
        <v>17.1</v>
      </c>
    </row>
    <row r="209" spans="1:12">
      <c r="A209" s="3">
        <v>0.5</v>
      </c>
      <c r="B209" s="3">
        <v>0.81653</v>
      </c>
      <c r="C209" s="4"/>
      <c r="J209" s="5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0.6</v>
      </c>
      <c r="B210" s="3">
        <v>1.18308</v>
      </c>
      <c r="C210" s="4"/>
      <c r="J210" s="5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0.7</v>
      </c>
      <c r="B211" s="3">
        <v>1.58292</v>
      </c>
      <c r="C211" s="4"/>
    </row>
    <row r="212" spans="1:12">
      <c r="A212" s="3">
        <v>0.8</v>
      </c>
      <c r="B212" s="3">
        <v>2.07404</v>
      </c>
      <c r="C212" s="4"/>
    </row>
    <row r="213" spans="1:12">
      <c r="A213" s="3">
        <v>0.9</v>
      </c>
      <c r="B213" s="3">
        <v>2.65544</v>
      </c>
      <c r="C213" s="4"/>
    </row>
    <row r="214" spans="1:12">
      <c r="A214" s="3">
        <v>1</v>
      </c>
      <c r="B214" s="3">
        <v>3.31012</v>
      </c>
      <c r="C214" s="4"/>
    </row>
    <row r="215" spans="1:12">
      <c r="A215" s="3">
        <v>1.1</v>
      </c>
      <c r="B215" s="3">
        <v>4.07109</v>
      </c>
      <c r="C215" s="4"/>
    </row>
    <row r="216" spans="1:12">
      <c r="A216" s="3">
        <v>1.2</v>
      </c>
      <c r="B216" s="3">
        <v>4.93333</v>
      </c>
      <c r="C216" s="4"/>
    </row>
    <row r="217" spans="1:12">
      <c r="A217" s="3">
        <v>1.3</v>
      </c>
      <c r="B217" s="3">
        <v>6.08386</v>
      </c>
      <c r="C217" s="4"/>
    </row>
    <row r="218" spans="1:12">
      <c r="A218" s="3">
        <v>1.4</v>
      </c>
      <c r="B218" s="3">
        <v>7.16468</v>
      </c>
      <c r="C218" s="4"/>
    </row>
    <row r="219" spans="1:12">
      <c r="A219" s="3">
        <v>1.5</v>
      </c>
      <c r="B219" s="3">
        <v>8.93877</v>
      </c>
      <c r="C219" s="4"/>
    </row>
    <row r="220" spans="1:12">
      <c r="A220" s="3">
        <v>1.6</v>
      </c>
      <c r="B220" s="3">
        <v>11.3691</v>
      </c>
      <c r="C220" s="4"/>
    </row>
    <row r="221" spans="1:12">
      <c r="A221" s="3">
        <v>1.7</v>
      </c>
      <c r="B221" s="3">
        <v>15.9618</v>
      </c>
      <c r="C221" s="4"/>
    </row>
    <row r="222" spans="1:12">
      <c r="A222" s="3">
        <v>1.8</v>
      </c>
      <c r="B222" s="3">
        <v>22.8658</v>
      </c>
      <c r="C222" s="4"/>
    </row>
    <row r="223" spans="1:12">
      <c r="A223" s="3">
        <v>1.9</v>
      </c>
      <c r="B223" s="3">
        <v>31.063</v>
      </c>
      <c r="C223" s="4"/>
    </row>
    <row r="224" spans="1:12">
      <c r="A224" s="3">
        <v>2</v>
      </c>
      <c r="B224" s="3">
        <v>40.4875</v>
      </c>
      <c r="C224" s="4"/>
    </row>
    <row r="225" spans="1:12">
      <c r="A225" s="3">
        <v>2.2</v>
      </c>
      <c r="B225" s="3">
        <v>60.6553</v>
      </c>
      <c r="C225" s="4"/>
    </row>
    <row r="226" spans="1:12">
      <c r="A226" s="3">
        <v>2.3</v>
      </c>
      <c r="B226" s="3">
        <v>69.4757</v>
      </c>
      <c r="C226" s="4"/>
    </row>
    <row r="227" spans="1:12">
      <c r="A227" s="3">
        <v>2.4</v>
      </c>
      <c r="B227" s="3">
        <v>77.0423</v>
      </c>
      <c r="C227" s="4"/>
    </row>
    <row r="228" spans="1:12">
      <c r="A228" s="3">
        <v>2.6</v>
      </c>
      <c r="B228" s="3">
        <v>88.0155</v>
      </c>
      <c r="C228" s="4"/>
    </row>
    <row r="229" spans="1:12">
      <c r="A229" s="3">
        <v>2.8</v>
      </c>
      <c r="B229" s="3">
        <v>95.7367</v>
      </c>
      <c r="C229" s="4"/>
    </row>
    <row r="235" spans="1:12">
      <c r="A235" s="7" t="s">
        <v>31</v>
      </c>
      <c r="B235" s="8"/>
      <c r="C235" s="8"/>
      <c r="D235" s="8"/>
      <c r="E235" s="8"/>
      <c r="F235" s="8"/>
      <c r="G235" s="8"/>
      <c r="H235" s="8"/>
      <c r="I235" s="8"/>
      <c r="J235" s="5" t="s">
        <v>30</v>
      </c>
      <c r="K235" s="5"/>
      <c r="L235" s="5">
        <v>1</v>
      </c>
    </row>
    <row r="236" spans="1:12">
      <c r="A236" s="2" t="s">
        <v>18</v>
      </c>
      <c r="B236" s="2" t="s">
        <v>19</v>
      </c>
      <c r="C236" s="2" t="s">
        <v>32</v>
      </c>
      <c r="D236" s="2" t="s">
        <v>33</v>
      </c>
      <c r="E236" s="2" t="s">
        <v>27</v>
      </c>
      <c r="F236" s="2" t="s">
        <v>34</v>
      </c>
      <c r="G236" s="2" t="s">
        <v>35</v>
      </c>
      <c r="J236" s="5" t="s">
        <v>16</v>
      </c>
      <c r="K236" s="5" t="s">
        <v>17</v>
      </c>
      <c r="L236" s="5">
        <v>17.1</v>
      </c>
    </row>
    <row r="237" spans="1:12">
      <c r="A237" s="3">
        <v>1.329</v>
      </c>
      <c r="B237" s="3">
        <v>6.35282</v>
      </c>
      <c r="C237" s="3">
        <v>2.911</v>
      </c>
      <c r="D237" s="3">
        <v>0.717</v>
      </c>
      <c r="E237" s="3">
        <v>0</v>
      </c>
      <c r="F237" s="3">
        <v>0</v>
      </c>
      <c r="G237" s="3">
        <v>1.10485</v>
      </c>
      <c r="H237" s="4"/>
      <c r="J237" s="5" t="s">
        <v>22</v>
      </c>
      <c r="K237" s="5" t="s">
        <v>23</v>
      </c>
      <c r="L237" s="6" t="str">
        <f>-0.00710*L236^2+0.0777*L236+999.796</f>
        <v>0</v>
      </c>
    </row>
    <row r="238" spans="1:12">
      <c r="A238" s="3">
        <v>1.329</v>
      </c>
      <c r="B238" s="3">
        <v>6.36182</v>
      </c>
      <c r="C238" s="3">
        <v>5.954</v>
      </c>
      <c r="D238" s="3">
        <v>1.993</v>
      </c>
      <c r="E238" s="3">
        <v>0</v>
      </c>
      <c r="F238" s="3">
        <v>0</v>
      </c>
      <c r="G238" s="3">
        <v>1.90234</v>
      </c>
      <c r="H238" s="4"/>
      <c r="J238" s="5" t="s">
        <v>24</v>
      </c>
      <c r="K238" s="5" t="s">
        <v>25</v>
      </c>
      <c r="L238" s="5" t="str">
        <f>(0.000489*L236^2-0.044*L236+1.6913)*0.000001</f>
        <v>0</v>
      </c>
    </row>
    <row r="239" spans="1:12">
      <c r="A239" s="3">
        <v>1.329</v>
      </c>
      <c r="B239" s="3">
        <v>6.77282</v>
      </c>
      <c r="C239" s="3">
        <v>9.292</v>
      </c>
      <c r="D239" s="3">
        <v>3.51</v>
      </c>
      <c r="E239" s="3">
        <v>0</v>
      </c>
      <c r="F239" s="3">
        <v>0</v>
      </c>
      <c r="G239" s="3">
        <v>2.8624</v>
      </c>
      <c r="H239" s="4"/>
    </row>
    <row r="240" spans="1:12">
      <c r="A240" s="3">
        <v>1.329</v>
      </c>
      <c r="B240" s="3">
        <v>7.04082</v>
      </c>
      <c r="C240" s="3">
        <v>12.432</v>
      </c>
      <c r="D240" s="3">
        <v>5.039</v>
      </c>
      <c r="E240" s="3">
        <v>0</v>
      </c>
      <c r="F240" s="3">
        <v>0</v>
      </c>
      <c r="G240" s="3">
        <v>3.8616</v>
      </c>
      <c r="H240" s="4"/>
    </row>
    <row r="241" spans="1:12">
      <c r="A241" s="3">
        <v>1.329</v>
      </c>
      <c r="B241" s="3">
        <v>7.47682</v>
      </c>
      <c r="C241" s="3">
        <v>15.268</v>
      </c>
      <c r="D241" s="3">
        <v>6.381</v>
      </c>
      <c r="E241" s="3">
        <v>0</v>
      </c>
      <c r="F241" s="3">
        <v>0</v>
      </c>
      <c r="G241" s="3">
        <v>4.79749</v>
      </c>
      <c r="H241" s="4"/>
    </row>
    <row r="242" spans="1:12">
      <c r="A242" s="3">
        <v>1.329</v>
      </c>
      <c r="B242" s="3">
        <v>8.04582</v>
      </c>
      <c r="C242" s="3">
        <v>18.08</v>
      </c>
      <c r="D242" s="3">
        <v>7.967</v>
      </c>
      <c r="E242" s="3">
        <v>0</v>
      </c>
      <c r="F242" s="3">
        <v>0</v>
      </c>
      <c r="G242" s="3">
        <v>5.67003</v>
      </c>
      <c r="H242" s="4"/>
    </row>
    <row r="243" spans="1:12">
      <c r="A243" s="3">
        <v>1.329</v>
      </c>
      <c r="B243" s="3">
        <v>8.73382</v>
      </c>
      <c r="C243" s="3">
        <v>20.962</v>
      </c>
      <c r="D243" s="3">
        <v>9.676</v>
      </c>
      <c r="E243" s="3">
        <v>0</v>
      </c>
      <c r="F243" s="3">
        <v>0</v>
      </c>
      <c r="G243" s="3">
        <v>6.62877</v>
      </c>
      <c r="H243" s="4"/>
    </row>
    <row r="244" spans="1:12">
      <c r="A244" s="3">
        <v>1.772</v>
      </c>
      <c r="B244" s="3">
        <v>20.6213</v>
      </c>
      <c r="C244" s="3">
        <v>5.396</v>
      </c>
      <c r="D244" s="3">
        <v>0.555</v>
      </c>
      <c r="E244" s="3">
        <v>0</v>
      </c>
      <c r="F244" s="3">
        <v>0</v>
      </c>
      <c r="G244" s="3">
        <v>1.02303</v>
      </c>
      <c r="H244" s="4"/>
    </row>
    <row r="245" spans="1:12">
      <c r="A245" s="3">
        <v>1.772</v>
      </c>
      <c r="B245" s="3">
        <v>20.9713</v>
      </c>
      <c r="C245" s="3">
        <v>10.239</v>
      </c>
      <c r="D245" s="3">
        <v>2.148</v>
      </c>
      <c r="E245" s="3">
        <v>0</v>
      </c>
      <c r="F245" s="3">
        <v>0</v>
      </c>
      <c r="G245" s="3">
        <v>1.68156</v>
      </c>
      <c r="H245" s="4"/>
    </row>
    <row r="246" spans="1:12">
      <c r="A246" s="3">
        <v>1.772</v>
      </c>
      <c r="B246" s="3">
        <v>21.3993</v>
      </c>
      <c r="C246" s="3">
        <v>14.536</v>
      </c>
      <c r="D246" s="3">
        <v>3.902</v>
      </c>
      <c r="E246" s="3">
        <v>0</v>
      </c>
      <c r="F246" s="3">
        <v>0</v>
      </c>
      <c r="G246" s="3">
        <v>2.40501</v>
      </c>
      <c r="H246" s="4"/>
    </row>
    <row r="247" spans="1:12">
      <c r="A247" s="3">
        <v>1.772</v>
      </c>
      <c r="B247" s="3">
        <v>21.5123</v>
      </c>
      <c r="C247" s="3">
        <v>19.844</v>
      </c>
      <c r="D247" s="3">
        <v>5.733</v>
      </c>
      <c r="E247" s="3">
        <v>0</v>
      </c>
      <c r="F247" s="3">
        <v>0</v>
      </c>
      <c r="G247" s="3">
        <v>3.14809</v>
      </c>
      <c r="H247" s="4"/>
    </row>
    <row r="248" spans="1:12">
      <c r="A248" s="3">
        <v>1.772</v>
      </c>
      <c r="B248" s="3">
        <v>22.4343</v>
      </c>
      <c r="C248" s="3">
        <v>24.952</v>
      </c>
      <c r="D248" s="3">
        <v>7.986</v>
      </c>
      <c r="E248" s="3">
        <v>0</v>
      </c>
      <c r="F248" s="3">
        <v>0</v>
      </c>
      <c r="G248" s="3">
        <v>3.9838</v>
      </c>
      <c r="H248" s="4"/>
    </row>
    <row r="249" spans="1:12">
      <c r="A249" s="3">
        <v>1.772</v>
      </c>
      <c r="B249" s="3">
        <v>23.1803</v>
      </c>
      <c r="C249" s="3">
        <v>30.509</v>
      </c>
      <c r="D249" s="3">
        <v>10.16</v>
      </c>
      <c r="E249" s="3">
        <v>0</v>
      </c>
      <c r="F249" s="3">
        <v>0</v>
      </c>
      <c r="G249" s="3">
        <v>4.65523</v>
      </c>
      <c r="H249" s="4"/>
    </row>
    <row r="263" spans="1:12">
      <c r="A263" s="7" t="s">
        <v>36</v>
      </c>
      <c r="B263" s="8"/>
      <c r="C263" s="8"/>
      <c r="D263" s="8"/>
      <c r="E263" s="8"/>
      <c r="F263" s="8"/>
      <c r="G263" s="8"/>
      <c r="H263" s="8"/>
      <c r="I263" s="8"/>
      <c r="J263" s="5" t="s">
        <v>30</v>
      </c>
      <c r="K263" s="5"/>
      <c r="L263" s="5">
        <v>1</v>
      </c>
    </row>
    <row r="264" spans="1:12">
      <c r="A264" s="2" t="s">
        <v>18</v>
      </c>
      <c r="B264" s="2" t="s">
        <v>19</v>
      </c>
      <c r="C264" s="2" t="s">
        <v>32</v>
      </c>
      <c r="D264" s="2" t="s">
        <v>33</v>
      </c>
      <c r="E264" s="2" t="s">
        <v>27</v>
      </c>
      <c r="F264" s="2" t="s">
        <v>34</v>
      </c>
      <c r="G264" s="2" t="s">
        <v>35</v>
      </c>
      <c r="J264" s="5" t="s">
        <v>16</v>
      </c>
      <c r="K264" s="5" t="s">
        <v>17</v>
      </c>
      <c r="L264" s="5">
        <v>17.1</v>
      </c>
    </row>
    <row r="265" spans="1:12">
      <c r="A265" s="3">
        <v>1.2</v>
      </c>
      <c r="B265" s="3">
        <v>5.71786</v>
      </c>
      <c r="C265" s="3">
        <v>11.312</v>
      </c>
      <c r="D265" s="3">
        <v>1.608</v>
      </c>
      <c r="E265" s="3">
        <v>2.7713249206543</v>
      </c>
      <c r="F265" s="3">
        <v>2.07972</v>
      </c>
      <c r="G265" s="3">
        <v>3.6497</v>
      </c>
      <c r="H265" s="4"/>
      <c r="J265" s="5" t="s">
        <v>22</v>
      </c>
      <c r="K265" s="5" t="s">
        <v>23</v>
      </c>
      <c r="L265" s="6" t="str">
        <f>-0.00710*L264^2+0.0777*L264+999.796</f>
        <v>0</v>
      </c>
    </row>
    <row r="266" spans="1:12">
      <c r="A266" s="3">
        <v>1.2</v>
      </c>
      <c r="B266" s="3">
        <v>6.45386</v>
      </c>
      <c r="C266" s="3">
        <v>16.607</v>
      </c>
      <c r="D266" s="3">
        <v>4.263</v>
      </c>
      <c r="E266" s="3">
        <v>2.7713249206543</v>
      </c>
      <c r="F266" s="3">
        <v>3.4335</v>
      </c>
      <c r="G266" s="3">
        <v>5.66193</v>
      </c>
      <c r="H266" s="4"/>
      <c r="J266" s="5" t="s">
        <v>24</v>
      </c>
      <c r="K266" s="5" t="s">
        <v>25</v>
      </c>
      <c r="L266" s="5" t="str">
        <f>(0.000489*L264^2-0.044*L264+1.6913)*0.000001</f>
        <v>0</v>
      </c>
    </row>
    <row r="267" spans="1:12">
      <c r="A267" s="3">
        <v>1.2</v>
      </c>
      <c r="B267" s="3">
        <v>7.93486</v>
      </c>
      <c r="C267" s="3">
        <v>21.964</v>
      </c>
      <c r="D267" s="3">
        <v>7.665</v>
      </c>
      <c r="E267" s="3">
        <v>2.7713249206543</v>
      </c>
      <c r="F267" s="3">
        <v>4.5126</v>
      </c>
      <c r="G267" s="3">
        <v>8.03763</v>
      </c>
      <c r="H267" s="4"/>
    </row>
    <row r="268" spans="1:12">
      <c r="A268" s="3">
        <v>1.4</v>
      </c>
      <c r="B268" s="3">
        <v>7.85875</v>
      </c>
      <c r="C268" s="3">
        <v>12.428</v>
      </c>
      <c r="D268" s="3">
        <v>0.459</v>
      </c>
      <c r="E268" s="3">
        <v>5.5426498413086</v>
      </c>
      <c r="F268" s="3">
        <v>2.06991</v>
      </c>
      <c r="G268" s="3">
        <v>2.4622</v>
      </c>
      <c r="H268" s="4"/>
    </row>
    <row r="269" spans="1:12">
      <c r="A269" s="3">
        <v>1.4</v>
      </c>
      <c r="B269" s="3">
        <v>8.52075</v>
      </c>
      <c r="C269" s="3">
        <v>17.633</v>
      </c>
      <c r="D269" s="3">
        <v>2.858</v>
      </c>
      <c r="E269" s="3">
        <v>5.5426498413086</v>
      </c>
      <c r="F269" s="3">
        <v>3.4335</v>
      </c>
      <c r="G269" s="3">
        <v>3.95529</v>
      </c>
      <c r="H269" s="4"/>
    </row>
    <row r="270" spans="1:12">
      <c r="A270" s="3">
        <v>1.4</v>
      </c>
      <c r="B270" s="3">
        <v>9.52375</v>
      </c>
      <c r="C270" s="3">
        <v>23.827</v>
      </c>
      <c r="D270" s="3">
        <v>5.607</v>
      </c>
      <c r="E270" s="3">
        <v>5.5426498413086</v>
      </c>
      <c r="F270" s="3">
        <v>4.8069</v>
      </c>
      <c r="G270" s="3">
        <v>5.58087</v>
      </c>
      <c r="H270" s="4"/>
    </row>
    <row r="271" spans="1:12">
      <c r="A271" s="3">
        <v>1.6</v>
      </c>
      <c r="B271" s="3">
        <v>12.1069</v>
      </c>
      <c r="C271" s="3">
        <v>13.07</v>
      </c>
      <c r="D271" s="3">
        <v>-1.108</v>
      </c>
      <c r="E271" s="3">
        <v>8.3139747619629</v>
      </c>
      <c r="F271" s="3">
        <v>2.06991</v>
      </c>
      <c r="G271" s="3">
        <v>1.65702</v>
      </c>
      <c r="H271" s="4"/>
    </row>
    <row r="272" spans="1:12">
      <c r="A272" s="3">
        <v>1.6</v>
      </c>
      <c r="B272" s="3">
        <v>12.9199</v>
      </c>
      <c r="C272" s="3">
        <v>19.414</v>
      </c>
      <c r="D272" s="3">
        <v>0.993</v>
      </c>
      <c r="E272" s="3">
        <v>8.3139747619629</v>
      </c>
      <c r="F272" s="3">
        <v>3.4335</v>
      </c>
      <c r="G272" s="3">
        <v>2.94405</v>
      </c>
      <c r="H272" s="4"/>
    </row>
    <row r="273" spans="1:12">
      <c r="A273" s="3">
        <v>1.6</v>
      </c>
      <c r="B273" s="3">
        <v>13.7089</v>
      </c>
      <c r="C273" s="3">
        <v>25.667</v>
      </c>
      <c r="D273" s="3">
        <v>3.613</v>
      </c>
      <c r="E273" s="3">
        <v>8.3139747619629</v>
      </c>
      <c r="F273" s="3">
        <v>4.8069</v>
      </c>
      <c r="G273" s="3">
        <v>4.17518</v>
      </c>
      <c r="H273" s="4"/>
    </row>
    <row r="274" spans="1:12">
      <c r="A274" s="3">
        <v>2</v>
      </c>
      <c r="B274" s="3">
        <v>42.8867</v>
      </c>
      <c r="C274" s="3">
        <v>12.832</v>
      </c>
      <c r="D274" s="3">
        <v>-1.296</v>
      </c>
      <c r="E274" s="3">
        <v>27.713249206543</v>
      </c>
      <c r="F274" s="3">
        <v>2.06991</v>
      </c>
      <c r="G274" s="3">
        <v>0.941203</v>
      </c>
      <c r="H274" s="4"/>
    </row>
    <row r="275" spans="1:12">
      <c r="A275" s="3">
        <v>2</v>
      </c>
      <c r="B275" s="3">
        <v>43.2897</v>
      </c>
      <c r="C275" s="3">
        <v>18.045</v>
      </c>
      <c r="D275" s="3">
        <v>0.742</v>
      </c>
      <c r="E275" s="3">
        <v>27.713249206543</v>
      </c>
      <c r="F275" s="3">
        <v>3.4335</v>
      </c>
      <c r="G275" s="3">
        <v>1.53025</v>
      </c>
      <c r="H275" s="4"/>
    </row>
    <row r="276" spans="1:12">
      <c r="A276" s="3">
        <v>2</v>
      </c>
      <c r="B276" s="3">
        <v>43.9737</v>
      </c>
      <c r="C276" s="3">
        <v>25.743</v>
      </c>
      <c r="D276" s="3">
        <v>2.784</v>
      </c>
      <c r="E276" s="3">
        <v>27.713249206543</v>
      </c>
      <c r="F276" s="3">
        <v>4.48317</v>
      </c>
      <c r="G276" s="3">
        <v>2.3233</v>
      </c>
      <c r="H276" s="4"/>
    </row>
    <row r="291" spans="1:12">
      <c r="A291" s="7" t="s">
        <v>40</v>
      </c>
      <c r="B291" s="8"/>
      <c r="C291" s="8"/>
      <c r="D291" s="8"/>
      <c r="E291" s="8"/>
      <c r="F291" s="8"/>
      <c r="G291" s="8"/>
      <c r="H291" s="8"/>
      <c r="I291" s="8"/>
      <c r="J291" s="5" t="s">
        <v>30</v>
      </c>
      <c r="K291" s="5"/>
      <c r="L291" s="5">
        <v>1</v>
      </c>
    </row>
    <row r="292" spans="1:12">
      <c r="A292" s="2" t="s">
        <v>18</v>
      </c>
      <c r="B292" s="2" t="s">
        <v>19</v>
      </c>
      <c r="C292" s="2" t="s">
        <v>32</v>
      </c>
      <c r="D292" s="2" t="s">
        <v>33</v>
      </c>
      <c r="E292" s="2" t="s">
        <v>27</v>
      </c>
      <c r="F292" s="2" t="s">
        <v>34</v>
      </c>
      <c r="G292" s="2" t="s">
        <v>35</v>
      </c>
      <c r="J292" s="5" t="s">
        <v>16</v>
      </c>
      <c r="K292" s="5" t="s">
        <v>17</v>
      </c>
      <c r="L292" s="5">
        <v>17.1</v>
      </c>
    </row>
    <row r="293" spans="1:12">
      <c r="A293" s="3">
        <v>1.2</v>
      </c>
      <c r="B293" s="3">
        <v>7.43654</v>
      </c>
      <c r="C293" s="3">
        <v>21.108</v>
      </c>
      <c r="D293" s="3">
        <v>3.754</v>
      </c>
      <c r="E293" s="3">
        <v>5.5426498413086</v>
      </c>
      <c r="F293" s="3">
        <v>11.772</v>
      </c>
      <c r="G293" s="3">
        <v>7.62799</v>
      </c>
      <c r="H293" s="4"/>
      <c r="J293" s="5" t="s">
        <v>22</v>
      </c>
      <c r="K293" s="5" t="s">
        <v>23</v>
      </c>
      <c r="L293" s="6" t="str">
        <f>-0.00710*L292^2+0.0777*L292+999.796</f>
        <v>0</v>
      </c>
    </row>
    <row r="294" spans="1:12">
      <c r="A294" s="3">
        <v>1.2</v>
      </c>
      <c r="B294" s="3">
        <v>9.70854</v>
      </c>
      <c r="C294" s="3">
        <v>28.608</v>
      </c>
      <c r="D294" s="3">
        <v>8.321</v>
      </c>
      <c r="E294" s="3">
        <v>5.5426498413086</v>
      </c>
      <c r="F294" s="3">
        <v>9.99639</v>
      </c>
      <c r="G294" s="3">
        <v>10.5516</v>
      </c>
      <c r="H294" s="4"/>
      <c r="J294" s="5" t="s">
        <v>24</v>
      </c>
      <c r="K294" s="5" t="s">
        <v>25</v>
      </c>
      <c r="L294" s="5" t="str">
        <f>(0.000489*L292^2-0.044*L292+1.6913)*0.000001</f>
        <v>0</v>
      </c>
    </row>
    <row r="295" spans="1:12">
      <c r="A295" s="3">
        <v>1.2</v>
      </c>
      <c r="B295" s="3">
        <v>11.7315</v>
      </c>
      <c r="C295" s="3">
        <v>34.164</v>
      </c>
      <c r="D295" s="3">
        <v>11.82</v>
      </c>
      <c r="E295" s="3">
        <v>5.5426498413086</v>
      </c>
      <c r="F295" s="3">
        <v>16.7751</v>
      </c>
      <c r="G295" s="3">
        <v>12.347</v>
      </c>
      <c r="H295" s="4"/>
    </row>
    <row r="296" spans="1:12">
      <c r="A296" s="3">
        <v>1.4</v>
      </c>
      <c r="B296" s="3">
        <v>9.48876</v>
      </c>
      <c r="C296" s="3">
        <v>24.504</v>
      </c>
      <c r="D296" s="3">
        <v>2.043</v>
      </c>
      <c r="E296" s="3">
        <v>8.3139747619629</v>
      </c>
      <c r="F296" s="3">
        <v>9.28026</v>
      </c>
      <c r="G296" s="3">
        <v>5.71056</v>
      </c>
      <c r="H296" s="4"/>
    </row>
    <row r="297" spans="1:12">
      <c r="A297" s="3">
        <v>1.4</v>
      </c>
      <c r="B297" s="3">
        <v>11.2358</v>
      </c>
      <c r="C297" s="3">
        <v>32.099</v>
      </c>
      <c r="D297" s="3">
        <v>5.661</v>
      </c>
      <c r="E297" s="3">
        <v>8.3139747619629</v>
      </c>
      <c r="F297" s="3">
        <v>12.135</v>
      </c>
      <c r="G297" s="3">
        <v>7.92927</v>
      </c>
      <c r="H297" s="4"/>
    </row>
    <row r="298" spans="1:12">
      <c r="A298" s="3">
        <v>1.4</v>
      </c>
      <c r="B298" s="3">
        <v>12.6278</v>
      </c>
      <c r="C298" s="3">
        <v>36.535</v>
      </c>
      <c r="D298" s="3">
        <v>7.678</v>
      </c>
      <c r="E298" s="3">
        <v>8.3139747619629</v>
      </c>
      <c r="F298" s="3">
        <v>16.4219</v>
      </c>
      <c r="G298" s="3">
        <v>9.12978</v>
      </c>
      <c r="H298" s="4"/>
    </row>
    <row r="299" spans="1:12">
      <c r="A299" s="3">
        <v>1.6</v>
      </c>
      <c r="B299" s="3">
        <v>14.0234</v>
      </c>
      <c r="C299" s="3">
        <v>26.555</v>
      </c>
      <c r="D299" s="3">
        <v>-1.458</v>
      </c>
      <c r="E299" s="3">
        <v>11.085299682617</v>
      </c>
      <c r="F299" s="3">
        <v>8.9271</v>
      </c>
      <c r="G299" s="3">
        <v>4.28914</v>
      </c>
      <c r="H299" s="4"/>
    </row>
    <row r="300" spans="1:12">
      <c r="A300" s="3">
        <v>1.6</v>
      </c>
      <c r="B300" s="3">
        <v>15.5324</v>
      </c>
      <c r="C300" s="3">
        <v>34.975</v>
      </c>
      <c r="D300" s="3">
        <v>1.765</v>
      </c>
      <c r="E300" s="3">
        <v>11.085299682617</v>
      </c>
      <c r="F300" s="3">
        <v>12.8511</v>
      </c>
      <c r="G300" s="3">
        <v>6.1</v>
      </c>
      <c r="H300" s="4"/>
    </row>
    <row r="301" spans="1:12">
      <c r="A301" s="3">
        <v>1.6</v>
      </c>
      <c r="B301" s="3">
        <v>17.3354</v>
      </c>
      <c r="C301" s="3">
        <v>41.687</v>
      </c>
      <c r="D301" s="3">
        <v>4.237</v>
      </c>
      <c r="E301" s="3">
        <v>11.085299682617</v>
      </c>
      <c r="F301" s="3">
        <v>15.3526</v>
      </c>
      <c r="G301" s="3">
        <v>7.50735</v>
      </c>
      <c r="H301" s="4"/>
    </row>
    <row r="302" spans="1:12">
      <c r="A302" s="3">
        <v>2</v>
      </c>
      <c r="B302" s="3">
        <v>44.8009</v>
      </c>
      <c r="C302" s="3">
        <v>27.921</v>
      </c>
      <c r="D302" s="3">
        <v>-1.3</v>
      </c>
      <c r="E302" s="3">
        <v>30.484574127197</v>
      </c>
      <c r="F302" s="3">
        <v>8.57394</v>
      </c>
      <c r="G302" s="3">
        <v>2.50305</v>
      </c>
      <c r="H302" s="4"/>
    </row>
    <row r="303" spans="1:12">
      <c r="A303" s="3">
        <v>2</v>
      </c>
      <c r="B303" s="3">
        <v>46.4179</v>
      </c>
      <c r="C303" s="3">
        <v>36.59</v>
      </c>
      <c r="D303" s="3">
        <v>1.55</v>
      </c>
      <c r="E303" s="3">
        <v>30.484574127197</v>
      </c>
      <c r="F303" s="3">
        <v>12.8511</v>
      </c>
      <c r="G303" s="3">
        <v>3.67823</v>
      </c>
      <c r="H303" s="4"/>
    </row>
    <row r="304" spans="1:12">
      <c r="A304" s="3">
        <v>2</v>
      </c>
      <c r="B304" s="3">
        <v>47.7059</v>
      </c>
      <c r="C304" s="3">
        <v>42.516</v>
      </c>
      <c r="D304" s="3">
        <v>3.856</v>
      </c>
      <c r="E304" s="3">
        <v>30.484574127197</v>
      </c>
      <c r="F304" s="3">
        <v>16.4219</v>
      </c>
      <c r="G304" s="3">
        <v>4.37053</v>
      </c>
      <c r="H304" s="4"/>
    </row>
    <row r="319" spans="1:12">
      <c r="A319" s="7" t="s">
        <v>41</v>
      </c>
      <c r="B319" s="8"/>
      <c r="C319" s="8"/>
      <c r="D319" s="8"/>
      <c r="E319" s="8"/>
      <c r="F319" s="8"/>
      <c r="G319" s="8"/>
      <c r="H319" s="8"/>
      <c r="I319" s="8"/>
      <c r="J319" s="5" t="s">
        <v>30</v>
      </c>
      <c r="K319" s="5"/>
      <c r="L319" s="5">
        <v>1</v>
      </c>
    </row>
    <row r="320" spans="1:12">
      <c r="A320" s="2" t="s">
        <v>18</v>
      </c>
      <c r="B320" s="2" t="s">
        <v>19</v>
      </c>
      <c r="C320" s="2" t="s">
        <v>32</v>
      </c>
      <c r="D320" s="2" t="s">
        <v>33</v>
      </c>
      <c r="E320" s="2" t="s">
        <v>27</v>
      </c>
      <c r="F320" s="2" t="s">
        <v>34</v>
      </c>
      <c r="G320" s="2" t="s">
        <v>35</v>
      </c>
      <c r="J320" s="5" t="s">
        <v>16</v>
      </c>
      <c r="K320" s="5" t="s">
        <v>17</v>
      </c>
      <c r="L320" s="5">
        <v>17.1</v>
      </c>
    </row>
    <row r="321" spans="1:12">
      <c r="A321" s="3">
        <v>1.2</v>
      </c>
      <c r="B321" s="3">
        <v>11.3263</v>
      </c>
      <c r="C321" s="3">
        <v>29.877</v>
      </c>
      <c r="D321" s="3">
        <v>6.097</v>
      </c>
      <c r="E321" s="3">
        <v>8.3139747619629</v>
      </c>
      <c r="F321" s="3">
        <v>25.4079</v>
      </c>
      <c r="G321" s="3">
        <v>12.8106</v>
      </c>
      <c r="H321" s="4"/>
      <c r="J321" s="5" t="s">
        <v>22</v>
      </c>
      <c r="K321" s="5" t="s">
        <v>23</v>
      </c>
      <c r="L321" s="6" t="str">
        <f>-0.00710*L320^2+0.0777*L320+999.796</f>
        <v>0</v>
      </c>
    </row>
    <row r="322" spans="1:12">
      <c r="A322" s="3">
        <v>1.2</v>
      </c>
      <c r="B322" s="3">
        <v>14.7503</v>
      </c>
      <c r="C322" s="3">
        <v>36.4</v>
      </c>
      <c r="D322" s="3">
        <v>10.097</v>
      </c>
      <c r="E322" s="3">
        <v>8.3139747619629</v>
      </c>
      <c r="F322" s="3">
        <v>26.5949</v>
      </c>
      <c r="G322" s="3">
        <v>15.3632</v>
      </c>
      <c r="H322" s="4"/>
      <c r="J322" s="5" t="s">
        <v>24</v>
      </c>
      <c r="K322" s="5" t="s">
        <v>25</v>
      </c>
      <c r="L322" s="5" t="str">
        <f>(0.000489*L320^2-0.044*L320+1.6913)*0.000001</f>
        <v>0</v>
      </c>
    </row>
    <row r="323" spans="1:12">
      <c r="A323" s="3">
        <v>1.2</v>
      </c>
      <c r="B323" s="3">
        <v>18.5543</v>
      </c>
      <c r="C323" s="3">
        <v>42.004</v>
      </c>
      <c r="D323" s="3">
        <v>13.684</v>
      </c>
      <c r="E323" s="3">
        <v>8.3139747619629</v>
      </c>
      <c r="F323" s="3">
        <v>30.568</v>
      </c>
      <c r="G323" s="3">
        <v>17.4369</v>
      </c>
      <c r="H323" s="4"/>
    </row>
    <row r="324" spans="1:12">
      <c r="A324" s="3">
        <v>1.4</v>
      </c>
      <c r="B324" s="3">
        <v>12.9648</v>
      </c>
      <c r="C324" s="3">
        <v>33.883</v>
      </c>
      <c r="D324" s="3">
        <v>4.349</v>
      </c>
      <c r="E324" s="3">
        <v>11.085299682617</v>
      </c>
      <c r="F324" s="3">
        <v>20.6991</v>
      </c>
      <c r="G324" s="3">
        <v>9.84623</v>
      </c>
      <c r="H324" s="4"/>
    </row>
    <row r="325" spans="1:12">
      <c r="A325" s="3">
        <v>1.4</v>
      </c>
      <c r="B325" s="3">
        <v>14.8958</v>
      </c>
      <c r="C325" s="3">
        <v>38.921</v>
      </c>
      <c r="D325" s="3">
        <v>6.622</v>
      </c>
      <c r="E325" s="3">
        <v>11.085299682617</v>
      </c>
      <c r="F325" s="3">
        <v>26.5949</v>
      </c>
      <c r="G325" s="3">
        <v>11.4346</v>
      </c>
      <c r="H325" s="4"/>
    </row>
    <row r="326" spans="1:12">
      <c r="A326" s="3">
        <v>1.4</v>
      </c>
      <c r="B326" s="3">
        <v>18.1378</v>
      </c>
      <c r="C326" s="3">
        <v>46.113</v>
      </c>
      <c r="D326" s="3">
        <v>9.741</v>
      </c>
      <c r="E326" s="3">
        <v>11.085299682617</v>
      </c>
      <c r="F326" s="3">
        <v>31.6961</v>
      </c>
      <c r="G326" s="3">
        <v>13.5354</v>
      </c>
      <c r="H326" s="4"/>
    </row>
    <row r="327" spans="1:12">
      <c r="A327" s="3">
        <v>1.6</v>
      </c>
      <c r="B327" s="3">
        <v>17.071</v>
      </c>
      <c r="C327" s="3">
        <v>37.192</v>
      </c>
      <c r="D327" s="3">
        <v>-1.189</v>
      </c>
      <c r="E327" s="3">
        <v>13.856624603271</v>
      </c>
      <c r="F327" s="3">
        <v>20.3754</v>
      </c>
      <c r="G327" s="3">
        <v>7.09267</v>
      </c>
      <c r="H327" s="4"/>
    </row>
    <row r="328" spans="1:12">
      <c r="A328" s="3">
        <v>1.6</v>
      </c>
      <c r="B328" s="3">
        <v>18.837</v>
      </c>
      <c r="C328" s="3">
        <v>43.163</v>
      </c>
      <c r="D328" s="3">
        <v>1.073</v>
      </c>
      <c r="E328" s="3">
        <v>13.856624603271</v>
      </c>
      <c r="F328" s="3">
        <v>25.1823</v>
      </c>
      <c r="G328" s="3">
        <v>8.5745</v>
      </c>
      <c r="H328" s="4"/>
    </row>
    <row r="329" spans="1:12">
      <c r="A329" s="3">
        <v>1.6</v>
      </c>
      <c r="B329" s="3">
        <v>21.473</v>
      </c>
      <c r="C329" s="3">
        <v>50.742</v>
      </c>
      <c r="D329" s="3">
        <v>4.308</v>
      </c>
      <c r="E329" s="3">
        <v>13.856624603271</v>
      </c>
      <c r="F329" s="3">
        <v>31.6961</v>
      </c>
      <c r="G329" s="3">
        <v>10.4488</v>
      </c>
      <c r="H329" s="4"/>
    </row>
    <row r="330" spans="1:12">
      <c r="A330" s="3">
        <v>2</v>
      </c>
      <c r="B330" s="3">
        <v>46.2993</v>
      </c>
      <c r="C330" s="3">
        <v>40.895</v>
      </c>
      <c r="D330" s="3">
        <v>-3.344</v>
      </c>
      <c r="E330" s="3">
        <v>30.484574127197</v>
      </c>
      <c r="F330" s="3">
        <v>20.3754</v>
      </c>
      <c r="G330" s="3">
        <v>4.82594</v>
      </c>
      <c r="H330" s="4"/>
    </row>
    <row r="331" spans="1:12">
      <c r="A331" s="3">
        <v>2</v>
      </c>
      <c r="B331" s="3">
        <v>48.5093</v>
      </c>
      <c r="C331" s="3">
        <v>47.643</v>
      </c>
      <c r="D331" s="3">
        <v>-1.318</v>
      </c>
      <c r="E331" s="3">
        <v>30.484574127197</v>
      </c>
      <c r="F331" s="3">
        <v>26.5949</v>
      </c>
      <c r="G331" s="3">
        <v>5.79158</v>
      </c>
      <c r="H331" s="4"/>
    </row>
    <row r="332" spans="1:12">
      <c r="A332" s="3">
        <v>2</v>
      </c>
      <c r="B332" s="3">
        <v>51.2523</v>
      </c>
      <c r="C332" s="3">
        <v>56.27</v>
      </c>
      <c r="D332" s="3">
        <v>1.722</v>
      </c>
      <c r="E332" s="3">
        <v>30.484574127197</v>
      </c>
      <c r="F332" s="3">
        <v>32.2749</v>
      </c>
      <c r="G332" s="3">
        <v>7.0967</v>
      </c>
      <c r="H332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9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69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0.7</v>
      </c>
    </row>
    <row r="5" spans="1:12">
      <c r="A5" t="s">
        <v>4</v>
      </c>
      <c r="C5"/>
      <c r="D5" t="s">
        <v>3</v>
      </c>
      <c r="E5" s="3">
        <v>-0.7</v>
      </c>
    </row>
    <row r="6" spans="1:12">
      <c r="A6" t="s">
        <v>5</v>
      </c>
      <c r="C6" t="s">
        <v>6</v>
      </c>
      <c r="D6" t="s">
        <v>7</v>
      </c>
      <c r="E6">
        <v>1409</v>
      </c>
    </row>
    <row r="7" spans="1:12">
      <c r="A7" t="s">
        <v>8</v>
      </c>
      <c r="C7" t="s">
        <v>9</v>
      </c>
      <c r="D7" t="s">
        <v>7</v>
      </c>
      <c r="E7">
        <v>225</v>
      </c>
    </row>
    <row r="8" spans="1:12">
      <c r="A8" t="s">
        <v>10</v>
      </c>
      <c r="C8" t="s">
        <v>9</v>
      </c>
      <c r="D8" t="s">
        <v>7</v>
      </c>
      <c r="E8">
        <v>225.5</v>
      </c>
    </row>
    <row r="9" spans="1:12">
      <c r="A9" t="s">
        <v>11</v>
      </c>
      <c r="C9" t="s">
        <v>12</v>
      </c>
      <c r="D9" t="s">
        <v>7</v>
      </c>
      <c r="E9">
        <v>1300</v>
      </c>
    </row>
    <row r="10" spans="1:12">
      <c r="A10" t="s">
        <v>13</v>
      </c>
      <c r="C10" t="s">
        <v>14</v>
      </c>
      <c r="D10" t="s">
        <v>7</v>
      </c>
      <c r="E10">
        <v>0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E12" s="2" t="s">
        <v>37</v>
      </c>
      <c r="F12" s="2" t="s">
        <v>38</v>
      </c>
      <c r="G12" s="2" t="s">
        <v>39</v>
      </c>
    </row>
    <row r="13" spans="1:12">
      <c r="A13" s="3">
        <v>0.443</v>
      </c>
      <c r="B13" s="3">
        <v>0.377173</v>
      </c>
      <c r="C13" s="3">
        <v>0.04</v>
      </c>
      <c r="D13" s="3">
        <v>0.0311034</v>
      </c>
      <c r="E13" s="4">
        <v>18.2</v>
      </c>
      <c r="F13" s="4" t="str">
        <f>-0.00710*E13^2+0.0777*E13+999.796</f>
        <v>0</v>
      </c>
      <c r="G13" t="str">
        <f>(0.000489*E13^2-0.044*E13+1.6913)*0.000001</f>
        <v>0</v>
      </c>
    </row>
    <row r="14" spans="1:12">
      <c r="A14" s="3">
        <v>0.553</v>
      </c>
      <c r="B14" s="3">
        <v>0.608547</v>
      </c>
      <c r="C14" s="3">
        <v>-0.465</v>
      </c>
      <c r="D14" s="3">
        <v>0.0396978</v>
      </c>
      <c r="E14" s="4">
        <v>18.2</v>
      </c>
      <c r="F14" s="4" t="str">
        <f>-0.00710*E14^2+0.0777*E14+999.796</f>
        <v>0</v>
      </c>
      <c r="G14" t="str">
        <f>(0.000489*E14^2-0.044*E14+1.6913)*0.000001</f>
        <v>0</v>
      </c>
    </row>
    <row r="15" spans="1:12">
      <c r="A15" s="3">
        <v>0.664</v>
      </c>
      <c r="B15" s="3">
        <v>0.887211</v>
      </c>
      <c r="C15" s="3">
        <v>-0.885</v>
      </c>
      <c r="D15" s="3">
        <v>0.0462459</v>
      </c>
      <c r="E15" s="4">
        <v>18.2</v>
      </c>
      <c r="F15" s="4" t="str">
        <f>-0.00710*E15^2+0.0777*E15+999.796</f>
        <v>0</v>
      </c>
      <c r="G15" t="str">
        <f>(0.000489*E15^2-0.044*E15+1.6913)*0.000001</f>
        <v>0</v>
      </c>
    </row>
    <row r="16" spans="1:12">
      <c r="A16" s="3">
        <v>0.774</v>
      </c>
      <c r="B16" s="3">
        <v>1.20342</v>
      </c>
      <c r="C16" s="3">
        <v>-1.395</v>
      </c>
      <c r="D16" s="3">
        <v>0.0536125</v>
      </c>
      <c r="E16" s="4">
        <v>18.2</v>
      </c>
      <c r="F16" s="4" t="str">
        <f>-0.00710*E16^2+0.0777*E16+999.796</f>
        <v>0</v>
      </c>
      <c r="G16" t="str">
        <f>(0.000489*E16^2-0.044*E16+1.6913)*0.000001</f>
        <v>0</v>
      </c>
    </row>
    <row r="17" spans="1:12">
      <c r="A17" s="3">
        <v>0.886</v>
      </c>
      <c r="B17" s="3">
        <v>1.58769</v>
      </c>
      <c r="C17" s="3">
        <v>-1.58</v>
      </c>
      <c r="D17" s="3">
        <v>0.0695734</v>
      </c>
      <c r="E17" s="4">
        <v>18.2</v>
      </c>
      <c r="F17" s="4" t="str">
        <f>-0.00710*E17^2+0.0777*E17+999.796</f>
        <v>0</v>
      </c>
      <c r="G17" t="str">
        <f>(0.000489*E17^2-0.044*E17+1.6913)*0.000001</f>
        <v>0</v>
      </c>
    </row>
    <row r="18" spans="1:12">
      <c r="A18" s="3">
        <v>1.109</v>
      </c>
      <c r="B18" s="3">
        <v>2.57848</v>
      </c>
      <c r="C18" s="3">
        <v>-2.615</v>
      </c>
      <c r="D18" s="3">
        <v>0.112545</v>
      </c>
      <c r="E18" s="4">
        <v>18.2</v>
      </c>
      <c r="F18" s="4" t="str">
        <f>-0.00710*E18^2+0.0777*E18+999.796</f>
        <v>0</v>
      </c>
      <c r="G18" t="str">
        <f>(0.000489*E18^2-0.044*E18+1.6913)*0.000001</f>
        <v>0</v>
      </c>
    </row>
    <row r="19" spans="1:12">
      <c r="A19" s="3">
        <v>1.329</v>
      </c>
      <c r="B19" s="3">
        <v>3.81656</v>
      </c>
      <c r="C19" s="3">
        <v>-3.96</v>
      </c>
      <c r="D19" s="3">
        <v>0.177616</v>
      </c>
      <c r="E19" s="4">
        <v>18.2</v>
      </c>
      <c r="F19" s="4" t="str">
        <f>-0.00710*E19^2+0.0777*E19+999.796</f>
        <v>0</v>
      </c>
      <c r="G19" t="str">
        <f>(0.000489*E19^2-0.044*E19+1.6913)*0.000001</f>
        <v>0</v>
      </c>
    </row>
    <row r="20" spans="1:12">
      <c r="A20" s="3">
        <v>1.548</v>
      </c>
      <c r="B20" s="3">
        <v>5.5637</v>
      </c>
      <c r="C20" s="3">
        <v>-5.95</v>
      </c>
      <c r="D20" s="3">
        <v>0.260285</v>
      </c>
      <c r="E20" s="4">
        <v>18.2</v>
      </c>
      <c r="F20" s="4" t="str">
        <f>-0.00710*E20^2+0.0777*E20+999.796</f>
        <v>0</v>
      </c>
      <c r="G20" t="str">
        <f>(0.000489*E20^2-0.044*E20+1.6913)*0.000001</f>
        <v>0</v>
      </c>
    </row>
    <row r="21" spans="1:12">
      <c r="A21" s="3">
        <v>1.768</v>
      </c>
      <c r="B21" s="3">
        <v>8.68928</v>
      </c>
      <c r="C21" s="3">
        <v>-8.905</v>
      </c>
      <c r="D21" s="3">
        <v>0.170659</v>
      </c>
      <c r="E21" s="4">
        <v>18.2</v>
      </c>
      <c r="F21" s="4" t="str">
        <f>-0.00710*E21^2+0.0777*E21+999.796</f>
        <v>0</v>
      </c>
      <c r="G21" t="str">
        <f>(0.000489*E21^2-0.044*E21+1.6913)*0.000001</f>
        <v>0</v>
      </c>
    </row>
    <row r="22" spans="1:12">
      <c r="A22" s="3">
        <v>1.989</v>
      </c>
      <c r="B22" s="3">
        <v>13.4612</v>
      </c>
      <c r="C22" s="3">
        <v>-11.55</v>
      </c>
      <c r="D22" s="3">
        <v>-0.3495</v>
      </c>
      <c r="E22" s="4">
        <v>18.2</v>
      </c>
      <c r="F22" s="4" t="str">
        <f>-0.00710*E22^2+0.0777*E22+999.796</f>
        <v>0</v>
      </c>
      <c r="G22" t="str">
        <f>(0.000489*E22^2-0.044*E22+1.6913)*0.000001</f>
        <v>0</v>
      </c>
    </row>
    <row r="23" spans="1:12">
      <c r="A23" s="3">
        <v>2.218</v>
      </c>
      <c r="B23" s="3">
        <v>18.3189</v>
      </c>
      <c r="C23" s="3">
        <v>-12.685</v>
      </c>
      <c r="D23" s="3">
        <v>-0.977617</v>
      </c>
      <c r="E23" s="4">
        <v>18.2</v>
      </c>
      <c r="F23" s="4" t="str">
        <f>-0.00710*E23^2+0.0777*E23+999.796</f>
        <v>0</v>
      </c>
      <c r="G23" t="str">
        <f>(0.000489*E23^2-0.044*E23+1.6913)*0.000001</f>
        <v>0</v>
      </c>
    </row>
    <row r="24" spans="1:12">
      <c r="A24" s="3">
        <v>2.438</v>
      </c>
      <c r="B24" s="3">
        <v>21.9752</v>
      </c>
      <c r="C24" s="3">
        <v>-10.975</v>
      </c>
      <c r="D24" s="3">
        <v>-1.45868</v>
      </c>
      <c r="E24" s="4">
        <v>18.2</v>
      </c>
      <c r="F24" s="4" t="str">
        <f>-0.00710*E24^2+0.0777*E24+999.796</f>
        <v>0</v>
      </c>
      <c r="G24" t="str">
        <f>(0.000489*E24^2-0.044*E24+1.6913)*0.000001</f>
        <v>0</v>
      </c>
    </row>
    <row r="25" spans="1:12">
      <c r="A25" s="3">
        <v>2.659</v>
      </c>
      <c r="B25" s="3">
        <v>25.7717</v>
      </c>
      <c r="C25" s="3">
        <v>-9.43</v>
      </c>
      <c r="D25" s="3">
        <v>-1.88926</v>
      </c>
      <c r="E25" s="4">
        <v>18.2</v>
      </c>
      <c r="F25" s="4" t="str">
        <f>-0.00710*E25^2+0.0777*E25+999.796</f>
        <v>0</v>
      </c>
      <c r="G25" t="str">
        <f>(0.000489*E25^2-0.044*E25+1.6913)*0.000001</f>
        <v>0</v>
      </c>
    </row>
    <row r="26" spans="1:12">
      <c r="A26" s="3">
        <v>2.88</v>
      </c>
      <c r="B26" s="3">
        <v>28.9848</v>
      </c>
      <c r="C26" s="3">
        <v>-7.32</v>
      </c>
      <c r="D26" s="3">
        <v>-2.14186</v>
      </c>
      <c r="E26" s="4">
        <v>18.2</v>
      </c>
      <c r="F26" s="4" t="str">
        <f>-0.00710*E26^2+0.0777*E26+999.796</f>
        <v>0</v>
      </c>
      <c r="G26" t="str">
        <f>(0.000489*E26^2-0.044*E26+1.6913)*0.000001</f>
        <v>0</v>
      </c>
    </row>
    <row r="27" spans="1:12">
      <c r="A27" s="3">
        <v>3.1</v>
      </c>
      <c r="B27" s="3">
        <v>32.0782</v>
      </c>
      <c r="C27" s="3">
        <v>-5.215</v>
      </c>
      <c r="D27" s="3">
        <v>-2.23218</v>
      </c>
      <c r="E27" s="4">
        <v>18.2</v>
      </c>
      <c r="F27" s="4" t="str">
        <f>-0.00710*E27^2+0.0777*E27+999.796</f>
        <v>0</v>
      </c>
      <c r="G27" t="str">
        <f>(0.000489*E27^2-0.044*E27+1.6913)*0.000001</f>
        <v>0</v>
      </c>
    </row>
    <row r="28" spans="1:12">
      <c r="A28" s="3">
        <v>3.317</v>
      </c>
      <c r="B28" s="3">
        <v>35.1214</v>
      </c>
      <c r="C28" s="3">
        <v>-2.42</v>
      </c>
      <c r="D28" s="3">
        <v>-2.28652</v>
      </c>
      <c r="E28" s="4">
        <v>18.2</v>
      </c>
      <c r="F28" s="4" t="str">
        <f>-0.00710*E28^2+0.0777*E28+999.796</f>
        <v>0</v>
      </c>
      <c r="G28" t="str">
        <f>(0.000489*E28^2-0.044*E28+1.6913)*0.000001</f>
        <v>0</v>
      </c>
    </row>
    <row r="29" spans="1:12">
      <c r="A29" s="3">
        <v>3.54434</v>
      </c>
      <c r="B29" s="3">
        <v>38.6546</v>
      </c>
      <c r="C29" s="3">
        <v>-0.345505</v>
      </c>
      <c r="D29" s="3">
        <v>-2.31698</v>
      </c>
      <c r="E29" s="4">
        <v>16.6</v>
      </c>
      <c r="F29" s="4" t="str">
        <f>-0.00710*E29^2+0.0777*E29+999.796</f>
        <v>0</v>
      </c>
      <c r="G29" t="str">
        <f>(0.000489*E29^2-0.044*E29+1.6913)*0.000001</f>
        <v>0</v>
      </c>
    </row>
    <row r="30" spans="1:12">
      <c r="A30" s="3">
        <v>3.76581</v>
      </c>
      <c r="B30" s="3">
        <v>42.4244</v>
      </c>
      <c r="C30" s="3">
        <v>0.947528</v>
      </c>
      <c r="D30" s="3">
        <v>-2.34322</v>
      </c>
      <c r="E30" s="4">
        <v>16.6</v>
      </c>
      <c r="F30" s="4" t="str">
        <f>-0.00710*E30^2+0.0777*E30+999.796</f>
        <v>0</v>
      </c>
      <c r="G30" t="str">
        <f>(0.000489*E30^2-0.044*E30+1.6913)*0.000001</f>
        <v>0</v>
      </c>
    </row>
    <row r="31" spans="1:12">
      <c r="A31" s="3">
        <v>3.98728</v>
      </c>
      <c r="B31" s="3">
        <v>46.4712</v>
      </c>
      <c r="C31" s="3">
        <v>1.5949</v>
      </c>
      <c r="D31" s="3">
        <v>-2.39814</v>
      </c>
      <c r="E31" s="4">
        <v>16.6</v>
      </c>
      <c r="F31" s="4" t="str">
        <f>-0.00710*E31^2+0.0777*E31+999.796</f>
        <v>0</v>
      </c>
      <c r="G31" t="str">
        <f>(0.000489*E31^2-0.044*E31+1.6913)*0.000001</f>
        <v>0</v>
      </c>
    </row>
    <row r="32" spans="1:12">
      <c r="A32" s="3">
        <v>4.20875</v>
      </c>
      <c r="B32" s="3">
        <v>50.7608</v>
      </c>
      <c r="C32" s="3">
        <v>1.68641</v>
      </c>
      <c r="D32" s="3">
        <v>-2.50164</v>
      </c>
      <c r="E32" s="4">
        <v>16.6</v>
      </c>
      <c r="F32" s="4" t="str">
        <f>-0.00710*E32^2+0.0777*E32+999.796</f>
        <v>0</v>
      </c>
      <c r="G32" t="str">
        <f>(0.000489*E32^2-0.044*E32+1.6913)*0.000001</f>
        <v>0</v>
      </c>
    </row>
    <row r="33" spans="1:12">
      <c r="A33" s="3">
        <v>4.43022</v>
      </c>
      <c r="B33" s="3">
        <v>55.3233</v>
      </c>
      <c r="C33" s="3">
        <v>1.29188</v>
      </c>
      <c r="D33" s="3">
        <v>-2.62697</v>
      </c>
      <c r="E33" s="4">
        <v>16.6</v>
      </c>
      <c r="F33" s="4" t="str">
        <f>-0.00710*E33^2+0.0777*E33+999.796</f>
        <v>0</v>
      </c>
      <c r="G33" t="str">
        <f>(0.000489*E33^2-0.044*E33+1.6913)*0.000001</f>
        <v>0</v>
      </c>
    </row>
    <row r="34" spans="1:12">
      <c r="A34" s="3">
        <v>4.65169</v>
      </c>
      <c r="B34" s="3">
        <v>60.1297</v>
      </c>
      <c r="C34" s="3">
        <v>1.03161</v>
      </c>
      <c r="D34" s="3">
        <v>-2.76784</v>
      </c>
      <c r="E34" s="4">
        <v>16.6</v>
      </c>
      <c r="F34" s="4" t="str">
        <f>-0.00710*E34^2+0.0777*E34+999.796</f>
        <v>0</v>
      </c>
      <c r="G34" t="str">
        <f>(0.000489*E34^2-0.044*E34+1.6913)*0.000001</f>
        <v>0</v>
      </c>
    </row>
    <row r="35" spans="1:12">
      <c r="A35" s="3">
        <v>4.87316</v>
      </c>
      <c r="B35" s="3">
        <v>65.0411</v>
      </c>
      <c r="C35" s="3">
        <v>1.84008</v>
      </c>
      <c r="D35" s="3">
        <v>-2.99718</v>
      </c>
      <c r="E35" s="4">
        <v>16.6</v>
      </c>
      <c r="F35" s="4" t="str">
        <f>-0.00710*E35^2+0.0777*E35+999.796</f>
        <v>0</v>
      </c>
      <c r="G35" t="str">
        <f>(0.000489*E35^2-0.044*E35+1.6913)*0.000001</f>
        <v>0</v>
      </c>
    </row>
    <row r="36" spans="1:12">
      <c r="A36" s="3">
        <v>5.09463</v>
      </c>
      <c r="B36" s="3">
        <v>69.9094</v>
      </c>
      <c r="C36" s="3">
        <v>4.26571</v>
      </c>
      <c r="D36" s="3">
        <v>-3.36713</v>
      </c>
      <c r="E36" s="4">
        <v>16.6</v>
      </c>
      <c r="F36" s="4" t="str">
        <f>-0.00710*E36^2+0.0777*E36+999.796</f>
        <v>0</v>
      </c>
      <c r="G36" t="str">
        <f>(0.000489*E36^2-0.044*E36+1.6913)*0.000001</f>
        <v>0</v>
      </c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F40" s="2" t="s">
        <v>37</v>
      </c>
      <c r="G40" s="2" t="s">
        <v>38</v>
      </c>
      <c r="H40" s="2" t="s">
        <v>39</v>
      </c>
    </row>
    <row r="41" spans="1:12">
      <c r="A41" s="3">
        <v>0.7711</v>
      </c>
      <c r="B41" s="3">
        <v>1.2079</v>
      </c>
      <c r="C41" s="3">
        <v>-1.2735</v>
      </c>
      <c r="D41" s="3">
        <v>0.0962977</v>
      </c>
      <c r="E41" s="3">
        <v>1.4715000152588</v>
      </c>
      <c r="F41" s="4">
        <v>18.2</v>
      </c>
      <c r="G41" s="4" t="str">
        <f>-0.00710*F41^2+0.0777*F41+999.796</f>
        <v>0</v>
      </c>
      <c r="H41" t="str">
        <f>(0.000489*F41^2-0.044*F41+1.6913)*0.000001</f>
        <v>0</v>
      </c>
    </row>
    <row r="42" spans="1:12">
      <c r="A42" s="3">
        <v>0.886</v>
      </c>
      <c r="B42" s="3">
        <v>1.52369</v>
      </c>
      <c r="C42" s="3">
        <v>-1.906</v>
      </c>
      <c r="D42" s="3">
        <v>0.156663</v>
      </c>
      <c r="E42" s="3">
        <v>2.9430000305176</v>
      </c>
      <c r="F42" s="4">
        <v>18.2</v>
      </c>
      <c r="G42" s="4" t="str">
        <f>-0.00710*F42^2+0.0777*F42+999.796</f>
        <v>0</v>
      </c>
      <c r="H42" t="str">
        <f>(0.000489*F42^2-0.044*F42+1.6913)*0.000001</f>
        <v>0</v>
      </c>
    </row>
    <row r="43" spans="1:12">
      <c r="A43" s="3">
        <v>1.548</v>
      </c>
      <c r="B43" s="3">
        <v>5.9147</v>
      </c>
      <c r="C43" s="3">
        <v>-6.72</v>
      </c>
      <c r="D43" s="3">
        <v>0.646596</v>
      </c>
      <c r="E43" s="3">
        <v>8.8290000915527</v>
      </c>
      <c r="F43" s="4">
        <v>18.2</v>
      </c>
      <c r="G43" s="4" t="str">
        <f>-0.00710*F43^2+0.0777*F43+999.796</f>
        <v>0</v>
      </c>
      <c r="H43" t="str">
        <f>(0.000489*F43^2-0.044*F43+1.6913)*0.000001</f>
        <v>0</v>
      </c>
    </row>
    <row r="44" spans="1:12">
      <c r="A44" s="3">
        <v>1.768</v>
      </c>
      <c r="B44" s="3">
        <v>9.65528</v>
      </c>
      <c r="C44" s="3">
        <v>-10.455</v>
      </c>
      <c r="D44" s="3">
        <v>0.759943</v>
      </c>
      <c r="E44" s="3">
        <v>13.243500137329</v>
      </c>
      <c r="F44" s="4">
        <v>18.2</v>
      </c>
      <c r="G44" s="4" t="str">
        <f>-0.00710*F44^2+0.0777*F44+999.796</f>
        <v>0</v>
      </c>
      <c r="H44" t="str">
        <f>(0.000489*F44^2-0.044*F44+1.6913)*0.000001</f>
        <v>0</v>
      </c>
    </row>
    <row r="45" spans="1:12">
      <c r="A45" s="3">
        <v>1.988</v>
      </c>
      <c r="B45" s="3">
        <v>15.3966</v>
      </c>
      <c r="C45" s="3">
        <v>-14.505</v>
      </c>
      <c r="D45" s="3">
        <v>0.583987</v>
      </c>
      <c r="E45" s="3">
        <v>20.601000213623</v>
      </c>
      <c r="F45" s="4">
        <v>18.2</v>
      </c>
      <c r="G45" s="4" t="str">
        <f>-0.00710*F45^2+0.0777*F45+999.796</f>
        <v>0</v>
      </c>
      <c r="H45" t="str">
        <f>(0.000489*F45^2-0.044*F45+1.6913)*0.000001</f>
        <v>0</v>
      </c>
    </row>
    <row r="46" spans="1:12">
      <c r="A46" s="3">
        <v>2.218</v>
      </c>
      <c r="B46" s="3">
        <v>21.5319</v>
      </c>
      <c r="C46" s="3">
        <v>-17.15</v>
      </c>
      <c r="D46" s="3">
        <v>0.248007</v>
      </c>
      <c r="E46" s="3">
        <v>27.958500289917</v>
      </c>
      <c r="F46" s="4">
        <v>18.2</v>
      </c>
      <c r="G46" s="4" t="str">
        <f>-0.00710*F46^2+0.0777*F46+999.796</f>
        <v>0</v>
      </c>
      <c r="H46" t="str">
        <f>(0.000489*F46^2-0.044*F46+1.6913)*0.000001</f>
        <v>0</v>
      </c>
    </row>
    <row r="47" spans="1:12">
      <c r="A47" s="3">
        <v>2.437</v>
      </c>
      <c r="B47" s="3">
        <v>26.7967</v>
      </c>
      <c r="C47" s="3">
        <v>-18.11</v>
      </c>
      <c r="D47" s="3">
        <v>-0.03847</v>
      </c>
      <c r="E47" s="3">
        <v>32.373000335693</v>
      </c>
      <c r="F47" s="4">
        <v>18.2</v>
      </c>
      <c r="G47" s="4" t="str">
        <f>-0.00710*F47^2+0.0777*F47+999.796</f>
        <v>0</v>
      </c>
      <c r="H47" t="str">
        <f>(0.000489*F47^2-0.044*F47+1.6913)*0.000001</f>
        <v>0</v>
      </c>
    </row>
    <row r="48" spans="1:12">
      <c r="A48" s="3">
        <v>2.656</v>
      </c>
      <c r="B48" s="3">
        <v>31.8604</v>
      </c>
      <c r="C48" s="3">
        <v>-18.205</v>
      </c>
      <c r="D48" s="3">
        <v>-0.35482</v>
      </c>
      <c r="E48" s="3">
        <v>38.259000396729</v>
      </c>
      <c r="F48" s="4">
        <v>18.2</v>
      </c>
      <c r="G48" s="4" t="str">
        <f>-0.00710*F48^2+0.0777*F48+999.796</f>
        <v>0</v>
      </c>
      <c r="H48" t="str">
        <f>(0.000489*F48^2-0.044*F48+1.6913)*0.000001</f>
        <v>0</v>
      </c>
    </row>
    <row r="49" spans="1:12">
      <c r="A49" s="3">
        <v>2.879</v>
      </c>
      <c r="B49" s="3">
        <v>37.7339</v>
      </c>
      <c r="C49" s="3">
        <v>-17.9905</v>
      </c>
      <c r="D49" s="3">
        <v>-0.4172</v>
      </c>
      <c r="E49" s="3">
        <v>44.145000457764</v>
      </c>
      <c r="F49" s="4">
        <v>16.6</v>
      </c>
      <c r="G49" s="4" t="str">
        <f>-0.00710*F49^2+0.0777*F49+999.796</f>
        <v>0</v>
      </c>
      <c r="H49" t="str">
        <f>(0.000489*F49^2-0.044*F49+1.6913)*0.000001</f>
        <v>0</v>
      </c>
    </row>
    <row r="50" spans="1:12">
      <c r="A50" s="3">
        <v>3.1</v>
      </c>
      <c r="B50" s="3">
        <v>44.2089</v>
      </c>
      <c r="C50" s="3">
        <v>-17.6971</v>
      </c>
      <c r="D50" s="3">
        <v>-0.2431</v>
      </c>
      <c r="E50" s="3">
        <v>48.55950050354</v>
      </c>
      <c r="F50" s="4">
        <v>16.6</v>
      </c>
      <c r="G50" s="4" t="str">
        <f>-0.00710*F50^2+0.0777*F50+999.796</f>
        <v>0</v>
      </c>
      <c r="H50" t="str">
        <f>(0.000489*F50^2-0.044*F50+1.6913)*0.000001</f>
        <v>0</v>
      </c>
    </row>
    <row r="51" spans="1:12">
      <c r="A51" s="3">
        <v>3.321</v>
      </c>
      <c r="B51" s="3">
        <v>51.1987</v>
      </c>
      <c r="C51" s="3">
        <v>-17.6307</v>
      </c>
      <c r="D51" s="3">
        <v>0.15</v>
      </c>
      <c r="E51" s="3">
        <v>53.415450553894</v>
      </c>
      <c r="F51" s="4">
        <v>16.6</v>
      </c>
      <c r="G51" s="4" t="str">
        <f>-0.00710*F51^2+0.0777*F51+999.796</f>
        <v>0</v>
      </c>
      <c r="H51" t="str">
        <f>(0.000489*F51^2-0.044*F51+1.6913)*0.000001</f>
        <v>0</v>
      </c>
    </row>
    <row r="52" spans="1:12">
      <c r="A52" s="3">
        <v>3.542</v>
      </c>
      <c r="B52" s="3">
        <v>58.6244</v>
      </c>
      <c r="C52" s="3">
        <v>-17.9455</v>
      </c>
      <c r="D52" s="3">
        <v>0.9589</v>
      </c>
      <c r="E52" s="3">
        <v>61.12611063385</v>
      </c>
      <c r="F52" s="4">
        <v>16.6</v>
      </c>
      <c r="G52" s="4" t="str">
        <f>-0.00710*F52^2+0.0777*F52+999.796</f>
        <v>0</v>
      </c>
      <c r="H52" t="str">
        <f>(0.000489*F52^2-0.044*F52+1.6913)*0.000001</f>
        <v>0</v>
      </c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18.2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0.443</v>
      </c>
      <c r="B69" s="3">
        <v>0.279559</v>
      </c>
      <c r="C69" s="3">
        <v>19.7042</v>
      </c>
      <c r="D69" s="3">
        <v>1.04635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0.664</v>
      </c>
      <c r="B70" s="3">
        <v>0.699063</v>
      </c>
      <c r="C70" s="3">
        <v>19.5992</v>
      </c>
      <c r="D70" s="3">
        <v>1.12204</v>
      </c>
      <c r="E70" s="4"/>
    </row>
    <row r="71" spans="1:12">
      <c r="A71" s="3">
        <v>0.886</v>
      </c>
      <c r="B71" s="3">
        <v>1.27824</v>
      </c>
      <c r="C71" s="3">
        <v>18.2092</v>
      </c>
      <c r="D71" s="3">
        <v>1.07949</v>
      </c>
      <c r="E71" s="4"/>
    </row>
    <row r="72" spans="1:12">
      <c r="A72" s="3">
        <v>1.109</v>
      </c>
      <c r="B72" s="3">
        <v>2.11696</v>
      </c>
      <c r="C72" s="3">
        <v>17.6442</v>
      </c>
      <c r="D72" s="3">
        <v>1.1879</v>
      </c>
      <c r="E72" s="4"/>
    </row>
    <row r="73" spans="1:12">
      <c r="A73" s="3">
        <v>1.33</v>
      </c>
      <c r="B73" s="3">
        <v>3.22281</v>
      </c>
      <c r="C73" s="3">
        <v>15.5332</v>
      </c>
      <c r="D73" s="3">
        <v>1.13971</v>
      </c>
      <c r="E73" s="4"/>
    </row>
    <row r="74" spans="1:12">
      <c r="A74" s="3">
        <v>1.549</v>
      </c>
      <c r="B74" s="3">
        <v>5.13299</v>
      </c>
      <c r="C74" s="3">
        <v>13.0042</v>
      </c>
      <c r="D74" s="3">
        <v>1.07826</v>
      </c>
      <c r="E74" s="4"/>
    </row>
    <row r="75" spans="1:12">
      <c r="A75" s="3">
        <v>1.769</v>
      </c>
      <c r="B75" s="3">
        <v>8.87583</v>
      </c>
      <c r="C75" s="3">
        <v>9.76916</v>
      </c>
      <c r="D75" s="3">
        <v>0.802088</v>
      </c>
      <c r="E75" s="4"/>
    </row>
    <row r="76" spans="1:12">
      <c r="A76" s="3">
        <v>1.99</v>
      </c>
      <c r="B76" s="3">
        <v>14.5572</v>
      </c>
      <c r="C76" s="3">
        <v>7.22916</v>
      </c>
      <c r="D76" s="3">
        <v>0.0974027</v>
      </c>
      <c r="E76" s="4"/>
    </row>
    <row r="77" spans="1:12">
      <c r="A77" s="3">
        <v>2.219</v>
      </c>
      <c r="B77" s="3">
        <v>20.0575</v>
      </c>
      <c r="C77" s="3">
        <v>6.33916</v>
      </c>
      <c r="D77" s="3">
        <v>-0.62941</v>
      </c>
      <c r="E77" s="4"/>
    </row>
    <row r="95" spans="1:12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J96" s="5" t="s">
        <v>16</v>
      </c>
      <c r="K96" s="5" t="s">
        <v>17</v>
      </c>
      <c r="L96" s="5">
        <v>16.1</v>
      </c>
    </row>
    <row r="97" spans="1:12">
      <c r="A97" s="3">
        <v>0.5</v>
      </c>
      <c r="B97" s="3">
        <v>0.721496</v>
      </c>
      <c r="C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0.6</v>
      </c>
      <c r="B98" s="3">
        <v>1.02931</v>
      </c>
      <c r="C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0.7</v>
      </c>
      <c r="B99" s="3">
        <v>1.40837</v>
      </c>
      <c r="C99" s="4"/>
    </row>
    <row r="100" spans="1:12">
      <c r="A100" s="3">
        <v>0.8</v>
      </c>
      <c r="B100" s="3">
        <v>1.83367</v>
      </c>
      <c r="C100" s="4"/>
    </row>
    <row r="101" spans="1:12">
      <c r="A101" s="3">
        <v>0.975</v>
      </c>
      <c r="B101" s="3">
        <v>2.83067</v>
      </c>
      <c r="C101" s="4"/>
    </row>
    <row r="102" spans="1:12">
      <c r="A102" s="3">
        <v>1.125</v>
      </c>
      <c r="B102" s="3">
        <v>3.7682</v>
      </c>
      <c r="C102" s="4"/>
    </row>
    <row r="103" spans="1:12">
      <c r="A103" s="3">
        <v>1.2</v>
      </c>
      <c r="B103" s="3">
        <v>4.26126</v>
      </c>
      <c r="C103" s="4"/>
    </row>
    <row r="104" spans="1:12">
      <c r="A104" s="3">
        <v>1.33</v>
      </c>
      <c r="B104" s="3">
        <v>5.20609</v>
      </c>
      <c r="C104" s="4"/>
    </row>
    <row r="105" spans="1:12">
      <c r="A105" s="3">
        <v>1.4</v>
      </c>
      <c r="B105" s="3">
        <v>5.96749</v>
      </c>
      <c r="C105" s="4"/>
    </row>
    <row r="106" spans="1:12">
      <c r="A106" s="3">
        <v>1.5</v>
      </c>
      <c r="B106" s="3">
        <v>7.01747</v>
      </c>
      <c r="C106" s="4"/>
    </row>
    <row r="107" spans="1:12">
      <c r="A107" s="3">
        <v>1.6</v>
      </c>
      <c r="B107" s="3">
        <v>8.46368</v>
      </c>
      <c r="C107" s="4"/>
    </row>
    <row r="108" spans="1:12">
      <c r="A108" s="3">
        <v>1.7</v>
      </c>
      <c r="B108" s="3">
        <v>10.3441</v>
      </c>
      <c r="C108" s="4"/>
    </row>
    <row r="109" spans="1:12">
      <c r="A109" s="3">
        <v>1.8</v>
      </c>
      <c r="B109" s="3">
        <v>12.9328</v>
      </c>
      <c r="C109" s="4"/>
    </row>
    <row r="110" spans="1:12">
      <c r="A110" s="3">
        <v>1.9</v>
      </c>
      <c r="B110" s="3">
        <v>15.3288</v>
      </c>
      <c r="C110" s="4"/>
    </row>
    <row r="111" spans="1:12">
      <c r="A111" s="3">
        <v>2</v>
      </c>
      <c r="B111" s="3">
        <v>18.3359</v>
      </c>
      <c r="C111" s="4"/>
    </row>
    <row r="112" spans="1:12">
      <c r="A112" s="3">
        <v>2.2</v>
      </c>
      <c r="B112" s="3">
        <v>23.56</v>
      </c>
      <c r="C112" s="4"/>
    </row>
    <row r="113" spans="1:12">
      <c r="A113" s="3">
        <v>2.4</v>
      </c>
      <c r="B113" s="3">
        <v>28.065</v>
      </c>
      <c r="C113" s="4"/>
    </row>
    <row r="114" spans="1:12">
      <c r="A114" s="3">
        <v>2.6</v>
      </c>
      <c r="B114" s="3">
        <v>32.22</v>
      </c>
      <c r="C114" s="4"/>
    </row>
    <row r="115" spans="1:12">
      <c r="A115" s="3">
        <v>2.8</v>
      </c>
      <c r="B115" s="3">
        <v>36.346</v>
      </c>
      <c r="C115" s="4"/>
    </row>
    <row r="116" spans="1:12">
      <c r="A116" s="3">
        <v>3</v>
      </c>
      <c r="B116" s="3">
        <v>39.6429</v>
      </c>
      <c r="C116" s="4"/>
    </row>
    <row r="123" spans="1:12">
      <c r="A123" s="7" t="s">
        <v>31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27</v>
      </c>
      <c r="F124" s="2" t="s">
        <v>34</v>
      </c>
      <c r="G124" s="2" t="s">
        <v>35</v>
      </c>
      <c r="J124" s="5" t="s">
        <v>16</v>
      </c>
      <c r="K124" s="5" t="s">
        <v>17</v>
      </c>
      <c r="L124" s="5">
        <v>16.1</v>
      </c>
    </row>
    <row r="125" spans="1:12">
      <c r="A125" s="3">
        <v>1.329</v>
      </c>
      <c r="B125" s="3">
        <v>5.28998</v>
      </c>
      <c r="C125" s="3">
        <v>0.556</v>
      </c>
      <c r="D125" s="3">
        <v>-0.609</v>
      </c>
      <c r="E125" s="3">
        <v>0</v>
      </c>
      <c r="F125" s="3">
        <v>0</v>
      </c>
      <c r="G125" s="3">
        <v>0</v>
      </c>
      <c r="H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1.329</v>
      </c>
      <c r="B126" s="3">
        <v>5.51398</v>
      </c>
      <c r="C126" s="3">
        <v>3.993</v>
      </c>
      <c r="D126" s="3">
        <v>2.102</v>
      </c>
      <c r="E126" s="3">
        <v>0</v>
      </c>
      <c r="F126" s="3">
        <v>0</v>
      </c>
      <c r="G126" s="3">
        <v>1.94322</v>
      </c>
      <c r="H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1.329</v>
      </c>
      <c r="B127" s="3">
        <v>5.76298</v>
      </c>
      <c r="C127" s="3">
        <v>5.993</v>
      </c>
      <c r="D127" s="3">
        <v>4.265</v>
      </c>
      <c r="E127" s="3">
        <v>0</v>
      </c>
      <c r="F127" s="3">
        <v>0</v>
      </c>
      <c r="G127" s="3">
        <v>3.20929</v>
      </c>
      <c r="H127" s="4"/>
    </row>
    <row r="128" spans="1:12">
      <c r="A128" s="3">
        <v>1.329</v>
      </c>
      <c r="B128" s="3">
        <v>6.38198</v>
      </c>
      <c r="C128" s="3">
        <v>9.013</v>
      </c>
      <c r="D128" s="3">
        <v>7.918</v>
      </c>
      <c r="E128" s="3">
        <v>0</v>
      </c>
      <c r="F128" s="3">
        <v>0</v>
      </c>
      <c r="G128" s="3">
        <v>4.98032</v>
      </c>
      <c r="H128" s="4"/>
    </row>
    <row r="129" spans="1:12">
      <c r="A129" s="3">
        <v>1.329</v>
      </c>
      <c r="B129" s="3">
        <v>7.00298</v>
      </c>
      <c r="C129" s="3">
        <v>11.281</v>
      </c>
      <c r="D129" s="3">
        <v>11.079</v>
      </c>
      <c r="E129" s="3">
        <v>0</v>
      </c>
      <c r="F129" s="3">
        <v>0</v>
      </c>
      <c r="G129" s="3">
        <v>6.3783</v>
      </c>
      <c r="H129" s="4"/>
    </row>
    <row r="130" spans="1:12">
      <c r="A130" s="3">
        <v>1.329</v>
      </c>
      <c r="B130" s="3">
        <v>7.82798</v>
      </c>
      <c r="C130" s="3">
        <v>13.535</v>
      </c>
      <c r="D130" s="3">
        <v>14.308</v>
      </c>
      <c r="E130" s="3">
        <v>0</v>
      </c>
      <c r="F130" s="3">
        <v>0</v>
      </c>
      <c r="G130" s="3">
        <v>7.69632</v>
      </c>
      <c r="H130" s="4"/>
    </row>
    <row r="131" spans="1:12">
      <c r="A131" s="3">
        <v>1.77</v>
      </c>
      <c r="B131" s="3">
        <v>12.006</v>
      </c>
      <c r="C131" s="3">
        <v>0.655</v>
      </c>
      <c r="D131" s="3">
        <v>-1.154</v>
      </c>
      <c r="E131" s="3">
        <v>0</v>
      </c>
      <c r="F131" s="3">
        <v>0</v>
      </c>
      <c r="G131" s="3">
        <v>0</v>
      </c>
      <c r="H131" s="4"/>
    </row>
    <row r="132" spans="1:12">
      <c r="A132" s="3">
        <v>1.77</v>
      </c>
      <c r="B132" s="3">
        <v>12.603</v>
      </c>
      <c r="C132" s="3">
        <v>10.742</v>
      </c>
      <c r="D132" s="3">
        <v>6.005</v>
      </c>
      <c r="E132" s="3">
        <v>0</v>
      </c>
      <c r="F132" s="3">
        <v>0</v>
      </c>
      <c r="G132" s="3">
        <v>2.78075</v>
      </c>
      <c r="H132" s="4"/>
    </row>
    <row r="133" spans="1:12">
      <c r="A133" s="3">
        <v>1.77</v>
      </c>
      <c r="B133" s="3">
        <v>13.689</v>
      </c>
      <c r="C133" s="3">
        <v>15.302</v>
      </c>
      <c r="D133" s="3">
        <v>10.396</v>
      </c>
      <c r="E133" s="3">
        <v>0</v>
      </c>
      <c r="F133" s="3">
        <v>0</v>
      </c>
      <c r="G133" s="3">
        <v>4.1304</v>
      </c>
      <c r="H133" s="4"/>
    </row>
    <row r="134" spans="1:12">
      <c r="A134" s="3">
        <v>1.77</v>
      </c>
      <c r="B134" s="3">
        <v>14.643</v>
      </c>
      <c r="C134" s="3">
        <v>19.44</v>
      </c>
      <c r="D134" s="3">
        <v>14.936</v>
      </c>
      <c r="E134" s="3">
        <v>0</v>
      </c>
      <c r="F134" s="3">
        <v>0</v>
      </c>
      <c r="G134" s="3">
        <v>5.4349</v>
      </c>
      <c r="H134" s="4"/>
    </row>
    <row r="151" spans="1:12">
      <c r="A151" s="7" t="s">
        <v>36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27</v>
      </c>
      <c r="F152" s="2" t="s">
        <v>34</v>
      </c>
      <c r="G152" s="2" t="s">
        <v>35</v>
      </c>
      <c r="J152" s="5" t="s">
        <v>16</v>
      </c>
      <c r="K152" s="5" t="s">
        <v>17</v>
      </c>
      <c r="L152" s="5">
        <v>16.1</v>
      </c>
    </row>
    <row r="153" spans="1:12">
      <c r="A153" s="3">
        <v>1.2</v>
      </c>
      <c r="B153" s="3">
        <v>4.18534</v>
      </c>
      <c r="C153" s="3">
        <v>-0.63</v>
      </c>
      <c r="D153" s="3">
        <v>3.244</v>
      </c>
      <c r="E153" s="3">
        <v>4.1569873809814</v>
      </c>
      <c r="F153" s="3">
        <v>0</v>
      </c>
      <c r="G153" s="3">
        <v>0</v>
      </c>
      <c r="H153" s="4"/>
      <c r="J153" s="5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1.2</v>
      </c>
      <c r="B154" s="3">
        <v>5.09934</v>
      </c>
      <c r="C154" s="3">
        <v>8.344</v>
      </c>
      <c r="D154" s="3">
        <v>3.992</v>
      </c>
      <c r="E154" s="3">
        <v>4.1569873809814</v>
      </c>
      <c r="F154" s="3">
        <v>2.06991</v>
      </c>
      <c r="G154" s="3">
        <v>5.46734</v>
      </c>
      <c r="H154" s="4"/>
      <c r="J154" s="5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1.2</v>
      </c>
      <c r="B155" s="3">
        <v>5.87934</v>
      </c>
      <c r="C155" s="3">
        <v>10.506</v>
      </c>
      <c r="D155" s="3">
        <v>6.809</v>
      </c>
      <c r="E155" s="3">
        <v>4.1569873809814</v>
      </c>
      <c r="F155" s="3">
        <v>2.943</v>
      </c>
      <c r="G155" s="3">
        <v>7.26186</v>
      </c>
      <c r="H155" s="4"/>
    </row>
    <row r="156" spans="1:12">
      <c r="A156" s="3">
        <v>1.2</v>
      </c>
      <c r="B156" s="3">
        <v>6.77734</v>
      </c>
      <c r="C156" s="3">
        <v>12.669</v>
      </c>
      <c r="D156" s="3">
        <v>10.004</v>
      </c>
      <c r="E156" s="3">
        <v>4.1569873809814</v>
      </c>
      <c r="F156" s="3">
        <v>3.79647</v>
      </c>
      <c r="G156" s="3">
        <v>8.85835</v>
      </c>
      <c r="H156" s="4"/>
    </row>
    <row r="157" spans="1:12">
      <c r="A157" s="3">
        <v>1.4</v>
      </c>
      <c r="B157" s="3">
        <v>5.85191</v>
      </c>
      <c r="C157" s="3">
        <v>-0.927</v>
      </c>
      <c r="D157" s="3">
        <v>3.164</v>
      </c>
      <c r="E157" s="3">
        <v>4.1569873809814</v>
      </c>
      <c r="F157" s="3">
        <v>0</v>
      </c>
      <c r="G157" s="3">
        <v>0</v>
      </c>
      <c r="H157" s="4"/>
    </row>
    <row r="158" spans="1:12">
      <c r="A158" s="3">
        <v>1.4</v>
      </c>
      <c r="B158" s="3">
        <v>6.36691</v>
      </c>
      <c r="C158" s="3">
        <v>8.521</v>
      </c>
      <c r="D158" s="3">
        <v>1.923</v>
      </c>
      <c r="E158" s="3">
        <v>4.1569873809814</v>
      </c>
      <c r="F158" s="3">
        <v>2.06991</v>
      </c>
      <c r="G158" s="3">
        <v>3.55595</v>
      </c>
      <c r="H158" s="4"/>
    </row>
    <row r="159" spans="1:12">
      <c r="A159" s="3">
        <v>1.4</v>
      </c>
      <c r="B159" s="3">
        <v>7.07491</v>
      </c>
      <c r="C159" s="3">
        <v>11.366</v>
      </c>
      <c r="D159" s="3">
        <v>4.515</v>
      </c>
      <c r="E159" s="3">
        <v>4.1569873809814</v>
      </c>
      <c r="F159" s="3">
        <v>2.943</v>
      </c>
      <c r="G159" s="3">
        <v>5.21581</v>
      </c>
      <c r="H159" s="4"/>
    </row>
    <row r="160" spans="1:12">
      <c r="A160" s="3">
        <v>1.4</v>
      </c>
      <c r="B160" s="3">
        <v>8.08891</v>
      </c>
      <c r="C160" s="3">
        <v>14.738</v>
      </c>
      <c r="D160" s="3">
        <v>7.946</v>
      </c>
      <c r="E160" s="3">
        <v>4.1569873809814</v>
      </c>
      <c r="F160" s="3">
        <v>3.924</v>
      </c>
      <c r="G160" s="3">
        <v>7.00802</v>
      </c>
      <c r="H160" s="4"/>
    </row>
    <row r="161" spans="1:12">
      <c r="A161" s="3">
        <v>1.6</v>
      </c>
      <c r="B161" s="3">
        <v>8.95172</v>
      </c>
      <c r="C161" s="3">
        <v>9.533</v>
      </c>
      <c r="D161" s="3">
        <v>0.803</v>
      </c>
      <c r="E161" s="3">
        <v>5.5426498413086</v>
      </c>
      <c r="F161" s="3">
        <v>1.6677</v>
      </c>
      <c r="G161" s="3">
        <v>2.72767</v>
      </c>
      <c r="H161" s="4"/>
    </row>
    <row r="162" spans="1:12">
      <c r="A162" s="3">
        <v>1.6</v>
      </c>
      <c r="B162" s="3">
        <v>9.45672</v>
      </c>
      <c r="C162" s="3">
        <v>12.247</v>
      </c>
      <c r="D162" s="3">
        <v>2.918</v>
      </c>
      <c r="E162" s="3">
        <v>5.5426498413086</v>
      </c>
      <c r="F162" s="3">
        <v>2.6487</v>
      </c>
      <c r="G162" s="3">
        <v>3.67008</v>
      </c>
      <c r="H162" s="4"/>
    </row>
    <row r="163" spans="1:12">
      <c r="A163" s="3">
        <v>1.6</v>
      </c>
      <c r="B163" s="3">
        <v>10.1167</v>
      </c>
      <c r="C163" s="3">
        <v>15.359</v>
      </c>
      <c r="D163" s="3">
        <v>5.43</v>
      </c>
      <c r="E163" s="3">
        <v>5.5426498413086</v>
      </c>
      <c r="F163" s="3">
        <v>3.924</v>
      </c>
      <c r="G163" s="3">
        <v>4.98844</v>
      </c>
      <c r="H163" s="4"/>
    </row>
    <row r="164" spans="1:12">
      <c r="A164" s="3">
        <v>2</v>
      </c>
      <c r="B164" s="3">
        <v>19.3341</v>
      </c>
      <c r="C164" s="3">
        <v>9.655</v>
      </c>
      <c r="D164" s="3">
        <v>-0.784</v>
      </c>
      <c r="E164" s="3">
        <v>12.470962142944</v>
      </c>
      <c r="F164" s="3">
        <v>1.6677</v>
      </c>
      <c r="G164" s="3">
        <v>1.02303</v>
      </c>
      <c r="H164" s="4"/>
    </row>
    <row r="165" spans="1:12">
      <c r="A165" s="3">
        <v>2</v>
      </c>
      <c r="B165" s="3">
        <v>19.9931</v>
      </c>
      <c r="C165" s="3">
        <v>13.548</v>
      </c>
      <c r="D165" s="3">
        <v>1.723</v>
      </c>
      <c r="E165" s="3">
        <v>12.470962142944</v>
      </c>
      <c r="F165" s="3">
        <v>2.6487</v>
      </c>
      <c r="G165" s="3">
        <v>1.90234</v>
      </c>
      <c r="H165" s="4"/>
    </row>
    <row r="166" spans="1:12">
      <c r="A166" s="3">
        <v>2</v>
      </c>
      <c r="B166" s="3">
        <v>20.8031</v>
      </c>
      <c r="C166" s="3">
        <v>16.78</v>
      </c>
      <c r="D166" s="3">
        <v>3.978</v>
      </c>
      <c r="E166" s="3">
        <v>12.470962142944</v>
      </c>
      <c r="F166" s="3">
        <v>3.5316</v>
      </c>
      <c r="G166" s="3">
        <v>2.62558</v>
      </c>
      <c r="H166" s="4"/>
    </row>
    <row r="179" spans="1:12">
      <c r="A179" s="7" t="s">
        <v>40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2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27</v>
      </c>
      <c r="F180" s="2" t="s">
        <v>34</v>
      </c>
      <c r="G180" s="2" t="s">
        <v>35</v>
      </c>
      <c r="J180" s="5" t="s">
        <v>16</v>
      </c>
      <c r="K180" s="5" t="s">
        <v>17</v>
      </c>
      <c r="L180" s="5">
        <v>16.1</v>
      </c>
    </row>
    <row r="181" spans="1:12">
      <c r="A181" s="3">
        <v>1.2</v>
      </c>
      <c r="B181" s="3">
        <v>6.19255</v>
      </c>
      <c r="C181" s="3">
        <v>9.265</v>
      </c>
      <c r="D181" s="3">
        <v>5.474</v>
      </c>
      <c r="E181" s="3">
        <v>5.5426498413086</v>
      </c>
      <c r="F181" s="3">
        <v>5.35626</v>
      </c>
      <c r="G181" s="3">
        <v>7.78873</v>
      </c>
      <c r="H181" s="4"/>
      <c r="J181" s="5" t="s">
        <v>22</v>
      </c>
      <c r="K181" s="5" t="s">
        <v>23</v>
      </c>
      <c r="L181" s="6" t="str">
        <f>-0.00710*L180^2+0.0777*L180+999.796</f>
        <v>0</v>
      </c>
    </row>
    <row r="182" spans="1:12">
      <c r="A182" s="3">
        <v>1.2</v>
      </c>
      <c r="B182" s="3">
        <v>8.17455</v>
      </c>
      <c r="C182" s="3">
        <v>13.172</v>
      </c>
      <c r="D182" s="3">
        <v>10.012</v>
      </c>
      <c r="E182" s="3">
        <v>5.5426498413086</v>
      </c>
      <c r="F182" s="3">
        <v>9.28026</v>
      </c>
      <c r="G182" s="3">
        <v>10.6188</v>
      </c>
      <c r="H182" s="4"/>
      <c r="J182" s="5" t="s">
        <v>24</v>
      </c>
      <c r="K182" s="5" t="s">
        <v>25</v>
      </c>
      <c r="L182" s="5" t="str">
        <f>(0.000489*L180^2-0.044*L180+1.6913)*0.000001</f>
        <v>0</v>
      </c>
    </row>
    <row r="183" spans="1:12">
      <c r="A183" s="3">
        <v>1.2</v>
      </c>
      <c r="B183" s="3">
        <v>9.54055</v>
      </c>
      <c r="C183" s="3">
        <v>15.514</v>
      </c>
      <c r="D183" s="3">
        <v>12.413</v>
      </c>
      <c r="E183" s="3">
        <v>5.5426498413086</v>
      </c>
      <c r="F183" s="3">
        <v>11.4188</v>
      </c>
      <c r="G183" s="3">
        <v>13.0786</v>
      </c>
      <c r="H183" s="4"/>
    </row>
    <row r="184" spans="1:12">
      <c r="A184" s="3">
        <v>1.4</v>
      </c>
      <c r="B184" s="3">
        <v>7.60267</v>
      </c>
      <c r="C184" s="3">
        <v>10.192</v>
      </c>
      <c r="D184" s="3">
        <v>3.274</v>
      </c>
      <c r="E184" s="3">
        <v>6.9283123016357</v>
      </c>
      <c r="F184" s="3">
        <v>4.905</v>
      </c>
      <c r="G184" s="3">
        <v>5.99404</v>
      </c>
      <c r="H184" s="4"/>
    </row>
    <row r="185" spans="1:12">
      <c r="A185" s="3">
        <v>1.4</v>
      </c>
      <c r="B185" s="3">
        <v>9.27867</v>
      </c>
      <c r="C185" s="3">
        <v>14.257</v>
      </c>
      <c r="D185" s="3">
        <v>7.774</v>
      </c>
      <c r="E185" s="3">
        <v>6.9283123016357</v>
      </c>
      <c r="F185" s="3">
        <v>7.848</v>
      </c>
      <c r="G185" s="3">
        <v>8.85835</v>
      </c>
      <c r="H185" s="4"/>
    </row>
    <row r="186" spans="1:12">
      <c r="A186" s="3">
        <v>1.4</v>
      </c>
      <c r="B186" s="3">
        <v>12.0777</v>
      </c>
      <c r="C186" s="3">
        <v>19.726</v>
      </c>
      <c r="D186" s="3">
        <v>12.853</v>
      </c>
      <c r="E186" s="3">
        <v>6.9283123016357</v>
      </c>
      <c r="F186" s="3">
        <v>11.772</v>
      </c>
      <c r="G186" s="3">
        <v>12.0931</v>
      </c>
      <c r="H186" s="4"/>
    </row>
    <row r="187" spans="1:12">
      <c r="A187" s="3">
        <v>1.6</v>
      </c>
      <c r="B187" s="3">
        <v>10.5386</v>
      </c>
      <c r="C187" s="3">
        <v>11.417</v>
      </c>
      <c r="D187" s="3">
        <v>0.772</v>
      </c>
      <c r="E187" s="3">
        <v>8.3139747619629</v>
      </c>
      <c r="F187" s="3">
        <v>4.6107</v>
      </c>
      <c r="G187" s="3">
        <v>5.92118</v>
      </c>
      <c r="H187" s="4"/>
    </row>
    <row r="188" spans="1:12">
      <c r="A188" s="3">
        <v>1.6</v>
      </c>
      <c r="B188" s="3">
        <v>13.0376</v>
      </c>
      <c r="C188" s="3">
        <v>18.581</v>
      </c>
      <c r="D188" s="3">
        <v>6.685</v>
      </c>
      <c r="E188" s="3">
        <v>8.3139747619629</v>
      </c>
      <c r="F188" s="3">
        <v>9.1233</v>
      </c>
      <c r="G188" s="3">
        <v>8.44242</v>
      </c>
      <c r="H188" s="4"/>
    </row>
    <row r="189" spans="1:12">
      <c r="A189" s="3">
        <v>1.6</v>
      </c>
      <c r="B189" s="3">
        <v>14.7616</v>
      </c>
      <c r="C189" s="3">
        <v>22.465</v>
      </c>
      <c r="D189" s="3">
        <v>9.782</v>
      </c>
      <c r="E189" s="3">
        <v>8.3139747619629</v>
      </c>
      <c r="F189" s="3">
        <v>11.0657</v>
      </c>
      <c r="G189" s="3">
        <v>9.878</v>
      </c>
      <c r="H189" s="4"/>
    </row>
    <row r="190" spans="1:12">
      <c r="A190" s="3">
        <v>2</v>
      </c>
      <c r="B190" s="3">
        <v>21.2932</v>
      </c>
      <c r="C190" s="3">
        <v>13.028</v>
      </c>
      <c r="D190" s="3">
        <v>-1.478</v>
      </c>
      <c r="E190" s="3">
        <v>13.856624603271</v>
      </c>
      <c r="F190" s="3">
        <v>4.3164</v>
      </c>
      <c r="G190" s="3">
        <v>2.3519</v>
      </c>
      <c r="H190" s="4"/>
    </row>
    <row r="191" spans="1:12">
      <c r="A191" s="3">
        <v>2</v>
      </c>
      <c r="B191" s="3">
        <v>24.2962</v>
      </c>
      <c r="C191" s="3">
        <v>22.266</v>
      </c>
      <c r="D191" s="3">
        <v>3.127</v>
      </c>
      <c r="E191" s="3">
        <v>13.856624603271</v>
      </c>
      <c r="F191" s="3">
        <v>8.5347</v>
      </c>
      <c r="G191" s="3">
        <v>4.89908</v>
      </c>
      <c r="H191" s="4"/>
    </row>
    <row r="192" spans="1:12">
      <c r="A192" s="3">
        <v>2</v>
      </c>
      <c r="B192" s="3">
        <v>26.5132</v>
      </c>
      <c r="C192" s="3">
        <v>27.797</v>
      </c>
      <c r="D192" s="3">
        <v>6.66</v>
      </c>
      <c r="E192" s="3">
        <v>13.856624603271</v>
      </c>
      <c r="F192" s="3">
        <v>12.2135</v>
      </c>
      <c r="G192" s="3">
        <v>6.24489</v>
      </c>
      <c r="H192" s="4"/>
    </row>
    <row r="207" spans="1:12">
      <c r="A207" s="7" t="s">
        <v>41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27</v>
      </c>
      <c r="F208" s="2" t="s">
        <v>34</v>
      </c>
      <c r="G208" s="2" t="s">
        <v>35</v>
      </c>
      <c r="J208" s="5" t="s">
        <v>16</v>
      </c>
      <c r="K208" s="5" t="s">
        <v>17</v>
      </c>
      <c r="L208" s="5">
        <v>16.1</v>
      </c>
    </row>
    <row r="209" spans="1:12">
      <c r="A209" s="3">
        <v>1.2</v>
      </c>
      <c r="B209" s="3">
        <v>9.3102</v>
      </c>
      <c r="C209" s="3">
        <v>11.946</v>
      </c>
      <c r="D209" s="3">
        <v>6.48</v>
      </c>
      <c r="E209" s="3">
        <v>5.5426498413086</v>
      </c>
      <c r="F209" s="3">
        <v>6.42555</v>
      </c>
      <c r="G209" s="3">
        <v>15.1389</v>
      </c>
      <c r="H209" s="4"/>
      <c r="J209" s="5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1.2</v>
      </c>
      <c r="B210" s="3">
        <v>12.0802</v>
      </c>
      <c r="C210" s="3">
        <v>15.428</v>
      </c>
      <c r="D210" s="3">
        <v>9.832</v>
      </c>
      <c r="E210" s="3">
        <v>5.5426498413086</v>
      </c>
      <c r="F210" s="3">
        <v>13.734</v>
      </c>
      <c r="G210" s="3">
        <v>18.4996</v>
      </c>
      <c r="H210" s="4"/>
      <c r="J210" s="5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1.4</v>
      </c>
      <c r="B211" s="3">
        <v>10.258</v>
      </c>
      <c r="C211" s="3">
        <v>13.266</v>
      </c>
      <c r="D211" s="3">
        <v>4.394</v>
      </c>
      <c r="E211" s="3">
        <v>6.9283123016357</v>
      </c>
      <c r="F211" s="3">
        <v>10.1828</v>
      </c>
      <c r="G211" s="3">
        <v>12.5615</v>
      </c>
      <c r="H211" s="4"/>
    </row>
    <row r="212" spans="1:12">
      <c r="A212" s="3">
        <v>1.4</v>
      </c>
      <c r="B212" s="3">
        <v>13.939</v>
      </c>
      <c r="C212" s="3">
        <v>19.431</v>
      </c>
      <c r="D212" s="3">
        <v>8.069</v>
      </c>
      <c r="E212" s="3">
        <v>6.9283123016357</v>
      </c>
      <c r="F212" s="3">
        <v>15.3036</v>
      </c>
      <c r="G212" s="3">
        <v>16.466</v>
      </c>
      <c r="H212" s="4"/>
    </row>
    <row r="213" spans="1:12">
      <c r="A213" s="3">
        <v>1.4</v>
      </c>
      <c r="B213" s="3">
        <v>15.529</v>
      </c>
      <c r="C213" s="3">
        <v>21.544</v>
      </c>
      <c r="D213" s="3">
        <v>9.828</v>
      </c>
      <c r="E213" s="3">
        <v>6.9283123016357</v>
      </c>
      <c r="F213" s="3">
        <v>18.1485</v>
      </c>
      <c r="G213" s="3">
        <v>17.7334</v>
      </c>
      <c r="H213" s="4"/>
    </row>
    <row r="214" spans="1:12">
      <c r="A214" s="3">
        <v>1.6</v>
      </c>
      <c r="B214" s="3">
        <v>14.0758</v>
      </c>
      <c r="C214" s="3">
        <v>18.119</v>
      </c>
      <c r="D214" s="3">
        <v>0.798</v>
      </c>
      <c r="E214" s="3">
        <v>9.69963722229</v>
      </c>
      <c r="F214" s="3">
        <v>11.2815</v>
      </c>
      <c r="G214" s="3">
        <v>11.112</v>
      </c>
      <c r="H214" s="4"/>
    </row>
    <row r="215" spans="1:12">
      <c r="A215" s="3">
        <v>1.6</v>
      </c>
      <c r="B215" s="3">
        <v>17.6028</v>
      </c>
      <c r="C215" s="3">
        <v>25.67</v>
      </c>
      <c r="D215" s="3">
        <v>4.272</v>
      </c>
      <c r="E215" s="3">
        <v>9.69963722229</v>
      </c>
      <c r="F215" s="3">
        <v>15.8432</v>
      </c>
      <c r="G215" s="3">
        <v>14.5854</v>
      </c>
      <c r="H215" s="4"/>
    </row>
    <row r="216" spans="1:12">
      <c r="A216" s="3">
        <v>1.6</v>
      </c>
      <c r="B216" s="3">
        <v>20.8818</v>
      </c>
      <c r="C216" s="3">
        <v>31.222</v>
      </c>
      <c r="D216" s="3">
        <v>6.896</v>
      </c>
      <c r="E216" s="3">
        <v>9.69963722229</v>
      </c>
      <c r="F216" s="3">
        <v>21.582</v>
      </c>
      <c r="G216" s="3">
        <v>16.9266</v>
      </c>
      <c r="H216" s="4"/>
    </row>
    <row r="217" spans="1:12">
      <c r="A217" s="3">
        <v>2</v>
      </c>
      <c r="B217" s="3">
        <v>27.122</v>
      </c>
      <c r="C217" s="3">
        <v>22.735</v>
      </c>
      <c r="D217" s="3">
        <v>-1.43</v>
      </c>
      <c r="E217" s="3">
        <v>15.242287063599</v>
      </c>
      <c r="F217" s="3">
        <v>11.2815</v>
      </c>
      <c r="G217" s="3">
        <v>6.51973</v>
      </c>
      <c r="H217" s="4"/>
    </row>
    <row r="218" spans="1:12">
      <c r="A218" s="3">
        <v>2</v>
      </c>
      <c r="B218" s="3">
        <v>30.512</v>
      </c>
      <c r="C218" s="3">
        <v>30.039</v>
      </c>
      <c r="D218" s="3">
        <v>2.26</v>
      </c>
      <c r="E218" s="3">
        <v>15.242287063599</v>
      </c>
      <c r="F218" s="3">
        <v>16.9713</v>
      </c>
      <c r="G218" s="3">
        <v>8.5905</v>
      </c>
      <c r="H218" s="4"/>
    </row>
    <row r="219" spans="1:12">
      <c r="A219" s="3">
        <v>2</v>
      </c>
      <c r="B219" s="3">
        <v>35.014</v>
      </c>
      <c r="C219" s="3">
        <v>38.02</v>
      </c>
      <c r="D219" s="3">
        <v>6.535</v>
      </c>
      <c r="E219" s="3">
        <v>15.242287063599</v>
      </c>
      <c r="F219" s="3">
        <v>22.563</v>
      </c>
      <c r="G219" s="3">
        <v>10.5121</v>
      </c>
      <c r="H219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21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70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0.7</v>
      </c>
    </row>
    <row r="5" spans="1:12">
      <c r="A5" t="s">
        <v>4</v>
      </c>
      <c r="C5"/>
      <c r="D5" t="s">
        <v>3</v>
      </c>
      <c r="E5" s="3">
        <v>-0.7</v>
      </c>
    </row>
    <row r="6" spans="1:12">
      <c r="A6" t="s">
        <v>5</v>
      </c>
      <c r="C6" t="s">
        <v>6</v>
      </c>
      <c r="D6" t="s">
        <v>7</v>
      </c>
      <c r="E6">
        <v>1271</v>
      </c>
    </row>
    <row r="7" spans="1:12">
      <c r="A7" t="s">
        <v>8</v>
      </c>
      <c r="C7" t="s">
        <v>9</v>
      </c>
      <c r="D7" t="s">
        <v>7</v>
      </c>
      <c r="E7">
        <v>229</v>
      </c>
    </row>
    <row r="8" spans="1:12">
      <c r="A8" t="s">
        <v>10</v>
      </c>
      <c r="C8" t="s">
        <v>9</v>
      </c>
      <c r="D8" t="s">
        <v>7</v>
      </c>
      <c r="E8">
        <v>228.5</v>
      </c>
    </row>
    <row r="9" spans="1:12">
      <c r="A9" t="s">
        <v>11</v>
      </c>
      <c r="C9" t="s">
        <v>12</v>
      </c>
      <c r="D9" t="s">
        <v>7</v>
      </c>
      <c r="E9">
        <v>1300</v>
      </c>
    </row>
    <row r="10" spans="1:12">
      <c r="A10" t="s">
        <v>13</v>
      </c>
      <c r="C10" t="s">
        <v>14</v>
      </c>
      <c r="D10" t="s">
        <v>7</v>
      </c>
      <c r="E10">
        <v>0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17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0.396</v>
      </c>
      <c r="B13" s="3">
        <v>0.288145</v>
      </c>
      <c r="C13" s="3">
        <v>-0.226046</v>
      </c>
      <c r="D13" s="3">
        <v>0.0139049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0.594</v>
      </c>
      <c r="B14" s="3">
        <v>0.614825</v>
      </c>
      <c r="C14" s="3">
        <v>-0.925873</v>
      </c>
      <c r="D14" s="3">
        <v>0.0312743</v>
      </c>
      <c r="E14" s="4"/>
    </row>
    <row r="15" spans="1:12">
      <c r="A15" s="3">
        <v>0.792</v>
      </c>
      <c r="B15" s="3">
        <v>1.08658</v>
      </c>
      <c r="C15" s="3">
        <v>-2.09504</v>
      </c>
      <c r="D15" s="3">
        <v>0.0755763</v>
      </c>
      <c r="E15" s="4"/>
    </row>
    <row r="16" spans="1:12">
      <c r="A16" s="3">
        <v>0.99</v>
      </c>
      <c r="B16" s="3">
        <v>1.8644</v>
      </c>
      <c r="C16" s="3">
        <v>-3.13343</v>
      </c>
      <c r="D16" s="3">
        <v>0.125757</v>
      </c>
      <c r="E16" s="4"/>
    </row>
    <row r="17" spans="1:12">
      <c r="A17" s="3">
        <v>1.189</v>
      </c>
      <c r="B17" s="3">
        <v>2.84497</v>
      </c>
      <c r="C17" s="3">
        <v>-4.47169</v>
      </c>
      <c r="D17" s="3">
        <v>0.168053</v>
      </c>
      <c r="E17" s="4"/>
    </row>
    <row r="18" spans="1:12">
      <c r="A18" s="3">
        <v>1.387</v>
      </c>
      <c r="B18" s="3">
        <v>4.15189</v>
      </c>
      <c r="C18" s="3">
        <v>-6.49211</v>
      </c>
      <c r="D18" s="3">
        <v>0.247125</v>
      </c>
      <c r="E18" s="4"/>
    </row>
    <row r="19" spans="1:12">
      <c r="A19" s="3">
        <v>1.585</v>
      </c>
      <c r="B19" s="3">
        <v>6.32487</v>
      </c>
      <c r="C19" s="3">
        <v>-9.77113</v>
      </c>
      <c r="D19" s="3">
        <v>0.310958</v>
      </c>
      <c r="E19" s="4"/>
    </row>
    <row r="20" spans="1:12">
      <c r="A20" s="3">
        <v>1.783</v>
      </c>
      <c r="B20" s="3">
        <v>10.6669</v>
      </c>
      <c r="C20" s="3">
        <v>-13.0143</v>
      </c>
      <c r="D20" s="3">
        <v>0.0661871</v>
      </c>
      <c r="E20" s="4"/>
    </row>
    <row r="21" spans="1:12">
      <c r="A21" s="3">
        <v>1.981</v>
      </c>
      <c r="B21" s="3">
        <v>17.8991</v>
      </c>
      <c r="C21" s="3">
        <v>-15.4678</v>
      </c>
      <c r="D21" s="3">
        <v>-0.626935</v>
      </c>
      <c r="E21" s="4"/>
    </row>
    <row r="22" spans="1:12">
      <c r="A22" s="3">
        <v>2.179</v>
      </c>
      <c r="B22" s="3">
        <v>24.7853</v>
      </c>
      <c r="C22" s="3">
        <v>-15.6384</v>
      </c>
      <c r="D22" s="3">
        <v>-1.5089</v>
      </c>
      <c r="E22" s="4"/>
    </row>
    <row r="23" spans="1:12">
      <c r="A23" s="3">
        <v>2.215</v>
      </c>
      <c r="B23" s="3">
        <v>25.8702</v>
      </c>
      <c r="C23" s="3">
        <v>-15.4445</v>
      </c>
      <c r="D23" s="3">
        <v>-1.65691</v>
      </c>
      <c r="E23" s="4"/>
    </row>
    <row r="24" spans="1:12">
      <c r="A24" s="3">
        <v>2.377</v>
      </c>
      <c r="B24" s="3">
        <v>30.4885</v>
      </c>
      <c r="C24" s="3">
        <v>-14.7044</v>
      </c>
      <c r="D24" s="3">
        <v>-2.19873</v>
      </c>
      <c r="E24" s="4"/>
    </row>
    <row r="25" spans="1:12">
      <c r="A25" s="3">
        <v>2.436</v>
      </c>
      <c r="B25" s="3">
        <v>32.03</v>
      </c>
      <c r="C25" s="3">
        <v>-14.6111</v>
      </c>
      <c r="D25" s="3">
        <v>-2.36615</v>
      </c>
      <c r="E25" s="4"/>
    </row>
    <row r="26" spans="1:12">
      <c r="A26" s="3">
        <v>2.657</v>
      </c>
      <c r="B26" s="3">
        <v>37.1041</v>
      </c>
      <c r="C26" s="3">
        <v>-15.1087</v>
      </c>
      <c r="D26" s="3">
        <v>-2.85449</v>
      </c>
      <c r="E26" s="4"/>
    </row>
    <row r="27" spans="1:12">
      <c r="A27" s="3">
        <v>2.879</v>
      </c>
      <c r="B27" s="3">
        <v>41.1018</v>
      </c>
      <c r="C27" s="3">
        <v>-12.9662</v>
      </c>
      <c r="D27" s="3">
        <v>-3.14518</v>
      </c>
      <c r="E27" s="4"/>
    </row>
    <row r="28" spans="1:12">
      <c r="A28" s="3">
        <v>3.1</v>
      </c>
      <c r="B28" s="3">
        <v>44.5747</v>
      </c>
      <c r="C28" s="3">
        <v>-10.4315</v>
      </c>
      <c r="D28" s="3">
        <v>-3.25946</v>
      </c>
      <c r="E28" s="4"/>
    </row>
    <row r="29" spans="1:12">
      <c r="A29" s="3">
        <v>3.322</v>
      </c>
      <c r="B29" s="3">
        <v>48.044</v>
      </c>
      <c r="C29" s="3">
        <v>-8.37042</v>
      </c>
      <c r="D29" s="3">
        <v>-3.27574</v>
      </c>
      <c r="E29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17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0.792</v>
      </c>
      <c r="B41" s="3">
        <v>1.18758</v>
      </c>
      <c r="C41" s="3">
        <v>-1.57</v>
      </c>
      <c r="D41" s="3">
        <v>0.121139</v>
      </c>
      <c r="E41" s="3">
        <v>1.4715000152588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0.99</v>
      </c>
      <c r="B42" s="3">
        <v>1.8944</v>
      </c>
      <c r="C42" s="3">
        <v>-3.125</v>
      </c>
      <c r="D42" s="3">
        <v>0.24105</v>
      </c>
      <c r="E42" s="3">
        <v>2.9430000305176</v>
      </c>
      <c r="F42" s="4"/>
    </row>
    <row r="43" spans="1:12">
      <c r="A43" s="3">
        <v>1.189</v>
      </c>
      <c r="B43" s="3">
        <v>2.87397</v>
      </c>
      <c r="C43" s="3">
        <v>-4.46</v>
      </c>
      <c r="D43" s="3">
        <v>0.362596</v>
      </c>
      <c r="E43" s="3">
        <v>4.4145000457764</v>
      </c>
      <c r="F43" s="4"/>
    </row>
    <row r="44" spans="1:12">
      <c r="A44" s="3">
        <v>1.387</v>
      </c>
      <c r="B44" s="3">
        <v>4.31088</v>
      </c>
      <c r="C44" s="3">
        <v>-7.7455</v>
      </c>
      <c r="D44" s="3">
        <v>0.623231</v>
      </c>
      <c r="E44" s="3">
        <v>7.3575000762939</v>
      </c>
      <c r="F44" s="4"/>
    </row>
    <row r="45" spans="1:12">
      <c r="A45" s="3">
        <v>1.585</v>
      </c>
      <c r="B45" s="3">
        <v>6.55487</v>
      </c>
      <c r="C45" s="3">
        <v>-10.685</v>
      </c>
      <c r="D45" s="3">
        <v>0.87042</v>
      </c>
      <c r="E45" s="3">
        <v>10.300500106812</v>
      </c>
      <c r="F45" s="4"/>
    </row>
    <row r="46" spans="1:12">
      <c r="A46" s="3">
        <v>1.783</v>
      </c>
      <c r="B46" s="3">
        <v>11.6039</v>
      </c>
      <c r="C46" s="3">
        <v>-15.83</v>
      </c>
      <c r="D46" s="3">
        <v>0.890468</v>
      </c>
      <c r="E46" s="3">
        <v>16.186500167847</v>
      </c>
      <c r="F46" s="4"/>
    </row>
    <row r="47" spans="1:12">
      <c r="A47" s="3">
        <v>1.981</v>
      </c>
      <c r="B47" s="3">
        <v>20.2781</v>
      </c>
      <c r="C47" s="3">
        <v>-21.355</v>
      </c>
      <c r="D47" s="3">
        <v>0.704293</v>
      </c>
      <c r="E47" s="3">
        <v>27.958500289917</v>
      </c>
      <c r="F47" s="4"/>
    </row>
    <row r="48" spans="1:12">
      <c r="A48" s="3">
        <v>2.179</v>
      </c>
      <c r="B48" s="3">
        <v>28.7563</v>
      </c>
      <c r="C48" s="3">
        <v>-24.935</v>
      </c>
      <c r="D48" s="3">
        <v>0.421116</v>
      </c>
      <c r="E48" s="3">
        <v>38.259000396729</v>
      </c>
      <c r="F48" s="4"/>
    </row>
    <row r="49" spans="1:12">
      <c r="A49" s="3">
        <v>2.377</v>
      </c>
      <c r="B49" s="3">
        <v>36.0995</v>
      </c>
      <c r="C49" s="3">
        <v>-26.335</v>
      </c>
      <c r="D49" s="3">
        <v>0.0233276</v>
      </c>
      <c r="E49" s="3">
        <v>47.088000488281</v>
      </c>
      <c r="F49" s="4"/>
    </row>
    <row r="50" spans="1:12">
      <c r="A50" s="3">
        <v>2.657</v>
      </c>
      <c r="B50" s="3">
        <v>43.6881</v>
      </c>
      <c r="C50" s="3">
        <v>-27.865</v>
      </c>
      <c r="D50" s="3">
        <v>-0.54634</v>
      </c>
      <c r="E50" s="3">
        <v>57.388500595093</v>
      </c>
      <c r="F50" s="4"/>
    </row>
    <row r="51" spans="1:12">
      <c r="A51" s="3">
        <v>2.879</v>
      </c>
      <c r="B51" s="3">
        <v>49.7138</v>
      </c>
      <c r="C51" s="3">
        <v>-27.195</v>
      </c>
      <c r="D51" s="3">
        <v>-0.617543</v>
      </c>
      <c r="E51" s="3">
        <v>63.274500656128</v>
      </c>
      <c r="F51" s="4"/>
    </row>
    <row r="52" spans="1:12">
      <c r="A52" s="3">
        <v>3.1</v>
      </c>
      <c r="B52" s="3">
        <v>54.5037</v>
      </c>
      <c r="C52" s="3">
        <v>-26.15</v>
      </c>
      <c r="D52" s="3">
        <v>-0.396153</v>
      </c>
      <c r="E52" s="3">
        <v>67.689000701904</v>
      </c>
      <c r="F52" s="4"/>
    </row>
    <row r="53" spans="1:12">
      <c r="A53" s="3">
        <v>3.322</v>
      </c>
      <c r="B53" s="3">
        <v>59.725</v>
      </c>
      <c r="C53" s="3">
        <v>-25.37</v>
      </c>
      <c r="D53" s="3">
        <v>-0.0654809</v>
      </c>
      <c r="E53" s="3">
        <v>72.103500747681</v>
      </c>
      <c r="F53" s="4"/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17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0.369</v>
      </c>
      <c r="B69" s="3">
        <v>0.28787</v>
      </c>
      <c r="C69" s="3">
        <v>8.83539</v>
      </c>
      <c r="D69" s="3">
        <v>0.457129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0.594</v>
      </c>
      <c r="B70" s="3">
        <v>0.652021</v>
      </c>
      <c r="C70" s="3">
        <v>7.60039</v>
      </c>
      <c r="D70" s="3">
        <v>0.507464</v>
      </c>
      <c r="E70" s="4"/>
    </row>
    <row r="71" spans="1:12">
      <c r="A71" s="3">
        <v>0.791</v>
      </c>
      <c r="B71" s="3">
        <v>1.12669</v>
      </c>
      <c r="C71" s="3">
        <v>7.47039</v>
      </c>
      <c r="D71" s="3">
        <v>0.507464</v>
      </c>
      <c r="E71" s="4"/>
    </row>
    <row r="72" spans="1:12">
      <c r="A72" s="3">
        <v>0.99</v>
      </c>
      <c r="B72" s="3">
        <v>1.7995</v>
      </c>
      <c r="C72" s="3">
        <v>6.39039</v>
      </c>
      <c r="D72" s="3">
        <v>0.501734</v>
      </c>
      <c r="E72" s="4"/>
    </row>
    <row r="73" spans="1:12">
      <c r="A73" s="3">
        <v>1.189</v>
      </c>
      <c r="B73" s="3">
        <v>2.76177</v>
      </c>
      <c r="C73" s="3">
        <v>5.40539</v>
      </c>
      <c r="D73" s="3">
        <v>0.54634</v>
      </c>
      <c r="E73" s="4"/>
    </row>
    <row r="74" spans="1:12">
      <c r="A74" s="3">
        <v>1.387</v>
      </c>
      <c r="B74" s="3">
        <v>4.08185</v>
      </c>
      <c r="C74" s="3">
        <v>2.82539</v>
      </c>
      <c r="D74" s="3">
        <v>0.574166</v>
      </c>
      <c r="E74" s="4"/>
    </row>
    <row r="75" spans="1:12">
      <c r="A75" s="3">
        <v>1.585</v>
      </c>
      <c r="B75" s="3">
        <v>6.2685</v>
      </c>
      <c r="C75" s="3">
        <v>-0.28461</v>
      </c>
      <c r="D75" s="3">
        <v>0.619998</v>
      </c>
      <c r="E75" s="4"/>
    </row>
    <row r="76" spans="1:12">
      <c r="A76" s="3">
        <v>1.783</v>
      </c>
      <c r="B76" s="3">
        <v>10.8377</v>
      </c>
      <c r="C76" s="3">
        <v>-3.95461</v>
      </c>
      <c r="D76" s="3">
        <v>0.354002</v>
      </c>
      <c r="E76" s="4"/>
    </row>
    <row r="77" spans="1:12">
      <c r="A77" s="3">
        <v>1.981</v>
      </c>
      <c r="B77" s="3">
        <v>18.1575</v>
      </c>
      <c r="C77" s="3">
        <v>-7.14961</v>
      </c>
      <c r="D77" s="3">
        <v>-0.409249</v>
      </c>
      <c r="E77" s="4"/>
    </row>
    <row r="95" spans="1:12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J96" s="5" t="s">
        <v>16</v>
      </c>
      <c r="K96" s="5" t="s">
        <v>17</v>
      </c>
      <c r="L96" s="5">
        <v>16</v>
      </c>
    </row>
    <row r="97" spans="1:12">
      <c r="A97" s="3">
        <v>0.5</v>
      </c>
      <c r="B97" s="3">
        <v>0.731761</v>
      </c>
      <c r="C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0.6</v>
      </c>
      <c r="B98" s="3">
        <v>1.04518</v>
      </c>
      <c r="C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0.7</v>
      </c>
      <c r="B99" s="3">
        <v>1.41421</v>
      </c>
      <c r="C99" s="4"/>
    </row>
    <row r="100" spans="1:12">
      <c r="A100" s="3">
        <v>0.8</v>
      </c>
      <c r="B100" s="3">
        <v>1.85687</v>
      </c>
      <c r="C100" s="4"/>
    </row>
    <row r="101" spans="1:12">
      <c r="A101" s="3">
        <v>0.9</v>
      </c>
      <c r="B101" s="3">
        <v>2.35915</v>
      </c>
      <c r="C101" s="4"/>
    </row>
    <row r="102" spans="1:12">
      <c r="A102" s="3">
        <v>0.999</v>
      </c>
      <c r="B102" s="3">
        <v>2.94258</v>
      </c>
      <c r="C102" s="4"/>
    </row>
    <row r="103" spans="1:12">
      <c r="A103" s="3">
        <v>1.1</v>
      </c>
      <c r="B103" s="3">
        <v>3.63656</v>
      </c>
      <c r="C103" s="4"/>
    </row>
    <row r="104" spans="1:12">
      <c r="A104" s="3">
        <v>1.2</v>
      </c>
      <c r="B104" s="3">
        <v>4.3317</v>
      </c>
      <c r="C104" s="4"/>
    </row>
    <row r="105" spans="1:12">
      <c r="A105" s="3">
        <v>1.3</v>
      </c>
      <c r="B105" s="3">
        <v>5.11647</v>
      </c>
      <c r="C105" s="4"/>
    </row>
    <row r="106" spans="1:12">
      <c r="A106" s="3">
        <v>1.399</v>
      </c>
      <c r="B106" s="3">
        <v>6.0276</v>
      </c>
      <c r="C106" s="4"/>
    </row>
    <row r="107" spans="1:12">
      <c r="A107" s="3">
        <v>1.499</v>
      </c>
      <c r="B107" s="3">
        <v>7.30866</v>
      </c>
      <c r="C107" s="4"/>
    </row>
    <row r="108" spans="1:12">
      <c r="A108" s="3">
        <v>1.599</v>
      </c>
      <c r="B108" s="3">
        <v>9.09534</v>
      </c>
      <c r="C108" s="4"/>
    </row>
    <row r="109" spans="1:12">
      <c r="A109" s="3">
        <v>1.699</v>
      </c>
      <c r="B109" s="3">
        <v>11.6076</v>
      </c>
      <c r="C109" s="4"/>
    </row>
    <row r="110" spans="1:12">
      <c r="A110" s="3">
        <v>1.8</v>
      </c>
      <c r="B110" s="3">
        <v>15.4406</v>
      </c>
      <c r="C110" s="4"/>
    </row>
    <row r="111" spans="1:12">
      <c r="A111" s="3">
        <v>1.902</v>
      </c>
      <c r="B111" s="3">
        <v>19.616</v>
      </c>
      <c r="C111" s="4"/>
    </row>
    <row r="112" spans="1:12">
      <c r="A112" s="3">
        <v>1.999</v>
      </c>
      <c r="B112" s="3">
        <v>24.1903</v>
      </c>
      <c r="C112" s="4"/>
    </row>
    <row r="113" spans="1:12">
      <c r="A113" s="3">
        <v>2.1</v>
      </c>
      <c r="B113" s="3">
        <v>28.8049</v>
      </c>
      <c r="C113" s="4"/>
    </row>
    <row r="114" spans="1:12">
      <c r="A114" s="3">
        <v>2.2</v>
      </c>
      <c r="B114" s="3">
        <v>32.8683</v>
      </c>
      <c r="C114" s="4"/>
    </row>
    <row r="115" spans="1:12">
      <c r="A115" s="3">
        <v>2.3</v>
      </c>
      <c r="B115" s="3">
        <v>36.4432</v>
      </c>
      <c r="C115" s="4"/>
    </row>
    <row r="116" spans="1:12">
      <c r="A116" s="3">
        <v>2.5</v>
      </c>
      <c r="B116" s="3">
        <v>42.397</v>
      </c>
      <c r="C116" s="4"/>
    </row>
    <row r="117" spans="1:12">
      <c r="A117" s="3">
        <v>2.7</v>
      </c>
      <c r="B117" s="3">
        <v>48.5773</v>
      </c>
      <c r="C117" s="4"/>
    </row>
    <row r="118" spans="1:12">
      <c r="A118" s="3">
        <v>2.9</v>
      </c>
      <c r="B118" s="3">
        <v>53.3161</v>
      </c>
      <c r="C118" s="4"/>
    </row>
    <row r="123" spans="1:12">
      <c r="A123" s="7" t="s">
        <v>31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27</v>
      </c>
      <c r="F124" s="2" t="s">
        <v>34</v>
      </c>
      <c r="G124" s="2" t="s">
        <v>35</v>
      </c>
      <c r="J124" s="5" t="s">
        <v>16</v>
      </c>
      <c r="K124" s="5" t="s">
        <v>17</v>
      </c>
      <c r="L124" s="5">
        <v>17</v>
      </c>
    </row>
    <row r="125" spans="1:12">
      <c r="A125" s="3">
        <v>1.329</v>
      </c>
      <c r="B125" s="3">
        <v>5.50403</v>
      </c>
      <c r="C125" s="3">
        <v>3.393</v>
      </c>
      <c r="D125" s="3">
        <v>2.137</v>
      </c>
      <c r="E125" s="3">
        <v>0</v>
      </c>
      <c r="F125" s="3">
        <v>0</v>
      </c>
      <c r="G125" s="3">
        <v>1.38302</v>
      </c>
      <c r="H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1.329</v>
      </c>
      <c r="B126" s="3">
        <v>5.74503</v>
      </c>
      <c r="C126" s="3">
        <v>6.398</v>
      </c>
      <c r="D126" s="3">
        <v>4.056</v>
      </c>
      <c r="E126" s="3">
        <v>0</v>
      </c>
      <c r="F126" s="3">
        <v>0</v>
      </c>
      <c r="G126" s="3">
        <v>2.61741</v>
      </c>
      <c r="H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1.329</v>
      </c>
      <c r="B127" s="3">
        <v>6.11203</v>
      </c>
      <c r="C127" s="3">
        <v>9.109</v>
      </c>
      <c r="D127" s="3">
        <v>6.104</v>
      </c>
      <c r="E127" s="3">
        <v>0</v>
      </c>
      <c r="F127" s="3">
        <v>0</v>
      </c>
      <c r="G127" s="3">
        <v>3.87382</v>
      </c>
      <c r="H127" s="4"/>
    </row>
    <row r="128" spans="1:12">
      <c r="A128" s="3">
        <v>1.329</v>
      </c>
      <c r="B128" s="3">
        <v>6.54703</v>
      </c>
      <c r="C128" s="3">
        <v>11.554</v>
      </c>
      <c r="D128" s="3">
        <v>8.196</v>
      </c>
      <c r="E128" s="3">
        <v>0</v>
      </c>
      <c r="F128" s="3">
        <v>0</v>
      </c>
      <c r="G128" s="3">
        <v>4.91939</v>
      </c>
      <c r="H128" s="4"/>
    </row>
    <row r="129" spans="1:12">
      <c r="A129" s="3">
        <v>1.329</v>
      </c>
      <c r="B129" s="3">
        <v>7.06603</v>
      </c>
      <c r="C129" s="3">
        <v>14.042</v>
      </c>
      <c r="D129" s="3">
        <v>10.566</v>
      </c>
      <c r="E129" s="3">
        <v>0</v>
      </c>
      <c r="F129" s="3">
        <v>0</v>
      </c>
      <c r="G129" s="3">
        <v>5.93332</v>
      </c>
      <c r="H129" s="4"/>
    </row>
    <row r="130" spans="1:12">
      <c r="A130" s="3">
        <v>1.329</v>
      </c>
      <c r="B130" s="3">
        <v>7.83603</v>
      </c>
      <c r="C130" s="3">
        <v>16.724</v>
      </c>
      <c r="D130" s="3">
        <v>13.209</v>
      </c>
      <c r="E130" s="3">
        <v>0</v>
      </c>
      <c r="F130" s="3">
        <v>0</v>
      </c>
      <c r="G130" s="3">
        <v>7.14505</v>
      </c>
      <c r="H130" s="4"/>
    </row>
    <row r="131" spans="1:12">
      <c r="A131" s="3">
        <v>1.329</v>
      </c>
      <c r="B131" s="3">
        <v>8.81803</v>
      </c>
      <c r="C131" s="3">
        <v>19.82</v>
      </c>
      <c r="D131" s="3">
        <v>16.249</v>
      </c>
      <c r="E131" s="3">
        <v>0</v>
      </c>
      <c r="F131" s="3">
        <v>0</v>
      </c>
      <c r="G131" s="3">
        <v>8.41039</v>
      </c>
      <c r="H131" s="4"/>
    </row>
    <row r="132" spans="1:12">
      <c r="A132" s="3">
        <v>1.772</v>
      </c>
      <c r="B132" s="3">
        <v>14.4316</v>
      </c>
      <c r="C132" s="3">
        <v>-0.097</v>
      </c>
      <c r="D132" s="3">
        <v>0.592</v>
      </c>
      <c r="E132" s="3">
        <v>0</v>
      </c>
      <c r="F132" s="3">
        <v>0</v>
      </c>
      <c r="G132" s="3">
        <v>0</v>
      </c>
      <c r="H132" s="4"/>
    </row>
    <row r="133" spans="1:12">
      <c r="A133" s="3">
        <v>1.772</v>
      </c>
      <c r="B133" s="3">
        <v>14.4736</v>
      </c>
      <c r="C133" s="3">
        <v>5.279</v>
      </c>
      <c r="D133" s="3">
        <v>2.845</v>
      </c>
      <c r="E133" s="3">
        <v>0</v>
      </c>
      <c r="F133" s="3">
        <v>0</v>
      </c>
      <c r="G133" s="3">
        <v>1.22758</v>
      </c>
      <c r="H133" s="4"/>
    </row>
    <row r="134" spans="1:12">
      <c r="A134" s="3">
        <v>1.772</v>
      </c>
      <c r="B134" s="3">
        <v>14.6846</v>
      </c>
      <c r="C134" s="3">
        <v>8.951</v>
      </c>
      <c r="D134" s="3">
        <v>4.958</v>
      </c>
      <c r="E134" s="3">
        <v>0</v>
      </c>
      <c r="F134" s="3">
        <v>0</v>
      </c>
      <c r="G134" s="3">
        <v>2.00453</v>
      </c>
      <c r="H134" s="4"/>
    </row>
    <row r="135" spans="1:12">
      <c r="A135" s="3">
        <v>1.772</v>
      </c>
      <c r="B135" s="3">
        <v>15.1276</v>
      </c>
      <c r="C135" s="3">
        <v>14.793</v>
      </c>
      <c r="D135" s="3">
        <v>8.107</v>
      </c>
      <c r="E135" s="3">
        <v>0</v>
      </c>
      <c r="F135" s="3">
        <v>0</v>
      </c>
      <c r="G135" s="3">
        <v>3.16849</v>
      </c>
      <c r="H135" s="4"/>
    </row>
    <row r="136" spans="1:12">
      <c r="A136" s="3">
        <v>1.772</v>
      </c>
      <c r="B136" s="3">
        <v>15.6676</v>
      </c>
      <c r="C136" s="3">
        <v>18.774</v>
      </c>
      <c r="D136" s="3">
        <v>11.057</v>
      </c>
      <c r="E136" s="3">
        <v>0</v>
      </c>
      <c r="F136" s="3">
        <v>0</v>
      </c>
      <c r="G136" s="3">
        <v>4.08561</v>
      </c>
      <c r="H136" s="4"/>
    </row>
    <row r="137" spans="1:12">
      <c r="A137" s="3">
        <v>1.772</v>
      </c>
      <c r="B137" s="3">
        <v>16.5486</v>
      </c>
      <c r="C137" s="3">
        <v>23.151</v>
      </c>
      <c r="D137" s="3">
        <v>14.244</v>
      </c>
      <c r="E137" s="3">
        <v>0</v>
      </c>
      <c r="F137" s="3">
        <v>0</v>
      </c>
      <c r="G137" s="3">
        <v>4.98844</v>
      </c>
      <c r="H137" s="4"/>
    </row>
    <row r="151" spans="1:12">
      <c r="A151" s="7" t="s">
        <v>36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27</v>
      </c>
      <c r="F152" s="2" t="s">
        <v>34</v>
      </c>
      <c r="G152" s="2" t="s">
        <v>35</v>
      </c>
      <c r="J152" s="5" t="s">
        <v>16</v>
      </c>
      <c r="K152" s="5" t="s">
        <v>17</v>
      </c>
      <c r="L152" s="5">
        <v>16</v>
      </c>
    </row>
    <row r="153" spans="1:12">
      <c r="A153" s="3">
        <v>1.2</v>
      </c>
      <c r="B153" s="3">
        <v>4.39953</v>
      </c>
      <c r="C153" s="3">
        <v>4.326</v>
      </c>
      <c r="D153" s="3">
        <v>-1.04</v>
      </c>
      <c r="E153" s="3">
        <v>2.2808250427246</v>
      </c>
      <c r="F153" s="3">
        <v>2.6487</v>
      </c>
      <c r="G153" s="3">
        <v>1.93095</v>
      </c>
      <c r="H153" s="4"/>
      <c r="J153" s="5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1.2</v>
      </c>
      <c r="B154" s="3">
        <v>5.38253</v>
      </c>
      <c r="C154" s="3">
        <v>11.091</v>
      </c>
      <c r="D154" s="3">
        <v>3.945</v>
      </c>
      <c r="E154" s="3">
        <v>2.2808250427246</v>
      </c>
      <c r="F154" s="3">
        <v>2.6487</v>
      </c>
      <c r="G154" s="3">
        <v>5.67003</v>
      </c>
      <c r="H154" s="4"/>
      <c r="J154" s="5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1.2</v>
      </c>
      <c r="B155" s="3">
        <v>7.05553</v>
      </c>
      <c r="C155" s="3">
        <v>16.669</v>
      </c>
      <c r="D155" s="3">
        <v>9.113</v>
      </c>
      <c r="E155" s="3">
        <v>2.2808250427246</v>
      </c>
      <c r="F155" s="3">
        <v>4.0221</v>
      </c>
      <c r="G155" s="3">
        <v>8.73447</v>
      </c>
      <c r="H155" s="4"/>
    </row>
    <row r="156" spans="1:12">
      <c r="A156" s="3">
        <v>1.4</v>
      </c>
      <c r="B156" s="3">
        <v>6.2997</v>
      </c>
      <c r="C156" s="3">
        <v>4.919</v>
      </c>
      <c r="D156" s="3">
        <v>-1.814</v>
      </c>
      <c r="E156" s="3">
        <v>4.5616500854492</v>
      </c>
      <c r="F156" s="3">
        <v>0.4905</v>
      </c>
      <c r="G156" s="3">
        <v>1.12531</v>
      </c>
      <c r="H156" s="4"/>
    </row>
    <row r="157" spans="1:12">
      <c r="A157" s="3">
        <v>1.4</v>
      </c>
      <c r="B157" s="3">
        <v>6.9637</v>
      </c>
      <c r="C157" s="3">
        <v>12.397</v>
      </c>
      <c r="D157" s="3">
        <v>2.687</v>
      </c>
      <c r="E157" s="3">
        <v>4.5616500854492</v>
      </c>
      <c r="F157" s="3">
        <v>2.3544</v>
      </c>
      <c r="G157" s="3">
        <v>4.04489</v>
      </c>
      <c r="H157" s="4"/>
    </row>
    <row r="158" spans="1:12">
      <c r="A158" s="3">
        <v>1.4</v>
      </c>
      <c r="B158" s="3">
        <v>8.0477</v>
      </c>
      <c r="C158" s="3">
        <v>17.863</v>
      </c>
      <c r="D158" s="3">
        <v>6.551</v>
      </c>
      <c r="E158" s="3">
        <v>4.5616500854492</v>
      </c>
      <c r="F158" s="3">
        <v>4.0221</v>
      </c>
      <c r="G158" s="3">
        <v>5.81183</v>
      </c>
      <c r="H158" s="4"/>
    </row>
    <row r="159" spans="1:12">
      <c r="A159" s="3">
        <v>1.6</v>
      </c>
      <c r="B159" s="3">
        <v>9.2055</v>
      </c>
      <c r="C159" s="3">
        <v>5.72</v>
      </c>
      <c r="D159" s="3">
        <v>-2.727</v>
      </c>
      <c r="E159" s="3">
        <v>6.8424751281738</v>
      </c>
      <c r="F159" s="3">
        <v>0.4905</v>
      </c>
      <c r="G159" s="3">
        <v>0.785721</v>
      </c>
      <c r="H159" s="4"/>
    </row>
    <row r="160" spans="1:12">
      <c r="A160" s="3">
        <v>1.6</v>
      </c>
      <c r="B160" s="3">
        <v>9.9975</v>
      </c>
      <c r="C160" s="3">
        <v>13.69</v>
      </c>
      <c r="D160" s="3">
        <v>1.179</v>
      </c>
      <c r="E160" s="3">
        <v>6.8424751281738</v>
      </c>
      <c r="F160" s="3">
        <v>2.01105</v>
      </c>
      <c r="G160" s="3">
        <v>3.13993</v>
      </c>
      <c r="H160" s="4"/>
    </row>
    <row r="161" spans="1:12">
      <c r="A161" s="3">
        <v>1.6</v>
      </c>
      <c r="B161" s="3">
        <v>10.8885</v>
      </c>
      <c r="C161" s="3">
        <v>19.175</v>
      </c>
      <c r="D161" s="3">
        <v>4.709</v>
      </c>
      <c r="E161" s="3">
        <v>6.8424751281738</v>
      </c>
      <c r="F161" s="3">
        <v>4.0221</v>
      </c>
      <c r="G161" s="3">
        <v>4.69588</v>
      </c>
      <c r="H161" s="4"/>
    </row>
    <row r="162" spans="1:12">
      <c r="A162" s="3">
        <v>2</v>
      </c>
      <c r="B162" s="3">
        <v>26.382</v>
      </c>
      <c r="C162" s="3">
        <v>4.934</v>
      </c>
      <c r="D162" s="3">
        <v>-4.366</v>
      </c>
      <c r="E162" s="3">
        <v>15.965775299072</v>
      </c>
      <c r="F162" s="3">
        <v>0</v>
      </c>
      <c r="G162" s="3">
        <v>0.294661</v>
      </c>
      <c r="H162" s="4"/>
    </row>
    <row r="163" spans="1:12">
      <c r="A163" s="3">
        <v>2</v>
      </c>
      <c r="B163" s="3">
        <v>27.159</v>
      </c>
      <c r="C163" s="3">
        <v>15.101</v>
      </c>
      <c r="D163" s="3">
        <v>-0.099</v>
      </c>
      <c r="E163" s="3">
        <v>15.965775299072</v>
      </c>
      <c r="F163" s="3">
        <v>2.3544</v>
      </c>
      <c r="G163" s="3">
        <v>1.87372</v>
      </c>
      <c r="H163" s="4"/>
    </row>
    <row r="164" spans="1:12">
      <c r="A164" s="3">
        <v>2</v>
      </c>
      <c r="B164" s="3">
        <v>27.819</v>
      </c>
      <c r="C164" s="3">
        <v>20.458</v>
      </c>
      <c r="D164" s="3">
        <v>2.736</v>
      </c>
      <c r="E164" s="3">
        <v>15.965775299072</v>
      </c>
      <c r="F164" s="3">
        <v>3.68856</v>
      </c>
      <c r="G164" s="3">
        <v>2.78075</v>
      </c>
      <c r="H164" s="4"/>
    </row>
    <row r="179" spans="1:12">
      <c r="A179" s="7" t="s">
        <v>40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2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27</v>
      </c>
      <c r="F180" s="2" t="s">
        <v>34</v>
      </c>
      <c r="G180" s="2" t="s">
        <v>35</v>
      </c>
      <c r="J180" s="5" t="s">
        <v>16</v>
      </c>
      <c r="K180" s="5" t="s">
        <v>17</v>
      </c>
      <c r="L180" s="5">
        <v>16</v>
      </c>
    </row>
    <row r="181" spans="1:12">
      <c r="A181" s="3">
        <v>1.2</v>
      </c>
      <c r="B181" s="3">
        <v>7.92369</v>
      </c>
      <c r="C181" s="3">
        <v>18.926</v>
      </c>
      <c r="D181" s="3">
        <v>8.927</v>
      </c>
      <c r="E181" s="3">
        <v>4.5616500854492</v>
      </c>
      <c r="F181" s="3">
        <v>10.2024</v>
      </c>
      <c r="G181" s="3">
        <v>10.0844</v>
      </c>
      <c r="H181" s="4"/>
      <c r="J181" s="5" t="s">
        <v>22</v>
      </c>
      <c r="K181" s="5" t="s">
        <v>23</v>
      </c>
      <c r="L181" s="6" t="str">
        <f>-0.00710*L180^2+0.0777*L180+999.796</f>
        <v>0</v>
      </c>
    </row>
    <row r="182" spans="1:12">
      <c r="A182" s="3">
        <v>1.2</v>
      </c>
      <c r="B182" s="3">
        <v>8.95169</v>
      </c>
      <c r="C182" s="3">
        <v>21.528</v>
      </c>
      <c r="D182" s="3">
        <v>11.299</v>
      </c>
      <c r="E182" s="3">
        <v>4.5616500854492</v>
      </c>
      <c r="F182" s="3">
        <v>8.829</v>
      </c>
      <c r="G182" s="3">
        <v>11.2498</v>
      </c>
      <c r="H182" s="4"/>
      <c r="J182" s="5" t="s">
        <v>24</v>
      </c>
      <c r="K182" s="5" t="s">
        <v>25</v>
      </c>
      <c r="L182" s="5" t="str">
        <f>(0.000489*L180^2-0.044*L180+1.6913)*0.000001</f>
        <v>0</v>
      </c>
    </row>
    <row r="183" spans="1:12">
      <c r="A183" s="3">
        <v>1.2</v>
      </c>
      <c r="B183" s="3">
        <v>9.55169</v>
      </c>
      <c r="C183" s="3">
        <v>22.884</v>
      </c>
      <c r="D183" s="3">
        <v>12.15</v>
      </c>
      <c r="E183" s="3">
        <v>4.5616500854492</v>
      </c>
      <c r="F183" s="3">
        <v>13.5378</v>
      </c>
      <c r="G183" s="3">
        <v>11.8896</v>
      </c>
      <c r="H183" s="4"/>
    </row>
    <row r="184" spans="1:12">
      <c r="A184" s="3">
        <v>1.4</v>
      </c>
      <c r="B184" s="3">
        <v>7.87208</v>
      </c>
      <c r="C184" s="3">
        <v>16.89</v>
      </c>
      <c r="D184" s="3">
        <v>3.028</v>
      </c>
      <c r="E184" s="3">
        <v>6.8424751281738</v>
      </c>
      <c r="F184" s="3">
        <v>6.7689</v>
      </c>
      <c r="G184" s="3">
        <v>6.60051</v>
      </c>
      <c r="H184" s="4"/>
    </row>
    <row r="185" spans="1:12">
      <c r="A185" s="3">
        <v>1.4</v>
      </c>
      <c r="B185" s="3">
        <v>9.01908</v>
      </c>
      <c r="C185" s="3">
        <v>21.073</v>
      </c>
      <c r="D185" s="3">
        <v>5.733</v>
      </c>
      <c r="E185" s="3">
        <v>6.8424751281738</v>
      </c>
      <c r="F185" s="3">
        <v>9.6138</v>
      </c>
      <c r="G185" s="3">
        <v>7.56768</v>
      </c>
      <c r="H185" s="4"/>
    </row>
    <row r="186" spans="1:12">
      <c r="A186" s="3">
        <v>1.4</v>
      </c>
      <c r="B186" s="3">
        <v>10.1831</v>
      </c>
      <c r="C186" s="3">
        <v>24.406</v>
      </c>
      <c r="D186" s="3">
        <v>8.576</v>
      </c>
      <c r="E186" s="3">
        <v>6.8424751281738</v>
      </c>
      <c r="F186" s="3">
        <v>13.5378</v>
      </c>
      <c r="G186" s="3">
        <v>8.85036</v>
      </c>
      <c r="H186" s="4"/>
    </row>
    <row r="187" spans="1:12">
      <c r="A187" s="3">
        <v>1.4</v>
      </c>
      <c r="B187" s="3">
        <v>11.5571</v>
      </c>
      <c r="C187" s="3">
        <v>27.651</v>
      </c>
      <c r="D187" s="3">
        <v>11.449</v>
      </c>
      <c r="E187" s="3">
        <v>6.8424751281738</v>
      </c>
      <c r="F187" s="3">
        <v>13.5378</v>
      </c>
      <c r="G187" s="3">
        <v>10.2033</v>
      </c>
      <c r="H187" s="4"/>
    </row>
    <row r="188" spans="1:12">
      <c r="A188" s="3">
        <v>1.6</v>
      </c>
      <c r="B188" s="3">
        <v>10.9965</v>
      </c>
      <c r="C188" s="3">
        <v>19.006</v>
      </c>
      <c r="D188" s="3">
        <v>-0.305</v>
      </c>
      <c r="E188" s="3">
        <v>6.8424751281738</v>
      </c>
      <c r="F188" s="3">
        <v>6.4746</v>
      </c>
      <c r="G188" s="3">
        <v>4.08561</v>
      </c>
      <c r="H188" s="4"/>
    </row>
    <row r="189" spans="1:12">
      <c r="A189" s="3">
        <v>1.6</v>
      </c>
      <c r="B189" s="3">
        <v>12.3315</v>
      </c>
      <c r="C189" s="3">
        <v>24.991</v>
      </c>
      <c r="D189" s="3">
        <v>3.043</v>
      </c>
      <c r="E189" s="3">
        <v>6.8424751281738</v>
      </c>
      <c r="F189" s="3">
        <v>10.3986</v>
      </c>
      <c r="G189" s="3">
        <v>6.31767</v>
      </c>
      <c r="H189" s="4"/>
    </row>
    <row r="190" spans="1:12">
      <c r="A190" s="3">
        <v>1.6</v>
      </c>
      <c r="B190" s="3">
        <v>14.1505</v>
      </c>
      <c r="C190" s="3">
        <v>30.767</v>
      </c>
      <c r="D190" s="3">
        <v>7.202</v>
      </c>
      <c r="E190" s="3">
        <v>6.8424751281738</v>
      </c>
      <c r="F190" s="3">
        <v>13.3416</v>
      </c>
      <c r="G190" s="3">
        <v>8.04966</v>
      </c>
      <c r="H190" s="4"/>
    </row>
    <row r="191" spans="1:12">
      <c r="A191" s="3">
        <v>2</v>
      </c>
      <c r="B191" s="3">
        <v>27.3812</v>
      </c>
      <c r="C191" s="3">
        <v>19.742</v>
      </c>
      <c r="D191" s="3">
        <v>-1.702</v>
      </c>
      <c r="E191" s="3">
        <v>15.965775299072</v>
      </c>
      <c r="F191" s="3">
        <v>5.6898</v>
      </c>
      <c r="G191" s="3">
        <v>2.5439</v>
      </c>
      <c r="H191" s="4"/>
    </row>
    <row r="192" spans="1:12">
      <c r="A192" s="3">
        <v>2</v>
      </c>
      <c r="B192" s="3">
        <v>28.2912</v>
      </c>
      <c r="C192" s="3">
        <v>24.112</v>
      </c>
      <c r="D192" s="3">
        <v>0.573</v>
      </c>
      <c r="E192" s="3">
        <v>15.965775299072</v>
      </c>
      <c r="F192" s="3">
        <v>8.9271</v>
      </c>
      <c r="G192" s="3">
        <v>3.35206</v>
      </c>
      <c r="H192" s="4"/>
    </row>
    <row r="193" spans="1:12">
      <c r="A193" s="3">
        <v>2</v>
      </c>
      <c r="B193" s="3">
        <v>30.0682</v>
      </c>
      <c r="C193" s="3">
        <v>31.231</v>
      </c>
      <c r="D193" s="3">
        <v>4.917</v>
      </c>
      <c r="E193" s="3">
        <v>15.965775299072</v>
      </c>
      <c r="F193" s="3">
        <v>13.2435</v>
      </c>
      <c r="G193" s="3">
        <v>4.77717</v>
      </c>
      <c r="H193" s="4"/>
    </row>
    <row r="207" spans="1:12">
      <c r="A207" s="7" t="s">
        <v>41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27</v>
      </c>
      <c r="F208" s="2" t="s">
        <v>34</v>
      </c>
      <c r="G208" s="2" t="s">
        <v>35</v>
      </c>
      <c r="J208" s="5" t="s">
        <v>16</v>
      </c>
      <c r="K208" s="5" t="s">
        <v>17</v>
      </c>
      <c r="L208" s="5">
        <v>16</v>
      </c>
    </row>
    <row r="209" spans="1:12">
      <c r="A209" s="3">
        <v>1.2</v>
      </c>
      <c r="B209" s="3">
        <v>9.67069</v>
      </c>
      <c r="C209" s="3">
        <v>20.229</v>
      </c>
      <c r="D209" s="3">
        <v>7.894</v>
      </c>
      <c r="E209" s="3">
        <v>4.5616500854492</v>
      </c>
      <c r="F209" s="3">
        <v>18.1485</v>
      </c>
      <c r="G209" s="3">
        <v>12.795</v>
      </c>
      <c r="H209" s="4"/>
      <c r="J209" s="5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1.2</v>
      </c>
      <c r="B210" s="3">
        <v>11.4377</v>
      </c>
      <c r="C210" s="3">
        <v>23.982</v>
      </c>
      <c r="D210" s="3">
        <v>10.839</v>
      </c>
      <c r="E210" s="3">
        <v>4.5616500854492</v>
      </c>
      <c r="F210" s="3">
        <v>20.3067</v>
      </c>
      <c r="G210" s="3">
        <v>15.0475</v>
      </c>
      <c r="H210" s="4"/>
      <c r="J210" s="5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1.2</v>
      </c>
      <c r="B211" s="3">
        <v>13.7247</v>
      </c>
      <c r="C211" s="3">
        <v>27.062</v>
      </c>
      <c r="D211" s="3">
        <v>13.239</v>
      </c>
      <c r="E211" s="3">
        <v>4.5616500854492</v>
      </c>
      <c r="F211" s="3">
        <v>22.563</v>
      </c>
      <c r="G211" s="3">
        <v>16.8033</v>
      </c>
      <c r="H211" s="4"/>
    </row>
    <row r="212" spans="1:12">
      <c r="A212" s="3">
        <v>1.4</v>
      </c>
      <c r="B212" s="3">
        <v>10.6392</v>
      </c>
      <c r="C212" s="3">
        <v>21.975</v>
      </c>
      <c r="D212" s="3">
        <v>5.717</v>
      </c>
      <c r="E212" s="3">
        <v>6.8424751281738</v>
      </c>
      <c r="F212" s="3">
        <v>14.715</v>
      </c>
      <c r="G212" s="3">
        <v>10.013</v>
      </c>
      <c r="H212" s="4"/>
    </row>
    <row r="213" spans="1:12">
      <c r="A213" s="3">
        <v>1.4</v>
      </c>
      <c r="B213" s="3">
        <v>12.9192</v>
      </c>
      <c r="C213" s="3">
        <v>27.345</v>
      </c>
      <c r="D213" s="3">
        <v>8.564</v>
      </c>
      <c r="E213" s="3">
        <v>6.8424751281738</v>
      </c>
      <c r="F213" s="3">
        <v>20.3067</v>
      </c>
      <c r="G213" s="3">
        <v>12.2104</v>
      </c>
      <c r="H213" s="4"/>
    </row>
    <row r="214" spans="1:12">
      <c r="A214" s="3">
        <v>1.4</v>
      </c>
      <c r="B214" s="3">
        <v>14.4362</v>
      </c>
      <c r="C214" s="3">
        <v>30.292</v>
      </c>
      <c r="D214" s="3">
        <v>9.955</v>
      </c>
      <c r="E214" s="3">
        <v>6.8424751281738</v>
      </c>
      <c r="F214" s="3">
        <v>25.9965</v>
      </c>
      <c r="G214" s="3">
        <v>13.5122</v>
      </c>
      <c r="H214" s="4"/>
    </row>
    <row r="215" spans="1:12">
      <c r="A215" s="3">
        <v>1.6</v>
      </c>
      <c r="B215" s="3">
        <v>13.8751</v>
      </c>
      <c r="C215" s="3">
        <v>24.934</v>
      </c>
      <c r="D215" s="3">
        <v>1.715</v>
      </c>
      <c r="E215" s="3">
        <v>6.8424751281738</v>
      </c>
      <c r="F215" s="3">
        <v>15.3036</v>
      </c>
      <c r="G215" s="3">
        <v>8.04966</v>
      </c>
      <c r="H215" s="4"/>
    </row>
    <row r="216" spans="1:12">
      <c r="A216" s="3">
        <v>1.6</v>
      </c>
      <c r="B216" s="3">
        <v>15.5291</v>
      </c>
      <c r="C216" s="3">
        <v>29.608</v>
      </c>
      <c r="D216" s="3">
        <v>4.86</v>
      </c>
      <c r="E216" s="3">
        <v>6.8424751281738</v>
      </c>
      <c r="F216" s="3">
        <v>19.2276</v>
      </c>
      <c r="G216" s="3">
        <v>9.66741</v>
      </c>
      <c r="H216" s="4"/>
    </row>
    <row r="217" spans="1:12">
      <c r="A217" s="3">
        <v>1.6</v>
      </c>
      <c r="B217" s="3">
        <v>18.1171</v>
      </c>
      <c r="C217" s="3">
        <v>35.294</v>
      </c>
      <c r="D217" s="3">
        <v>8.33</v>
      </c>
      <c r="E217" s="3">
        <v>6.8424751281738</v>
      </c>
      <c r="F217" s="3">
        <v>24.3288</v>
      </c>
      <c r="G217" s="3">
        <v>11.4974</v>
      </c>
      <c r="H217" s="4"/>
    </row>
    <row r="218" spans="1:12">
      <c r="A218" s="3">
        <v>2</v>
      </c>
      <c r="B218" s="3">
        <v>30.4068</v>
      </c>
      <c r="C218" s="3">
        <v>27.223</v>
      </c>
      <c r="D218" s="3">
        <v>-1.701</v>
      </c>
      <c r="E218" s="3">
        <v>15.965775299072</v>
      </c>
      <c r="F218" s="3">
        <v>15.3036</v>
      </c>
      <c r="G218" s="3">
        <v>4.89908</v>
      </c>
      <c r="H218" s="4"/>
    </row>
    <row r="219" spans="1:12">
      <c r="A219" s="3">
        <v>2</v>
      </c>
      <c r="B219" s="3">
        <v>32.6988</v>
      </c>
      <c r="C219" s="3">
        <v>34.743</v>
      </c>
      <c r="D219" s="3">
        <v>1.906</v>
      </c>
      <c r="E219" s="3">
        <v>15.965775299072</v>
      </c>
      <c r="F219" s="3">
        <v>20.3067</v>
      </c>
      <c r="G219" s="3">
        <v>6.56012</v>
      </c>
      <c r="H219" s="4"/>
    </row>
    <row r="220" spans="1:12">
      <c r="A220" s="3">
        <v>2</v>
      </c>
      <c r="B220" s="3">
        <v>33.4928</v>
      </c>
      <c r="C220" s="3">
        <v>36.502</v>
      </c>
      <c r="D220" s="3">
        <v>2.704</v>
      </c>
      <c r="E220" s="3">
        <v>15.965775299072</v>
      </c>
      <c r="F220" s="3">
        <v>21.4839</v>
      </c>
      <c r="G220" s="3">
        <v>6.84268</v>
      </c>
      <c r="H220" s="4"/>
    </row>
    <row r="221" spans="1:12">
      <c r="A221" s="3">
        <v>2</v>
      </c>
      <c r="B221" s="3">
        <v>35.7328</v>
      </c>
      <c r="C221" s="3">
        <v>42.063</v>
      </c>
      <c r="D221" s="3">
        <v>5.893</v>
      </c>
      <c r="E221" s="3">
        <v>15.965775299072</v>
      </c>
      <c r="F221" s="3">
        <v>24.9174</v>
      </c>
      <c r="G221" s="3">
        <v>8.0296</v>
      </c>
      <c r="H221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92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71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0.7</v>
      </c>
    </row>
    <row r="5" spans="1:12">
      <c r="A5" t="s">
        <v>4</v>
      </c>
      <c r="C5"/>
      <c r="D5" t="s">
        <v>3</v>
      </c>
      <c r="E5" s="3">
        <v>-0.7</v>
      </c>
    </row>
    <row r="6" spans="1:12">
      <c r="A6" t="s">
        <v>5</v>
      </c>
      <c r="C6" t="s">
        <v>6</v>
      </c>
      <c r="D6" t="s">
        <v>7</v>
      </c>
      <c r="E6">
        <v>1568</v>
      </c>
    </row>
    <row r="7" spans="1:12">
      <c r="A7" t="s">
        <v>8</v>
      </c>
      <c r="C7" t="s">
        <v>9</v>
      </c>
      <c r="D7" t="s">
        <v>7</v>
      </c>
      <c r="E7">
        <v>254</v>
      </c>
    </row>
    <row r="8" spans="1:12">
      <c r="A8" t="s">
        <v>10</v>
      </c>
      <c r="C8" t="s">
        <v>9</v>
      </c>
      <c r="D8" t="s">
        <v>7</v>
      </c>
      <c r="E8">
        <v>253.5</v>
      </c>
    </row>
    <row r="9" spans="1:12">
      <c r="A9" t="s">
        <v>11</v>
      </c>
      <c r="C9" t="s">
        <v>12</v>
      </c>
      <c r="D9" t="s">
        <v>7</v>
      </c>
      <c r="E9">
        <v>1300</v>
      </c>
    </row>
    <row r="10" spans="1:12">
      <c r="A10" t="s">
        <v>13</v>
      </c>
      <c r="C10" t="s">
        <v>14</v>
      </c>
      <c r="D10" t="s">
        <v>7</v>
      </c>
      <c r="E10">
        <v>0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19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0.442</v>
      </c>
      <c r="B13" s="3">
        <v>0.312885</v>
      </c>
      <c r="C13" s="3">
        <v>0.00194161</v>
      </c>
      <c r="D13" s="3">
        <v>0.00204628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0.664</v>
      </c>
      <c r="B14" s="3">
        <v>0.741605</v>
      </c>
      <c r="C14" s="3">
        <v>-0.0301012</v>
      </c>
      <c r="D14" s="3">
        <v>-0.0249646</v>
      </c>
      <c r="E14" s="4"/>
    </row>
    <row r="15" spans="1:12">
      <c r="A15" s="3">
        <v>0.885</v>
      </c>
      <c r="B15" s="3">
        <v>1.34336</v>
      </c>
      <c r="C15" s="3">
        <v>-0.0299048</v>
      </c>
      <c r="D15" s="3">
        <v>-0.0433811</v>
      </c>
      <c r="E15" s="4"/>
    </row>
    <row r="16" spans="1:12">
      <c r="A16" s="3">
        <v>1.107</v>
      </c>
      <c r="B16" s="3">
        <v>2.12083</v>
      </c>
      <c r="C16" s="3">
        <v>0.0602926</v>
      </c>
      <c r="D16" s="3">
        <v>0.0683456</v>
      </c>
      <c r="E16" s="4"/>
    </row>
    <row r="17" spans="1:12">
      <c r="A17" s="3">
        <v>1.328</v>
      </c>
      <c r="B17" s="3">
        <v>3.10142</v>
      </c>
      <c r="C17" s="3">
        <v>0.150081</v>
      </c>
      <c r="D17" s="3">
        <v>0.144876</v>
      </c>
      <c r="E17" s="4"/>
    </row>
    <row r="18" spans="1:12">
      <c r="A18" s="3">
        <v>1.55</v>
      </c>
      <c r="B18" s="3">
        <v>4.39064</v>
      </c>
      <c r="C18" s="3">
        <v>0.199387</v>
      </c>
      <c r="D18" s="3">
        <v>0.193168</v>
      </c>
      <c r="E18" s="4"/>
    </row>
    <row r="19" spans="1:12">
      <c r="A19" s="3">
        <v>1.771</v>
      </c>
      <c r="B19" s="3">
        <v>6.42207</v>
      </c>
      <c r="C19" s="3">
        <v>0.0987797</v>
      </c>
      <c r="D19" s="3">
        <v>0.124413</v>
      </c>
      <c r="E19" s="4"/>
    </row>
    <row r="20" spans="1:12">
      <c r="A20" s="3">
        <v>1.993</v>
      </c>
      <c r="B20" s="3">
        <v>9.30004</v>
      </c>
      <c r="C20" s="3">
        <v>-0.278016</v>
      </c>
      <c r="D20" s="3">
        <v>-0.277882</v>
      </c>
      <c r="E20" s="4"/>
    </row>
    <row r="21" spans="1:12">
      <c r="A21" s="3">
        <v>2.214</v>
      </c>
      <c r="B21" s="3">
        <v>11.9803</v>
      </c>
      <c r="C21" s="3">
        <v>-0.704149</v>
      </c>
      <c r="D21" s="3">
        <v>-0.735392</v>
      </c>
      <c r="E21" s="4"/>
    </row>
    <row r="22" spans="1:12">
      <c r="A22" s="3">
        <v>2.436</v>
      </c>
      <c r="B22" s="3">
        <v>14.54</v>
      </c>
      <c r="C22" s="3">
        <v>-0.977877</v>
      </c>
      <c r="D22" s="3">
        <v>-0.95716</v>
      </c>
      <c r="E22" s="4"/>
    </row>
    <row r="23" spans="1:12">
      <c r="A23" s="3">
        <v>2.657</v>
      </c>
      <c r="B23" s="3">
        <v>16.9871</v>
      </c>
      <c r="C23" s="3">
        <v>-1.2685</v>
      </c>
      <c r="D23" s="3">
        <v>-1.2648</v>
      </c>
      <c r="E23" s="4"/>
    </row>
    <row r="24" spans="1:12">
      <c r="A24" s="3">
        <v>2.879</v>
      </c>
      <c r="B24" s="3">
        <v>19.3026</v>
      </c>
      <c r="C24" s="3">
        <v>-1.55007</v>
      </c>
      <c r="D24" s="3">
        <v>-1.55847</v>
      </c>
      <c r="E24" s="4"/>
    </row>
    <row r="25" spans="1:12">
      <c r="A25" s="3">
        <v>3.1</v>
      </c>
      <c r="B25" s="3">
        <v>21.6876</v>
      </c>
      <c r="C25" s="3">
        <v>-1.69332</v>
      </c>
      <c r="D25" s="3">
        <v>-1.69996</v>
      </c>
      <c r="E25" s="4"/>
    </row>
    <row r="26" spans="1:12">
      <c r="A26" s="3">
        <v>3.322</v>
      </c>
      <c r="B26" s="3">
        <v>23.9738</v>
      </c>
      <c r="C26" s="3">
        <v>-1.70483</v>
      </c>
      <c r="D26" s="3">
        <v>-1.70364</v>
      </c>
      <c r="E26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19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0.885</v>
      </c>
      <c r="B41" s="3">
        <v>1.32936</v>
      </c>
      <c r="C41" s="3">
        <v>-0.47</v>
      </c>
      <c r="D41" s="3">
        <v>0.181709</v>
      </c>
      <c r="E41" s="3">
        <v>1.4715000152588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1.107</v>
      </c>
      <c r="B42" s="3">
        <v>2.13683</v>
      </c>
      <c r="C42" s="3">
        <v>-1.85</v>
      </c>
      <c r="D42" s="3">
        <v>0.279929</v>
      </c>
      <c r="E42" s="3">
        <v>2.9430000305176</v>
      </c>
      <c r="F42" s="4"/>
    </row>
    <row r="43" spans="1:12">
      <c r="A43" s="3">
        <v>1.328</v>
      </c>
      <c r="B43" s="3">
        <v>3.12942</v>
      </c>
      <c r="C43" s="3">
        <v>-3.74</v>
      </c>
      <c r="D43" s="3">
        <v>0.411704</v>
      </c>
      <c r="E43" s="3">
        <v>4.4145000457764</v>
      </c>
      <c r="F43" s="4"/>
    </row>
    <row r="44" spans="1:12">
      <c r="A44" s="3">
        <v>1.55</v>
      </c>
      <c r="B44" s="3">
        <v>4.55564</v>
      </c>
      <c r="C44" s="3">
        <v>-5.03</v>
      </c>
      <c r="D44" s="3">
        <v>0.590126</v>
      </c>
      <c r="E44" s="3">
        <v>5.8860000610352</v>
      </c>
      <c r="F44" s="4"/>
    </row>
    <row r="45" spans="1:12">
      <c r="A45" s="3">
        <v>1.771</v>
      </c>
      <c r="B45" s="3">
        <v>6.84807</v>
      </c>
      <c r="C45" s="3">
        <v>-7.49</v>
      </c>
      <c r="D45" s="3">
        <v>0.707976</v>
      </c>
      <c r="E45" s="3">
        <v>8.8290000915527</v>
      </c>
      <c r="F45" s="4"/>
    </row>
    <row r="46" spans="1:12">
      <c r="A46" s="3">
        <v>1.993</v>
      </c>
      <c r="B46" s="3">
        <v>10.002</v>
      </c>
      <c r="C46" s="3">
        <v>-10.365</v>
      </c>
      <c r="D46" s="3">
        <v>0.436667</v>
      </c>
      <c r="E46" s="3">
        <v>11.77200012207</v>
      </c>
      <c r="F46" s="4"/>
    </row>
    <row r="47" spans="1:12">
      <c r="A47" s="3">
        <v>2.214</v>
      </c>
      <c r="B47" s="3">
        <v>13.0633</v>
      </c>
      <c r="C47" s="3">
        <v>-11.5</v>
      </c>
      <c r="D47" s="3">
        <v>0.125232</v>
      </c>
      <c r="E47" s="3">
        <v>14.715000152588</v>
      </c>
      <c r="F47" s="4"/>
    </row>
    <row r="48" spans="1:12">
      <c r="A48" s="3">
        <v>2.436</v>
      </c>
      <c r="B48" s="3">
        <v>16.283</v>
      </c>
      <c r="C48" s="3">
        <v>-12.08</v>
      </c>
      <c r="D48" s="3">
        <v>-0.0245553</v>
      </c>
      <c r="E48" s="3">
        <v>17.658000183105</v>
      </c>
      <c r="F48" s="4"/>
    </row>
    <row r="49" spans="1:12">
      <c r="A49" s="3">
        <v>2.657</v>
      </c>
      <c r="B49" s="3">
        <v>19.7401</v>
      </c>
      <c r="C49" s="3">
        <v>-12.15</v>
      </c>
      <c r="D49" s="3">
        <v>-0.139147</v>
      </c>
      <c r="E49" s="3">
        <v>20.601000213623</v>
      </c>
      <c r="F49" s="4"/>
    </row>
    <row r="50" spans="1:12">
      <c r="A50" s="3">
        <v>2.879</v>
      </c>
      <c r="B50" s="3">
        <v>23.3066</v>
      </c>
      <c r="C50" s="3">
        <v>-11.775</v>
      </c>
      <c r="D50" s="3">
        <v>-0.34418</v>
      </c>
      <c r="E50" s="3">
        <v>23.544000244141</v>
      </c>
      <c r="F50" s="4"/>
    </row>
    <row r="51" spans="1:12">
      <c r="A51" s="3">
        <v>3.1</v>
      </c>
      <c r="B51" s="3">
        <v>26.8886</v>
      </c>
      <c r="C51" s="3">
        <v>-10.225</v>
      </c>
      <c r="D51" s="3">
        <v>-0.363823</v>
      </c>
      <c r="E51" s="3">
        <v>26.487000274658</v>
      </c>
      <c r="F51" s="4"/>
    </row>
    <row r="52" spans="1:12">
      <c r="A52" s="3">
        <v>3.322</v>
      </c>
      <c r="B52" s="3">
        <v>30.8948</v>
      </c>
      <c r="C52" s="3">
        <v>-9.755</v>
      </c>
      <c r="D52" s="3">
        <v>-0.149378</v>
      </c>
      <c r="E52" s="3">
        <v>29.430000305176</v>
      </c>
      <c r="F52" s="4"/>
    </row>
    <row r="67" spans="1:12">
      <c r="A67" s="7" t="s">
        <v>29</v>
      </c>
      <c r="B67" s="8"/>
      <c r="C67" s="8"/>
      <c r="D67" s="8"/>
      <c r="E67" s="8"/>
      <c r="F67" s="8"/>
      <c r="G67" s="8"/>
      <c r="H67" s="8"/>
      <c r="I67" s="8"/>
      <c r="J67" s="5" t="s">
        <v>30</v>
      </c>
      <c r="K67" s="5"/>
      <c r="L67" s="5">
        <v>1</v>
      </c>
    </row>
    <row r="68" spans="1:12">
      <c r="A68" s="2" t="s">
        <v>18</v>
      </c>
      <c r="B68" s="2" t="s">
        <v>19</v>
      </c>
      <c r="J68" s="5" t="s">
        <v>16</v>
      </c>
      <c r="K68" s="5" t="s">
        <v>17</v>
      </c>
      <c r="L68" s="5">
        <v>16</v>
      </c>
    </row>
    <row r="69" spans="1:12">
      <c r="A69" s="3">
        <v>0.7</v>
      </c>
      <c r="B69" s="3">
        <v>1.23255</v>
      </c>
      <c r="C69" s="4"/>
      <c r="J69" s="5" t="s">
        <v>22</v>
      </c>
      <c r="K69" s="5" t="s">
        <v>23</v>
      </c>
      <c r="L69" s="6" t="str">
        <f>-0.00710*L68^2+0.0777*L68+999.796</f>
        <v>0</v>
      </c>
    </row>
    <row r="70" spans="1:12">
      <c r="A70" s="3">
        <v>0.8</v>
      </c>
      <c r="B70" s="3">
        <v>1.64377</v>
      </c>
      <c r="C70" s="4"/>
      <c r="J70" s="5" t="s">
        <v>24</v>
      </c>
      <c r="K70" s="5" t="s">
        <v>25</v>
      </c>
      <c r="L70" s="5" t="str">
        <f>(0.000489*L68^2-0.044*L68+1.6913)*0.000001</f>
        <v>0</v>
      </c>
    </row>
    <row r="71" spans="1:12">
      <c r="A71" s="3">
        <v>0.9</v>
      </c>
      <c r="B71" s="3">
        <v>2.11443</v>
      </c>
      <c r="C71" s="4"/>
    </row>
    <row r="72" spans="1:12">
      <c r="A72" s="3">
        <v>1</v>
      </c>
      <c r="B72" s="3">
        <v>2.60052</v>
      </c>
      <c r="C72" s="4"/>
    </row>
    <row r="73" spans="1:12">
      <c r="A73" s="3">
        <v>1.1</v>
      </c>
      <c r="B73" s="3">
        <v>3.11104</v>
      </c>
      <c r="C73" s="4"/>
    </row>
    <row r="74" spans="1:12">
      <c r="A74" s="3">
        <v>1.2</v>
      </c>
      <c r="B74" s="3">
        <v>3.70699</v>
      </c>
      <c r="C74" s="4"/>
    </row>
    <row r="75" spans="1:12">
      <c r="A75" s="3">
        <v>1.3</v>
      </c>
      <c r="B75" s="3">
        <v>4.36137</v>
      </c>
      <c r="C75" s="4"/>
    </row>
    <row r="76" spans="1:12">
      <c r="A76" s="3">
        <v>1.4</v>
      </c>
      <c r="B76" s="3">
        <v>5.14918</v>
      </c>
      <c r="C76" s="4"/>
    </row>
    <row r="77" spans="1:12">
      <c r="A77" s="3">
        <v>1.5</v>
      </c>
      <c r="B77" s="3">
        <v>6.06443</v>
      </c>
      <c r="C77" s="4"/>
    </row>
    <row r="78" spans="1:12">
      <c r="A78" s="3">
        <v>1.6</v>
      </c>
      <c r="B78" s="3">
        <v>7.0751</v>
      </c>
      <c r="C78" s="4"/>
    </row>
    <row r="79" spans="1:12">
      <c r="A79" s="3">
        <v>1.7</v>
      </c>
      <c r="B79" s="3">
        <v>8.3922</v>
      </c>
      <c r="C79" s="4"/>
    </row>
    <row r="80" spans="1:12">
      <c r="A80" s="3">
        <v>1.8</v>
      </c>
      <c r="B80" s="3">
        <v>9.93873</v>
      </c>
      <c r="C80" s="4"/>
    </row>
    <row r="81" spans="1:12">
      <c r="A81" s="3">
        <v>1.9</v>
      </c>
      <c r="B81" s="3">
        <v>11.9377</v>
      </c>
      <c r="C81" s="4"/>
    </row>
    <row r="82" spans="1:12">
      <c r="A82" s="3">
        <v>2</v>
      </c>
      <c r="B82" s="3">
        <v>13.5941</v>
      </c>
      <c r="C82" s="4"/>
    </row>
    <row r="83" spans="1:12">
      <c r="A83" s="3">
        <v>2.1</v>
      </c>
      <c r="B83" s="3">
        <v>15.3089</v>
      </c>
      <c r="C83" s="4"/>
    </row>
    <row r="84" spans="1:12">
      <c r="A84" s="3">
        <v>2.3</v>
      </c>
      <c r="B84" s="3">
        <v>18.7859</v>
      </c>
      <c r="C84" s="4"/>
    </row>
    <row r="85" spans="1:12">
      <c r="A85" s="3">
        <v>2.5</v>
      </c>
      <c r="B85" s="3">
        <v>21.9645</v>
      </c>
      <c r="C85" s="4"/>
    </row>
    <row r="86" spans="1:12">
      <c r="A86" s="3">
        <v>2.7</v>
      </c>
      <c r="B86" s="3">
        <v>25.0639</v>
      </c>
      <c r="C86" s="4"/>
    </row>
    <row r="87" spans="1:12">
      <c r="A87" s="3">
        <v>2.9</v>
      </c>
      <c r="B87" s="3">
        <v>28.062</v>
      </c>
      <c r="C87" s="4"/>
    </row>
    <row r="88" spans="1:12">
      <c r="A88" s="3">
        <v>3.2</v>
      </c>
      <c r="B88" s="3">
        <v>32.4974</v>
      </c>
      <c r="C88" s="4"/>
    </row>
    <row r="95" spans="1:12">
      <c r="A95" s="7" t="s">
        <v>31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C96" s="2" t="s">
        <v>32</v>
      </c>
      <c r="D96" s="2" t="s">
        <v>33</v>
      </c>
      <c r="E96" s="2" t="s">
        <v>27</v>
      </c>
      <c r="F96" s="2" t="s">
        <v>34</v>
      </c>
      <c r="G96" s="2" t="s">
        <v>35</v>
      </c>
      <c r="J96" s="5" t="s">
        <v>16</v>
      </c>
      <c r="K96" s="5" t="s">
        <v>17</v>
      </c>
      <c r="L96" s="5">
        <v>16.2</v>
      </c>
    </row>
    <row r="97" spans="1:12">
      <c r="A97" s="3">
        <v>1.33</v>
      </c>
      <c r="B97" s="3">
        <v>4.63953</v>
      </c>
      <c r="C97" s="3">
        <v>0.413</v>
      </c>
      <c r="D97" s="3">
        <v>-1.016</v>
      </c>
      <c r="E97" s="3">
        <v>0</v>
      </c>
      <c r="F97" s="3">
        <v>0</v>
      </c>
      <c r="G97" s="3">
        <v>0</v>
      </c>
      <c r="H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1.33</v>
      </c>
      <c r="B98" s="3">
        <v>5.02053</v>
      </c>
      <c r="C98" s="3">
        <v>5.763</v>
      </c>
      <c r="D98" s="3">
        <v>3.615</v>
      </c>
      <c r="E98" s="3">
        <v>0</v>
      </c>
      <c r="F98" s="3">
        <v>0</v>
      </c>
      <c r="G98" s="3">
        <v>3.34391</v>
      </c>
      <c r="H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1.33</v>
      </c>
      <c r="B99" s="3">
        <v>5.40553</v>
      </c>
      <c r="C99" s="3">
        <v>8.102</v>
      </c>
      <c r="D99" s="3">
        <v>6.495</v>
      </c>
      <c r="E99" s="3">
        <v>0</v>
      </c>
      <c r="F99" s="3">
        <v>0</v>
      </c>
      <c r="G99" s="3">
        <v>4.80969</v>
      </c>
      <c r="H99" s="4"/>
    </row>
    <row r="100" spans="1:12">
      <c r="A100" s="3">
        <v>1.33</v>
      </c>
      <c r="B100" s="3">
        <v>6.06353</v>
      </c>
      <c r="C100" s="3">
        <v>10.613</v>
      </c>
      <c r="D100" s="3">
        <v>9.645</v>
      </c>
      <c r="E100" s="3">
        <v>0</v>
      </c>
      <c r="F100" s="3">
        <v>0</v>
      </c>
      <c r="G100" s="3">
        <v>6.33788</v>
      </c>
      <c r="H100" s="4"/>
    </row>
    <row r="101" spans="1:12">
      <c r="A101" s="3">
        <v>1.33</v>
      </c>
      <c r="B101" s="3">
        <v>6.64653</v>
      </c>
      <c r="C101" s="3">
        <v>12.051</v>
      </c>
      <c r="D101" s="3">
        <v>12.232</v>
      </c>
      <c r="E101" s="3">
        <v>0</v>
      </c>
      <c r="F101" s="3">
        <v>0</v>
      </c>
      <c r="G101" s="3">
        <v>7.38263</v>
      </c>
      <c r="H101" s="4"/>
    </row>
    <row r="102" spans="1:12">
      <c r="A102" s="3">
        <v>1.77</v>
      </c>
      <c r="B102" s="3">
        <v>9.5493</v>
      </c>
      <c r="C102" s="3">
        <v>0.584</v>
      </c>
      <c r="D102" s="3">
        <v>-1.755</v>
      </c>
      <c r="E102" s="3">
        <v>0</v>
      </c>
      <c r="F102" s="3">
        <v>0</v>
      </c>
      <c r="G102" s="3">
        <v>0</v>
      </c>
      <c r="H102" s="4"/>
    </row>
    <row r="103" spans="1:12">
      <c r="A103" s="3">
        <v>1.77</v>
      </c>
      <c r="B103" s="3">
        <v>9.6853</v>
      </c>
      <c r="C103" s="3">
        <v>4.022</v>
      </c>
      <c r="D103" s="3">
        <v>0.252</v>
      </c>
      <c r="E103" s="3">
        <v>0</v>
      </c>
      <c r="F103" s="3">
        <v>0</v>
      </c>
      <c r="G103" s="3">
        <v>1.03121</v>
      </c>
      <c r="H103" s="4"/>
    </row>
    <row r="104" spans="1:12">
      <c r="A104" s="3">
        <v>1.77</v>
      </c>
      <c r="B104" s="3">
        <v>9.8093</v>
      </c>
      <c r="C104" s="3">
        <v>6.861</v>
      </c>
      <c r="D104" s="3">
        <v>2.265</v>
      </c>
      <c r="E104" s="3">
        <v>0</v>
      </c>
      <c r="F104" s="3">
        <v>0</v>
      </c>
      <c r="G104" s="3">
        <v>1.87372</v>
      </c>
      <c r="H104" s="4"/>
    </row>
    <row r="105" spans="1:12">
      <c r="A105" s="3">
        <v>1.77</v>
      </c>
      <c r="B105" s="3">
        <v>10.5263</v>
      </c>
      <c r="C105" s="3">
        <v>12.278</v>
      </c>
      <c r="D105" s="3">
        <v>7.168</v>
      </c>
      <c r="E105" s="3">
        <v>0</v>
      </c>
      <c r="F105" s="3">
        <v>0</v>
      </c>
      <c r="G105" s="3">
        <v>3.65786</v>
      </c>
      <c r="H105" s="4"/>
    </row>
    <row r="106" spans="1:12">
      <c r="A106" s="3">
        <v>1.77</v>
      </c>
      <c r="B106" s="3">
        <v>11.6933</v>
      </c>
      <c r="C106" s="3">
        <v>17.287</v>
      </c>
      <c r="D106" s="3">
        <v>12.701</v>
      </c>
      <c r="E106" s="3">
        <v>0</v>
      </c>
      <c r="F106" s="3">
        <v>0</v>
      </c>
      <c r="G106" s="3">
        <v>5.34566</v>
      </c>
      <c r="H106" s="4"/>
    </row>
    <row r="123" spans="1:12">
      <c r="A123" s="7" t="s">
        <v>36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27</v>
      </c>
      <c r="F124" s="2" t="s">
        <v>34</v>
      </c>
      <c r="G124" s="2" t="s">
        <v>35</v>
      </c>
      <c r="J124" s="5" t="s">
        <v>16</v>
      </c>
      <c r="K124" s="5" t="s">
        <v>17</v>
      </c>
      <c r="L124" s="5">
        <v>16.2</v>
      </c>
    </row>
    <row r="125" spans="1:12">
      <c r="A125" s="3">
        <v>1.2</v>
      </c>
      <c r="B125" s="3">
        <v>4.00203</v>
      </c>
      <c r="C125" s="3">
        <v>4.954</v>
      </c>
      <c r="D125" s="3">
        <v>2.119</v>
      </c>
      <c r="E125" s="3">
        <v>1.3856624603271</v>
      </c>
      <c r="F125" s="3">
        <v>1.3734</v>
      </c>
      <c r="G125" s="3">
        <v>3.38061</v>
      </c>
      <c r="H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1.2</v>
      </c>
      <c r="B126" s="3">
        <v>4.59203</v>
      </c>
      <c r="C126" s="3">
        <v>7.795</v>
      </c>
      <c r="D126" s="3">
        <v>5.388</v>
      </c>
      <c r="E126" s="3">
        <v>1.3856624603271</v>
      </c>
      <c r="F126" s="3">
        <v>1.962</v>
      </c>
      <c r="G126" s="3">
        <v>5.83209</v>
      </c>
      <c r="H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1.2</v>
      </c>
      <c r="B127" s="3">
        <v>5.42903</v>
      </c>
      <c r="C127" s="3">
        <v>9.545</v>
      </c>
      <c r="D127" s="3">
        <v>7.951</v>
      </c>
      <c r="E127" s="3">
        <v>1.3856624603271</v>
      </c>
      <c r="F127" s="3">
        <v>1.72656</v>
      </c>
      <c r="G127" s="3">
        <v>7.43896</v>
      </c>
      <c r="H127" s="4"/>
    </row>
    <row r="128" spans="1:12">
      <c r="A128" s="3">
        <v>1.4</v>
      </c>
      <c r="B128" s="3">
        <v>5.28823</v>
      </c>
      <c r="C128" s="3">
        <v>5.116</v>
      </c>
      <c r="D128" s="3">
        <v>1.312</v>
      </c>
      <c r="E128" s="3">
        <v>2.7713249206543</v>
      </c>
      <c r="F128" s="3">
        <v>1.3734</v>
      </c>
      <c r="G128" s="3">
        <v>2.53573</v>
      </c>
      <c r="H128" s="4"/>
    </row>
    <row r="129" spans="1:12">
      <c r="A129" s="3">
        <v>1.4</v>
      </c>
      <c r="B129" s="3">
        <v>5.79723</v>
      </c>
      <c r="C129" s="3">
        <v>7.857</v>
      </c>
      <c r="D129" s="3">
        <v>4.005</v>
      </c>
      <c r="E129" s="3">
        <v>2.7713249206543</v>
      </c>
      <c r="F129" s="3">
        <v>2.1582</v>
      </c>
      <c r="G129" s="3">
        <v>4.12633</v>
      </c>
      <c r="H129" s="4"/>
    </row>
    <row r="130" spans="1:12">
      <c r="A130" s="3">
        <v>1.4</v>
      </c>
      <c r="B130" s="3">
        <v>6.38123</v>
      </c>
      <c r="C130" s="3">
        <v>10.132</v>
      </c>
      <c r="D130" s="3">
        <v>6.547</v>
      </c>
      <c r="E130" s="3">
        <v>2.7713249206543</v>
      </c>
      <c r="F130" s="3">
        <v>2.79585</v>
      </c>
      <c r="G130" s="3">
        <v>5.52816</v>
      </c>
      <c r="H130" s="4"/>
    </row>
    <row r="131" spans="1:12">
      <c r="A131" s="3">
        <v>1.6</v>
      </c>
      <c r="B131" s="3">
        <v>7.21116</v>
      </c>
      <c r="C131" s="3">
        <v>4.952</v>
      </c>
      <c r="D131" s="3">
        <v>-0.254</v>
      </c>
      <c r="E131" s="3">
        <v>5.5426498413086</v>
      </c>
      <c r="F131" s="3">
        <v>0.86328</v>
      </c>
      <c r="G131" s="3">
        <v>1.7388</v>
      </c>
      <c r="H131" s="4"/>
    </row>
    <row r="132" spans="1:12">
      <c r="A132" s="3">
        <v>1.6</v>
      </c>
      <c r="B132" s="3">
        <v>7.65916</v>
      </c>
      <c r="C132" s="3">
        <v>8.239</v>
      </c>
      <c r="D132" s="3">
        <v>2.221</v>
      </c>
      <c r="E132" s="3">
        <v>5.5426498413086</v>
      </c>
      <c r="F132" s="3">
        <v>1.89333</v>
      </c>
      <c r="G132" s="3">
        <v>3.16849</v>
      </c>
      <c r="H132" s="4"/>
    </row>
    <row r="133" spans="1:12">
      <c r="A133" s="3">
        <v>1.6</v>
      </c>
      <c r="B133" s="3">
        <v>8.32216</v>
      </c>
      <c r="C133" s="3">
        <v>10.884</v>
      </c>
      <c r="D133" s="3">
        <v>4.455</v>
      </c>
      <c r="E133" s="3">
        <v>5.5426498413086</v>
      </c>
      <c r="F133" s="3">
        <v>2.79585</v>
      </c>
      <c r="G133" s="3">
        <v>4.41121</v>
      </c>
      <c r="H133" s="4"/>
    </row>
    <row r="134" spans="1:12">
      <c r="A134" s="3">
        <v>2</v>
      </c>
      <c r="B134" s="3">
        <v>14.1872</v>
      </c>
      <c r="C134" s="3">
        <v>4.128</v>
      </c>
      <c r="D134" s="3">
        <v>-1.487</v>
      </c>
      <c r="E134" s="3">
        <v>11.085299682617</v>
      </c>
      <c r="F134" s="3">
        <v>0.6867</v>
      </c>
      <c r="G134" s="3">
        <v>0.532017</v>
      </c>
      <c r="H134" s="4"/>
    </row>
    <row r="135" spans="1:12">
      <c r="A135" s="3">
        <v>2</v>
      </c>
      <c r="B135" s="3">
        <v>14.7822</v>
      </c>
      <c r="C135" s="3">
        <v>9.518</v>
      </c>
      <c r="D135" s="3">
        <v>2.062</v>
      </c>
      <c r="E135" s="3">
        <v>11.085299682617</v>
      </c>
      <c r="F135" s="3">
        <v>1.89333</v>
      </c>
      <c r="G135" s="3">
        <v>1.89007</v>
      </c>
      <c r="H135" s="4"/>
    </row>
    <row r="136" spans="1:12">
      <c r="A136" s="3">
        <v>2</v>
      </c>
      <c r="B136" s="3">
        <v>15.1382</v>
      </c>
      <c r="C136" s="3">
        <v>11.235</v>
      </c>
      <c r="D136" s="3">
        <v>3.642</v>
      </c>
      <c r="E136" s="3">
        <v>11.085299682617</v>
      </c>
      <c r="F136" s="3">
        <v>2.58984</v>
      </c>
      <c r="G136" s="3">
        <v>2.37233</v>
      </c>
      <c r="H136" s="4"/>
    </row>
    <row r="151" spans="1:12">
      <c r="A151" s="7" t="s">
        <v>40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27</v>
      </c>
      <c r="F152" s="2" t="s">
        <v>34</v>
      </c>
      <c r="G152" s="2" t="s">
        <v>35</v>
      </c>
      <c r="J152" s="5" t="s">
        <v>16</v>
      </c>
      <c r="K152" s="5" t="s">
        <v>17</v>
      </c>
      <c r="L152" s="5">
        <v>16.2</v>
      </c>
    </row>
    <row r="153" spans="1:12">
      <c r="A153" s="3">
        <v>1.2</v>
      </c>
      <c r="B153" s="3">
        <v>6.49372</v>
      </c>
      <c r="C153" s="3">
        <v>8.333</v>
      </c>
      <c r="D153" s="3">
        <v>7.963</v>
      </c>
      <c r="E153" s="3">
        <v>2.7713249206543</v>
      </c>
      <c r="F153" s="3">
        <v>3.5316</v>
      </c>
      <c r="G153" s="3">
        <v>9.20954</v>
      </c>
      <c r="H153" s="4"/>
      <c r="J153" s="5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1.2</v>
      </c>
      <c r="B154" s="3">
        <v>7.58972</v>
      </c>
      <c r="C154" s="3">
        <v>9.994</v>
      </c>
      <c r="D154" s="3">
        <v>10.414</v>
      </c>
      <c r="E154" s="3">
        <v>2.7713249206543</v>
      </c>
      <c r="F154" s="3">
        <v>5.3955</v>
      </c>
      <c r="G154" s="3">
        <v>11.0568</v>
      </c>
      <c r="H154" s="4"/>
      <c r="J154" s="5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1.2</v>
      </c>
      <c r="B155" s="3">
        <v>8.68672</v>
      </c>
      <c r="C155" s="3">
        <v>11.531</v>
      </c>
      <c r="D155" s="3">
        <v>12.669</v>
      </c>
      <c r="E155" s="3">
        <v>2.7713249206543</v>
      </c>
      <c r="F155" s="3">
        <v>6.5727</v>
      </c>
      <c r="G155" s="3">
        <v>12.6783</v>
      </c>
      <c r="H155" s="4"/>
    </row>
    <row r="156" spans="1:12">
      <c r="A156" s="3">
        <v>1.4</v>
      </c>
      <c r="B156" s="3">
        <v>7.4879</v>
      </c>
      <c r="C156" s="3">
        <v>8.118</v>
      </c>
      <c r="D156" s="3">
        <v>6.114</v>
      </c>
      <c r="E156" s="3">
        <v>4.1569873809814</v>
      </c>
      <c r="F156" s="3">
        <v>3.5316</v>
      </c>
      <c r="G156" s="3">
        <v>7.50735</v>
      </c>
      <c r="H156" s="4"/>
    </row>
    <row r="157" spans="1:12">
      <c r="A157" s="3">
        <v>1.4</v>
      </c>
      <c r="B157" s="3">
        <v>8.7139</v>
      </c>
      <c r="C157" s="3">
        <v>10.916</v>
      </c>
      <c r="D157" s="3">
        <v>9.275</v>
      </c>
      <c r="E157" s="3">
        <v>4.1569873809814</v>
      </c>
      <c r="F157" s="3">
        <v>5.0031</v>
      </c>
      <c r="G157" s="3">
        <v>9.60775</v>
      </c>
      <c r="H157" s="4"/>
    </row>
    <row r="158" spans="1:12">
      <c r="A158" s="3">
        <v>1.4</v>
      </c>
      <c r="B158" s="3">
        <v>9.5309</v>
      </c>
      <c r="C158" s="3">
        <v>12.32</v>
      </c>
      <c r="D158" s="3">
        <v>10.688</v>
      </c>
      <c r="E158" s="3">
        <v>4.1569873809814</v>
      </c>
      <c r="F158" s="3">
        <v>6.5727</v>
      </c>
      <c r="G158" s="3">
        <v>10.4804</v>
      </c>
      <c r="H158" s="4"/>
    </row>
    <row r="159" spans="1:12">
      <c r="A159" s="3">
        <v>1.6</v>
      </c>
      <c r="B159" s="3">
        <v>9.61495</v>
      </c>
      <c r="C159" s="3">
        <v>9.203</v>
      </c>
      <c r="D159" s="3">
        <v>4.186</v>
      </c>
      <c r="E159" s="3">
        <v>5.5426498413086</v>
      </c>
      <c r="F159" s="3">
        <v>3.4335</v>
      </c>
      <c r="G159" s="3">
        <v>6.39043</v>
      </c>
      <c r="H159" s="4"/>
    </row>
    <row r="160" spans="1:12">
      <c r="A160" s="3">
        <v>1.6</v>
      </c>
      <c r="B160" s="3">
        <v>10.856</v>
      </c>
      <c r="C160" s="3">
        <v>12.256</v>
      </c>
      <c r="D160" s="3">
        <v>7.277</v>
      </c>
      <c r="E160" s="3">
        <v>5.5426498413086</v>
      </c>
      <c r="F160" s="3">
        <v>4.7088</v>
      </c>
      <c r="G160" s="3">
        <v>8.12988</v>
      </c>
      <c r="H160" s="4"/>
    </row>
    <row r="161" spans="1:12">
      <c r="A161" s="3">
        <v>1.6</v>
      </c>
      <c r="B161" s="3">
        <v>12.059</v>
      </c>
      <c r="C161" s="3">
        <v>14.804</v>
      </c>
      <c r="D161" s="3">
        <v>9.707</v>
      </c>
      <c r="E161" s="3">
        <v>5.5426498413086</v>
      </c>
      <c r="F161" s="3">
        <v>5.5917</v>
      </c>
      <c r="G161" s="3">
        <v>9.5998</v>
      </c>
      <c r="H161" s="4"/>
    </row>
    <row r="162" spans="1:12">
      <c r="A162" s="3">
        <v>2</v>
      </c>
      <c r="B162" s="3">
        <v>17.3107</v>
      </c>
      <c r="C162" s="3">
        <v>11.948</v>
      </c>
      <c r="D162" s="3">
        <v>2.327</v>
      </c>
      <c r="E162" s="3">
        <v>12.470962142944</v>
      </c>
      <c r="F162" s="3">
        <v>2.7468</v>
      </c>
      <c r="G162" s="3">
        <v>4.91939</v>
      </c>
      <c r="H162" s="4"/>
    </row>
    <row r="163" spans="1:12">
      <c r="A163" s="3">
        <v>2</v>
      </c>
      <c r="B163" s="3">
        <v>18.5127</v>
      </c>
      <c r="C163" s="3">
        <v>15.68</v>
      </c>
      <c r="D163" s="3">
        <v>4.785</v>
      </c>
      <c r="E163" s="3">
        <v>12.470962142944</v>
      </c>
      <c r="F163" s="3">
        <v>4.3164</v>
      </c>
      <c r="G163" s="3">
        <v>5.99404</v>
      </c>
      <c r="H163" s="4"/>
    </row>
    <row r="164" spans="1:12">
      <c r="A164" s="3">
        <v>2</v>
      </c>
      <c r="B164" s="3">
        <v>19.4917</v>
      </c>
      <c r="C164" s="3">
        <v>18.14</v>
      </c>
      <c r="D164" s="3">
        <v>7.585</v>
      </c>
      <c r="E164" s="3">
        <v>12.470962142944</v>
      </c>
      <c r="F164" s="3">
        <v>5.2974</v>
      </c>
      <c r="G164" s="3">
        <v>6.92335</v>
      </c>
      <c r="H164" s="4"/>
    </row>
    <row r="179" spans="1:12">
      <c r="A179" s="7" t="s">
        <v>41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2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27</v>
      </c>
      <c r="F180" s="2" t="s">
        <v>34</v>
      </c>
      <c r="G180" s="2" t="s">
        <v>35</v>
      </c>
      <c r="J180" s="5" t="s">
        <v>16</v>
      </c>
      <c r="K180" s="5" t="s">
        <v>17</v>
      </c>
      <c r="L180" s="5">
        <v>16.2</v>
      </c>
    </row>
    <row r="181" spans="1:12">
      <c r="A181" s="3">
        <v>1.2</v>
      </c>
      <c r="B181" s="3">
        <v>7.22744</v>
      </c>
      <c r="C181" s="3">
        <v>7.305</v>
      </c>
      <c r="D181" s="3">
        <v>5.14</v>
      </c>
      <c r="E181" s="3">
        <v>5.5426498413086</v>
      </c>
      <c r="F181" s="3">
        <v>6.7689</v>
      </c>
      <c r="G181" s="3">
        <v>11.9797</v>
      </c>
      <c r="H181" s="4"/>
      <c r="J181" s="5" t="s">
        <v>22</v>
      </c>
      <c r="K181" s="5" t="s">
        <v>23</v>
      </c>
      <c r="L181" s="6" t="str">
        <f>-0.00710*L180^2+0.0777*L180+999.796</f>
        <v>0</v>
      </c>
    </row>
    <row r="182" spans="1:12">
      <c r="A182" s="3">
        <v>1.2</v>
      </c>
      <c r="B182" s="3">
        <v>8.88444</v>
      </c>
      <c r="C182" s="3">
        <v>9.642</v>
      </c>
      <c r="D182" s="3">
        <v>7.234</v>
      </c>
      <c r="E182" s="3">
        <v>5.5426498413086</v>
      </c>
      <c r="F182" s="3">
        <v>9.4176</v>
      </c>
      <c r="G182" s="3">
        <v>14.6772</v>
      </c>
      <c r="H182" s="4"/>
      <c r="J182" s="5" t="s">
        <v>24</v>
      </c>
      <c r="K182" s="5" t="s">
        <v>25</v>
      </c>
      <c r="L182" s="5" t="str">
        <f>(0.000489*L180^2-0.044*L180+1.6913)*0.000001</f>
        <v>0</v>
      </c>
    </row>
    <row r="183" spans="1:12">
      <c r="A183" s="3">
        <v>1.2</v>
      </c>
      <c r="B183" s="3">
        <v>11.1704</v>
      </c>
      <c r="C183" s="3">
        <v>12.432</v>
      </c>
      <c r="D183" s="3">
        <v>9.393</v>
      </c>
      <c r="E183" s="3">
        <v>5.5426498413086</v>
      </c>
      <c r="F183" s="3">
        <v>12.4587</v>
      </c>
      <c r="G183" s="3">
        <v>17.8444</v>
      </c>
      <c r="H183" s="4"/>
    </row>
    <row r="184" spans="1:12">
      <c r="A184" s="3">
        <v>1.4</v>
      </c>
      <c r="B184" s="3">
        <v>8.72782</v>
      </c>
      <c r="C184" s="3">
        <v>8.813</v>
      </c>
      <c r="D184" s="3">
        <v>3.218</v>
      </c>
      <c r="E184" s="3">
        <v>6.9283123016357</v>
      </c>
      <c r="F184" s="3">
        <v>6.7689</v>
      </c>
      <c r="G184" s="3">
        <v>11.1986</v>
      </c>
      <c r="H184" s="4"/>
    </row>
    <row r="185" spans="1:12">
      <c r="A185" s="3">
        <v>1.4</v>
      </c>
      <c r="B185" s="3">
        <v>10.4288</v>
      </c>
      <c r="C185" s="3">
        <v>11.711</v>
      </c>
      <c r="D185" s="3">
        <v>5.701</v>
      </c>
      <c r="E185" s="3">
        <v>6.9283123016357</v>
      </c>
      <c r="F185" s="3">
        <v>8.5347</v>
      </c>
      <c r="G185" s="3">
        <v>13.6165</v>
      </c>
      <c r="H185" s="4"/>
    </row>
    <row r="186" spans="1:12">
      <c r="A186" s="3">
        <v>1.4</v>
      </c>
      <c r="B186" s="3">
        <v>12.5188</v>
      </c>
      <c r="C186" s="3">
        <v>14.151</v>
      </c>
      <c r="D186" s="3">
        <v>8.396</v>
      </c>
      <c r="E186" s="3">
        <v>6.9283123016357</v>
      </c>
      <c r="F186" s="3">
        <v>12.4587</v>
      </c>
      <c r="G186" s="3">
        <v>15.7688</v>
      </c>
      <c r="H186" s="4"/>
    </row>
    <row r="187" spans="1:12">
      <c r="A187" s="3">
        <v>1.6</v>
      </c>
      <c r="B187" s="3">
        <v>11.5593</v>
      </c>
      <c r="C187" s="3">
        <v>11.138</v>
      </c>
      <c r="D187" s="3">
        <v>1.354</v>
      </c>
      <c r="E187" s="3">
        <v>8.3139747619629</v>
      </c>
      <c r="F187" s="3">
        <v>6.7689</v>
      </c>
      <c r="G187" s="3">
        <v>9.72703</v>
      </c>
      <c r="H187" s="4"/>
    </row>
    <row r="188" spans="1:12">
      <c r="A188" s="3">
        <v>1.6</v>
      </c>
      <c r="B188" s="3">
        <v>13.0843</v>
      </c>
      <c r="C188" s="3">
        <v>14.618</v>
      </c>
      <c r="D188" s="3">
        <v>3.35</v>
      </c>
      <c r="E188" s="3">
        <v>8.3139747619629</v>
      </c>
      <c r="F188" s="3">
        <v>9.81</v>
      </c>
      <c r="G188" s="3">
        <v>11.6034</v>
      </c>
      <c r="H188" s="4"/>
    </row>
    <row r="189" spans="1:12">
      <c r="A189" s="3">
        <v>1.6</v>
      </c>
      <c r="B189" s="3">
        <v>14.8513</v>
      </c>
      <c r="C189" s="3">
        <v>18.389</v>
      </c>
      <c r="D189" s="3">
        <v>5.305</v>
      </c>
      <c r="E189" s="3">
        <v>8.3139747619629</v>
      </c>
      <c r="F189" s="3">
        <v>13.0473</v>
      </c>
      <c r="G189" s="3">
        <v>13.5316</v>
      </c>
      <c r="H189" s="4"/>
    </row>
    <row r="190" spans="1:12">
      <c r="A190" s="3">
        <v>2</v>
      </c>
      <c r="B190" s="3">
        <v>20.2658</v>
      </c>
      <c r="C190" s="3">
        <v>14.309</v>
      </c>
      <c r="D190" s="3">
        <v>0.622</v>
      </c>
      <c r="E190" s="3">
        <v>12.470962142944</v>
      </c>
      <c r="F190" s="3">
        <v>8.0442</v>
      </c>
      <c r="G190" s="3">
        <v>6.53993</v>
      </c>
      <c r="H190" s="4"/>
    </row>
    <row r="191" spans="1:12">
      <c r="A191" s="3">
        <v>2</v>
      </c>
      <c r="B191" s="3">
        <v>22.0108</v>
      </c>
      <c r="C191" s="3">
        <v>18.128</v>
      </c>
      <c r="D191" s="3">
        <v>2.59</v>
      </c>
      <c r="E191" s="3">
        <v>12.470962142944</v>
      </c>
      <c r="F191" s="3">
        <v>11.2815</v>
      </c>
      <c r="G191" s="3">
        <v>7.74454</v>
      </c>
      <c r="H191" s="4"/>
    </row>
    <row r="192" spans="1:12">
      <c r="A192" s="3">
        <v>2</v>
      </c>
      <c r="B192" s="3">
        <v>23.9068</v>
      </c>
      <c r="C192" s="3">
        <v>21.855</v>
      </c>
      <c r="D192" s="3">
        <v>5.029</v>
      </c>
      <c r="E192" s="3">
        <v>12.470962142944</v>
      </c>
      <c r="F192" s="3">
        <v>13.0473</v>
      </c>
      <c r="G192" s="3">
        <v>8.9502</v>
      </c>
      <c r="H192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332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72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0.7</v>
      </c>
    </row>
    <row r="5" spans="1:12">
      <c r="A5" t="s">
        <v>4</v>
      </c>
      <c r="C5"/>
      <c r="D5" t="s">
        <v>3</v>
      </c>
      <c r="E5" s="3">
        <v>-0.7</v>
      </c>
    </row>
    <row r="6" spans="1:12">
      <c r="A6" t="s">
        <v>5</v>
      </c>
      <c r="C6" t="s">
        <v>6</v>
      </c>
      <c r="D6" t="s">
        <v>7</v>
      </c>
      <c r="E6">
        <v>1252</v>
      </c>
    </row>
    <row r="7" spans="1:12">
      <c r="A7" t="s">
        <v>8</v>
      </c>
      <c r="C7" t="s">
        <v>9</v>
      </c>
      <c r="D7" t="s">
        <v>7</v>
      </c>
      <c r="E7">
        <v>225</v>
      </c>
    </row>
    <row r="8" spans="1:12">
      <c r="A8" t="s">
        <v>10</v>
      </c>
      <c r="C8" t="s">
        <v>9</v>
      </c>
      <c r="D8" t="s">
        <v>7</v>
      </c>
      <c r="E8">
        <v>193.4</v>
      </c>
    </row>
    <row r="9" spans="1:12">
      <c r="A9" t="s">
        <v>11</v>
      </c>
      <c r="C9" t="s">
        <v>12</v>
      </c>
      <c r="D9" t="s">
        <v>7</v>
      </c>
      <c r="E9">
        <v>1300</v>
      </c>
    </row>
    <row r="10" spans="1:12">
      <c r="A10" t="s">
        <v>13</v>
      </c>
      <c r="C10" t="s">
        <v>14</v>
      </c>
      <c r="D10" t="s">
        <v>7</v>
      </c>
      <c r="E10">
        <v>0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16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0.443</v>
      </c>
      <c r="B13" s="3">
        <v>0.413126</v>
      </c>
      <c r="C13" s="3">
        <v>-1.25</v>
      </c>
      <c r="D13" s="3">
        <v>-0.00409256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0.664</v>
      </c>
      <c r="B14" s="3">
        <v>0.939664</v>
      </c>
      <c r="C14" s="3">
        <v>-2.15</v>
      </c>
      <c r="D14" s="3">
        <v>0.0532032</v>
      </c>
      <c r="E14" s="4"/>
    </row>
    <row r="15" spans="1:12">
      <c r="A15" s="3">
        <v>0.886</v>
      </c>
      <c r="B15" s="3">
        <v>1.7105</v>
      </c>
      <c r="C15" s="3">
        <v>-3.7</v>
      </c>
      <c r="D15" s="3">
        <v>0.0572958</v>
      </c>
      <c r="E15" s="4"/>
    </row>
    <row r="16" spans="1:12">
      <c r="A16" s="3">
        <v>1.11</v>
      </c>
      <c r="B16" s="3">
        <v>2.75794</v>
      </c>
      <c r="C16" s="3">
        <v>-5.95</v>
      </c>
      <c r="D16" s="3">
        <v>0.135054</v>
      </c>
      <c r="E16" s="4"/>
    </row>
    <row r="17" spans="1:12">
      <c r="A17" s="3">
        <v>1.331</v>
      </c>
      <c r="B17" s="3">
        <v>4.44208</v>
      </c>
      <c r="C17" s="3">
        <v>-9.2</v>
      </c>
      <c r="D17" s="3">
        <v>0.270107</v>
      </c>
      <c r="E17" s="4"/>
    </row>
    <row r="18" spans="1:12">
      <c r="A18" s="3">
        <v>1.549</v>
      </c>
      <c r="B18" s="3">
        <v>6.98071</v>
      </c>
      <c r="C18" s="3">
        <v>-13.35</v>
      </c>
      <c r="D18" s="3">
        <v>0.356048</v>
      </c>
      <c r="E18" s="4"/>
    </row>
    <row r="19" spans="1:12">
      <c r="A19" s="3">
        <v>1.77</v>
      </c>
      <c r="B19" s="3">
        <v>16.6554</v>
      </c>
      <c r="C19" s="3">
        <v>-19.75</v>
      </c>
      <c r="D19" s="3">
        <v>0.102314</v>
      </c>
      <c r="E19" s="4"/>
    </row>
    <row r="20" spans="1:12">
      <c r="A20" s="3">
        <v>1.991</v>
      </c>
      <c r="B20" s="3">
        <v>34.7968</v>
      </c>
      <c r="C20" s="3">
        <v>-25.4</v>
      </c>
      <c r="D20" s="3">
        <v>-1.08031</v>
      </c>
      <c r="E20" s="4"/>
    </row>
    <row r="21" spans="1:12">
      <c r="A21" s="3">
        <v>2.22</v>
      </c>
      <c r="B21" s="3">
        <v>54.9137</v>
      </c>
      <c r="C21" s="3">
        <v>-29</v>
      </c>
      <c r="D21" s="3">
        <v>-2.62558</v>
      </c>
      <c r="E21" s="4"/>
    </row>
    <row r="22" spans="1:12">
      <c r="A22" s="3">
        <v>2.44</v>
      </c>
      <c r="B22" s="3">
        <v>67.5837</v>
      </c>
      <c r="C22" s="3">
        <v>-29.25</v>
      </c>
      <c r="D22" s="3">
        <v>-3.57633</v>
      </c>
      <c r="E22" s="4"/>
    </row>
    <row r="23" spans="1:12">
      <c r="A23" s="3">
        <v>2.66</v>
      </c>
      <c r="B23" s="3">
        <v>76.4284</v>
      </c>
      <c r="C23" s="3">
        <v>-28.8</v>
      </c>
      <c r="D23" s="3">
        <v>-4.09375</v>
      </c>
      <c r="E23" s="4"/>
    </row>
    <row r="24" spans="1:12">
      <c r="A24" s="3">
        <v>2.882</v>
      </c>
      <c r="B24" s="3">
        <v>82.6757</v>
      </c>
      <c r="C24" s="3">
        <v>-25.7</v>
      </c>
      <c r="D24" s="3">
        <v>-4.37867</v>
      </c>
      <c r="E24" s="4"/>
    </row>
    <row r="25" spans="1:12">
      <c r="A25" s="3">
        <v>3.101</v>
      </c>
      <c r="B25" s="3">
        <v>86.4002</v>
      </c>
      <c r="C25" s="3">
        <v>-23.15</v>
      </c>
      <c r="D25" s="3">
        <v>-4.47223</v>
      </c>
      <c r="E25" s="4"/>
    </row>
    <row r="26" spans="1:12">
      <c r="A26" s="3">
        <v>3.323</v>
      </c>
      <c r="B26" s="3">
        <v>88.1937</v>
      </c>
      <c r="C26" s="3">
        <v>-20.75</v>
      </c>
      <c r="D26" s="3">
        <v>-4.40715</v>
      </c>
      <c r="E26" s="4"/>
    </row>
    <row r="39" spans="1:12">
      <c r="A39" s="7" t="s">
        <v>65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18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0.664417</v>
      </c>
      <c r="B41" s="3">
        <v>0.936383</v>
      </c>
      <c r="C41" s="3">
        <v>-1.7328</v>
      </c>
      <c r="D41" s="3">
        <v>0.0614</v>
      </c>
      <c r="E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0.885889</v>
      </c>
      <c r="B42" s="3">
        <v>1.71499</v>
      </c>
      <c r="C42" s="3">
        <v>-3.1681</v>
      </c>
      <c r="D42" s="3">
        <v>0.1106</v>
      </c>
      <c r="E42" s="4"/>
    </row>
    <row r="43" spans="1:12">
      <c r="A43" s="3">
        <v>1.10736</v>
      </c>
      <c r="B43" s="3">
        <v>2.76688</v>
      </c>
      <c r="C43" s="3">
        <v>-5.395</v>
      </c>
      <c r="D43" s="3">
        <v>0.1891</v>
      </c>
      <c r="E43" s="4"/>
    </row>
    <row r="44" spans="1:12">
      <c r="A44" s="3">
        <v>1.32883</v>
      </c>
      <c r="B44" s="3">
        <v>4.49053</v>
      </c>
      <c r="C44" s="3">
        <v>-8.6634</v>
      </c>
      <c r="D44" s="3">
        <v>0.3003</v>
      </c>
      <c r="E44" s="4"/>
    </row>
    <row r="45" spans="1:12">
      <c r="A45" s="3">
        <v>1.55031</v>
      </c>
      <c r="B45" s="3">
        <v>7.13676</v>
      </c>
      <c r="C45" s="3">
        <v>-13.1131</v>
      </c>
      <c r="D45" s="3">
        <v>0.4522</v>
      </c>
      <c r="E45" s="4"/>
    </row>
    <row r="46" spans="1:12">
      <c r="A46" s="3">
        <v>1.77178</v>
      </c>
      <c r="B46" s="3">
        <v>17.2516</v>
      </c>
      <c r="C46" s="3">
        <v>-19.8881</v>
      </c>
      <c r="D46" s="3">
        <v>0.0969</v>
      </c>
      <c r="E46" s="4"/>
    </row>
    <row r="47" spans="1:12">
      <c r="A47" s="3">
        <v>1.99325</v>
      </c>
      <c r="B47" s="3">
        <v>34.3769</v>
      </c>
      <c r="C47" s="3">
        <v>-26.1571</v>
      </c>
      <c r="D47" s="3">
        <v>-1.1418</v>
      </c>
      <c r="E47" s="4"/>
    </row>
    <row r="48" spans="1:12">
      <c r="A48" s="3">
        <v>2.21472</v>
      </c>
      <c r="B48" s="3">
        <v>54.3021</v>
      </c>
      <c r="C48" s="3">
        <v>-29.1721</v>
      </c>
      <c r="D48" s="3">
        <v>-2.6235</v>
      </c>
      <c r="E48" s="4"/>
    </row>
    <row r="49" spans="1:12">
      <c r="A49" s="3">
        <v>2.4362</v>
      </c>
      <c r="B49" s="3">
        <v>69.4031</v>
      </c>
      <c r="C49" s="3">
        <v>-28.3179</v>
      </c>
      <c r="D49" s="3">
        <v>-3.6973</v>
      </c>
      <c r="E49" s="4"/>
    </row>
    <row r="50" spans="1:12">
      <c r="A50" s="3">
        <v>2.65767</v>
      </c>
      <c r="B50" s="3">
        <v>78.3199</v>
      </c>
      <c r="C50" s="3">
        <v>-26.6054</v>
      </c>
      <c r="D50" s="3">
        <v>-4.2415</v>
      </c>
      <c r="E50" s="4"/>
    </row>
    <row r="51" spans="1:12">
      <c r="A51" s="3">
        <v>2.87914</v>
      </c>
      <c r="B51" s="3">
        <v>84.0065</v>
      </c>
      <c r="C51" s="3">
        <v>-23.3967</v>
      </c>
      <c r="D51" s="3">
        <v>-4.509</v>
      </c>
      <c r="E51" s="4"/>
    </row>
    <row r="52" spans="1:12">
      <c r="A52" s="3">
        <v>3.10061</v>
      </c>
      <c r="B52" s="3">
        <v>87.2614</v>
      </c>
      <c r="C52" s="3">
        <v>-20.1647</v>
      </c>
      <c r="D52" s="3">
        <v>-4.5475</v>
      </c>
      <c r="E52" s="4"/>
    </row>
    <row r="53" spans="1:12">
      <c r="A53" s="3">
        <v>3.32209</v>
      </c>
      <c r="B53" s="3">
        <v>89.4437</v>
      </c>
      <c r="C53" s="3">
        <v>-17.7975</v>
      </c>
      <c r="D53" s="3">
        <v>-4.4303</v>
      </c>
      <c r="E53" s="4"/>
    </row>
    <row r="67" spans="1:12">
      <c r="A67" s="7" t="s">
        <v>66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18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0.664417</v>
      </c>
      <c r="B69" s="3">
        <v>1.00448</v>
      </c>
      <c r="C69" s="3">
        <v>-1.5282</v>
      </c>
      <c r="D69" s="3">
        <v>0.0677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0.885889</v>
      </c>
      <c r="B70" s="3">
        <v>1.78129</v>
      </c>
      <c r="C70" s="3">
        <v>-4.2605</v>
      </c>
      <c r="D70" s="3">
        <v>0.1167</v>
      </c>
      <c r="E70" s="4"/>
    </row>
    <row r="71" spans="1:12">
      <c r="A71" s="3">
        <v>1.10736</v>
      </c>
      <c r="B71" s="3">
        <v>2.81718</v>
      </c>
      <c r="C71" s="3">
        <v>-6.2693</v>
      </c>
      <c r="D71" s="3">
        <v>0.1916</v>
      </c>
      <c r="E71" s="4"/>
    </row>
    <row r="72" spans="1:12">
      <c r="A72" s="3">
        <v>1.32883</v>
      </c>
      <c r="B72" s="3">
        <v>4.59193</v>
      </c>
      <c r="C72" s="3">
        <v>-9.3266</v>
      </c>
      <c r="D72" s="3">
        <v>0.2821</v>
      </c>
      <c r="E72" s="4"/>
    </row>
    <row r="73" spans="1:12">
      <c r="A73" s="3">
        <v>1.55031</v>
      </c>
      <c r="B73" s="3">
        <v>7.40506</v>
      </c>
      <c r="C73" s="3">
        <v>-15.335</v>
      </c>
      <c r="D73" s="3">
        <v>0.3971</v>
      </c>
      <c r="E73" s="4"/>
    </row>
    <row r="74" spans="1:12">
      <c r="A74" s="3">
        <v>1.77178</v>
      </c>
      <c r="B74" s="3">
        <v>17.255</v>
      </c>
      <c r="C74" s="3">
        <v>-22.1504</v>
      </c>
      <c r="D74" s="3">
        <v>-0.1299</v>
      </c>
      <c r="E74" s="4"/>
    </row>
    <row r="75" spans="1:12">
      <c r="A75" s="3">
        <v>1.99325</v>
      </c>
      <c r="B75" s="3">
        <v>35.5355</v>
      </c>
      <c r="C75" s="3">
        <v>-28.6142</v>
      </c>
      <c r="D75" s="3">
        <v>-1.5339</v>
      </c>
      <c r="E75" s="4"/>
    </row>
    <row r="76" spans="1:12">
      <c r="A76" s="3">
        <v>2.21472</v>
      </c>
      <c r="B76" s="3">
        <v>58.3294</v>
      </c>
      <c r="C76" s="3">
        <v>-30.9467</v>
      </c>
      <c r="D76" s="3">
        <v>-3.161</v>
      </c>
      <c r="E76" s="4"/>
    </row>
    <row r="77" spans="1:12">
      <c r="A77" s="3">
        <v>2.4362</v>
      </c>
      <c r="B77" s="3">
        <v>72.9129</v>
      </c>
      <c r="C77" s="3">
        <v>-31.5577</v>
      </c>
      <c r="D77" s="3">
        <v>-4.1043</v>
      </c>
      <c r="E77" s="4"/>
    </row>
    <row r="78" spans="1:12">
      <c r="A78" s="3">
        <v>2.65767</v>
      </c>
      <c r="B78" s="3">
        <v>81.5757</v>
      </c>
      <c r="C78" s="3">
        <v>-28.4063</v>
      </c>
      <c r="D78" s="3">
        <v>-4.5983</v>
      </c>
      <c r="E78" s="4"/>
    </row>
    <row r="79" spans="1:12">
      <c r="A79" s="3">
        <v>2.87914</v>
      </c>
      <c r="B79" s="3">
        <v>86.7384</v>
      </c>
      <c r="C79" s="3">
        <v>-25.4159</v>
      </c>
      <c r="D79" s="3">
        <v>-4.8364</v>
      </c>
      <c r="E79" s="4"/>
    </row>
    <row r="80" spans="1:12">
      <c r="A80" s="3">
        <v>3.10061</v>
      </c>
      <c r="B80" s="3">
        <v>89.888</v>
      </c>
      <c r="C80" s="3">
        <v>-22.9097</v>
      </c>
      <c r="D80" s="3">
        <v>-4.8639</v>
      </c>
      <c r="E80" s="4"/>
    </row>
    <row r="81" spans="1:12">
      <c r="A81" s="3">
        <v>3.32209</v>
      </c>
      <c r="B81" s="3">
        <v>92.1805</v>
      </c>
      <c r="C81" s="3">
        <v>-19.9377</v>
      </c>
      <c r="D81" s="3">
        <v>-4.7397</v>
      </c>
      <c r="E81" s="4"/>
    </row>
    <row r="95" spans="1:12">
      <c r="A95" s="7" t="s">
        <v>26</v>
      </c>
      <c r="B95" s="8"/>
      <c r="C95" s="8"/>
      <c r="D95" s="8"/>
      <c r="E95" s="8"/>
      <c r="F95" s="8"/>
      <c r="G95" s="8"/>
      <c r="H95" s="8"/>
      <c r="I95" s="8"/>
      <c r="J95" s="5" t="s">
        <v>16</v>
      </c>
      <c r="K95" s="5" t="s">
        <v>17</v>
      </c>
      <c r="L95" s="5">
        <v>16</v>
      </c>
    </row>
    <row r="96" spans="1:12">
      <c r="A96" s="2" t="s">
        <v>18</v>
      </c>
      <c r="B96" s="2" t="s">
        <v>19</v>
      </c>
      <c r="C96" s="2" t="s">
        <v>20</v>
      </c>
      <c r="D96" s="2" t="s">
        <v>21</v>
      </c>
      <c r="E96" s="2" t="s">
        <v>27</v>
      </c>
      <c r="J96" s="5" t="s">
        <v>22</v>
      </c>
      <c r="K96" s="5" t="s">
        <v>23</v>
      </c>
      <c r="L96" s="6" t="str">
        <f>-0.00710*L95^2+0.0777*L95+999.796</f>
        <v>0</v>
      </c>
    </row>
    <row r="97" spans="1:12">
      <c r="A97" s="3">
        <v>0.664</v>
      </c>
      <c r="B97" s="3">
        <v>0.945664</v>
      </c>
      <c r="C97" s="3">
        <v>-1.6</v>
      </c>
      <c r="D97" s="3">
        <v>0.130962</v>
      </c>
      <c r="E97" s="3">
        <v>1.4715000152588</v>
      </c>
      <c r="F97" s="4"/>
      <c r="J97" s="5" t="s">
        <v>24</v>
      </c>
      <c r="K97" s="5" t="s">
        <v>25</v>
      </c>
      <c r="L97" s="5" t="str">
        <f>(0.000489*L95^2-0.044*L95+1.6913)*0.000001</f>
        <v>0</v>
      </c>
    </row>
    <row r="98" spans="1:12">
      <c r="A98" s="3">
        <v>0.886</v>
      </c>
      <c r="B98" s="3">
        <v>1.6825</v>
      </c>
      <c r="C98" s="3">
        <v>-2.95</v>
      </c>
      <c r="D98" s="3">
        <v>0.184164</v>
      </c>
      <c r="E98" s="3">
        <v>1.4715000152588</v>
      </c>
      <c r="F98" s="4"/>
    </row>
    <row r="99" spans="1:12">
      <c r="A99" s="3">
        <v>1.11</v>
      </c>
      <c r="B99" s="3">
        <v>2.74294</v>
      </c>
      <c r="C99" s="3">
        <v>-5.15</v>
      </c>
      <c r="D99" s="3">
        <v>0.298754</v>
      </c>
      <c r="E99" s="3">
        <v>2.9430000305176</v>
      </c>
      <c r="F99" s="4"/>
    </row>
    <row r="100" spans="1:12">
      <c r="A100" s="3">
        <v>1.331</v>
      </c>
      <c r="B100" s="3">
        <v>4.43108</v>
      </c>
      <c r="C100" s="3">
        <v>-8.2</v>
      </c>
      <c r="D100" s="3">
        <v>0.466541</v>
      </c>
      <c r="E100" s="3">
        <v>4.4145000457764</v>
      </c>
      <c r="F100" s="4"/>
    </row>
    <row r="101" spans="1:12">
      <c r="A101" s="3">
        <v>1.55</v>
      </c>
      <c r="B101" s="3">
        <v>7.2241</v>
      </c>
      <c r="C101" s="3">
        <v>-12.35</v>
      </c>
      <c r="D101" s="3">
        <v>0.740711</v>
      </c>
      <c r="E101" s="3">
        <v>7.3575000762939</v>
      </c>
      <c r="F101" s="4"/>
    </row>
    <row r="102" spans="1:12">
      <c r="A102" s="3">
        <v>1.77</v>
      </c>
      <c r="B102" s="3">
        <v>17.9744</v>
      </c>
      <c r="C102" s="3">
        <v>-19.35</v>
      </c>
      <c r="D102" s="3">
        <v>0.863464</v>
      </c>
      <c r="E102" s="3">
        <v>17.658000183105</v>
      </c>
      <c r="F102" s="4"/>
    </row>
    <row r="103" spans="1:12">
      <c r="A103" s="3">
        <v>1.99</v>
      </c>
      <c r="B103" s="3">
        <v>38.9966</v>
      </c>
      <c r="C103" s="3">
        <v>-27.9</v>
      </c>
      <c r="D103" s="3">
        <v>0.548386</v>
      </c>
      <c r="E103" s="3">
        <v>36.78750038147</v>
      </c>
      <c r="F103" s="4"/>
    </row>
    <row r="104" spans="1:12">
      <c r="A104" s="3">
        <v>2.22</v>
      </c>
      <c r="B104" s="3">
        <v>61.3717</v>
      </c>
      <c r="C104" s="3">
        <v>-34.9</v>
      </c>
      <c r="D104" s="3">
        <v>0.0245553</v>
      </c>
      <c r="E104" s="3">
        <v>58.860000610352</v>
      </c>
      <c r="F104" s="4"/>
    </row>
    <row r="105" spans="1:12">
      <c r="A105" s="3">
        <v>2.44</v>
      </c>
      <c r="B105" s="3">
        <v>76.4877</v>
      </c>
      <c r="C105" s="3">
        <v>-38</v>
      </c>
      <c r="D105" s="3">
        <v>-0.351955</v>
      </c>
      <c r="E105" s="3">
        <v>72.103500747681</v>
      </c>
      <c r="F105" s="4"/>
    </row>
    <row r="106" spans="1:12">
      <c r="A106" s="3">
        <v>2.66</v>
      </c>
      <c r="B106" s="3">
        <v>87.1314</v>
      </c>
      <c r="C106" s="3">
        <v>-38.2</v>
      </c>
      <c r="D106" s="3">
        <v>-0.491095</v>
      </c>
      <c r="E106" s="3">
        <v>80.932500839233</v>
      </c>
      <c r="F106" s="4"/>
    </row>
    <row r="107" spans="1:12">
      <c r="A107" s="3">
        <v>2.88</v>
      </c>
      <c r="B107" s="3">
        <v>94.782</v>
      </c>
      <c r="C107" s="3">
        <v>-37.3</v>
      </c>
      <c r="D107" s="3">
        <v>-0.515648</v>
      </c>
      <c r="E107" s="3">
        <v>85.34700088501</v>
      </c>
      <c r="F107" s="4"/>
    </row>
    <row r="123" spans="1:12">
      <c r="A123" s="7" t="s">
        <v>67</v>
      </c>
      <c r="B123" s="8"/>
      <c r="C123" s="8"/>
      <c r="D123" s="8"/>
      <c r="E123" s="8"/>
      <c r="F123" s="8"/>
      <c r="G123" s="8"/>
      <c r="H123" s="8"/>
      <c r="I123" s="8"/>
      <c r="J123" s="5" t="s">
        <v>16</v>
      </c>
      <c r="K123" s="5" t="s">
        <v>17</v>
      </c>
      <c r="L123" s="5">
        <v>18</v>
      </c>
    </row>
    <row r="124" spans="1:12">
      <c r="A124" s="2" t="s">
        <v>18</v>
      </c>
      <c r="B124" s="2" t="s">
        <v>19</v>
      </c>
      <c r="C124" s="2" t="s">
        <v>20</v>
      </c>
      <c r="D124" s="2" t="s">
        <v>21</v>
      </c>
      <c r="E124" s="2" t="s">
        <v>27</v>
      </c>
      <c r="J124" s="5" t="s">
        <v>22</v>
      </c>
      <c r="K124" s="5" t="s">
        <v>23</v>
      </c>
      <c r="L124" s="6" t="str">
        <f>-0.00710*L123^2+0.0777*L123+999.796</f>
        <v>0</v>
      </c>
    </row>
    <row r="125" spans="1:12">
      <c r="A125" s="3">
        <v>0.885889</v>
      </c>
      <c r="B125" s="3">
        <v>1.75169</v>
      </c>
      <c r="C125" s="3">
        <v>-3.328</v>
      </c>
      <c r="D125" s="3">
        <v>0.2592</v>
      </c>
      <c r="E125" s="3">
        <v>3.1244749069214</v>
      </c>
      <c r="F125" s="4"/>
      <c r="J125" s="5" t="s">
        <v>24</v>
      </c>
      <c r="K125" s="5" t="s">
        <v>25</v>
      </c>
      <c r="L125" s="5" t="str">
        <f>(0.000489*L123^2-0.044*L123+1.6913)*0.000001</f>
        <v>0</v>
      </c>
    </row>
    <row r="126" spans="1:12">
      <c r="A126" s="3">
        <v>1.10736</v>
      </c>
      <c r="B126" s="3">
        <v>2.81608</v>
      </c>
      <c r="C126" s="3">
        <v>-5.8539</v>
      </c>
      <c r="D126" s="3">
        <v>0.3586</v>
      </c>
      <c r="E126" s="3">
        <v>3.1244749069214</v>
      </c>
      <c r="F126" s="4"/>
    </row>
    <row r="127" spans="1:12">
      <c r="A127" s="3">
        <v>1.32883</v>
      </c>
      <c r="B127" s="3">
        <v>4.65603</v>
      </c>
      <c r="C127" s="3">
        <v>-9.3638</v>
      </c>
      <c r="D127" s="3">
        <v>0.6106</v>
      </c>
      <c r="E127" s="3">
        <v>6.2489498138428</v>
      </c>
      <c r="F127" s="4"/>
    </row>
    <row r="128" spans="1:12">
      <c r="A128" s="3">
        <v>1.55031</v>
      </c>
      <c r="B128" s="3">
        <v>7.12826</v>
      </c>
      <c r="C128" s="3">
        <v>-14.0812</v>
      </c>
      <c r="D128" s="3">
        <v>1.0953</v>
      </c>
      <c r="E128" s="3">
        <v>12.497899627686</v>
      </c>
      <c r="F128" s="4"/>
    </row>
    <row r="129" spans="1:12">
      <c r="A129" s="3">
        <v>1.77178</v>
      </c>
      <c r="B129" s="3">
        <v>18.1095</v>
      </c>
      <c r="C129" s="3">
        <v>-21.9499</v>
      </c>
      <c r="D129" s="3">
        <v>1.4161</v>
      </c>
      <c r="E129" s="3">
        <v>24.995799255371</v>
      </c>
      <c r="F129" s="4"/>
    </row>
    <row r="130" spans="1:12">
      <c r="A130" s="3">
        <v>1.99325</v>
      </c>
      <c r="B130" s="3">
        <v>39.699</v>
      </c>
      <c r="C130" s="3">
        <v>-31.7814</v>
      </c>
      <c r="D130" s="3">
        <v>1.4439</v>
      </c>
      <c r="E130" s="3">
        <v>53.116073417664</v>
      </c>
      <c r="F130" s="4"/>
    </row>
    <row r="131" spans="1:12">
      <c r="A131" s="3">
        <v>2.21472</v>
      </c>
      <c r="B131" s="3">
        <v>65.6751</v>
      </c>
      <c r="C131" s="3">
        <v>-40.8855</v>
      </c>
      <c r="D131" s="3">
        <v>1.512</v>
      </c>
      <c r="E131" s="3">
        <v>81.236347579956</v>
      </c>
      <c r="F131" s="4"/>
    </row>
    <row r="151" spans="1:12">
      <c r="A151" s="7" t="s">
        <v>68</v>
      </c>
      <c r="B151" s="8"/>
      <c r="C151" s="8"/>
      <c r="D151" s="8"/>
      <c r="E151" s="8"/>
      <c r="F151" s="8"/>
      <c r="G151" s="8"/>
      <c r="H151" s="8"/>
      <c r="I151" s="8"/>
      <c r="J151" s="5" t="s">
        <v>16</v>
      </c>
      <c r="K151" s="5" t="s">
        <v>17</v>
      </c>
      <c r="L151" s="5">
        <v>18</v>
      </c>
    </row>
    <row r="152" spans="1:12">
      <c r="A152" s="2" t="s">
        <v>18</v>
      </c>
      <c r="B152" s="2" t="s">
        <v>19</v>
      </c>
      <c r="C152" s="2" t="s">
        <v>20</v>
      </c>
      <c r="D152" s="2" t="s">
        <v>21</v>
      </c>
      <c r="E152" s="2" t="s">
        <v>27</v>
      </c>
      <c r="J152" s="5" t="s">
        <v>22</v>
      </c>
      <c r="K152" s="5" t="s">
        <v>23</v>
      </c>
      <c r="L152" s="6" t="str">
        <f>-0.00710*L151^2+0.0777*L151+999.796</f>
        <v>0</v>
      </c>
    </row>
    <row r="153" spans="1:12">
      <c r="A153" s="3">
        <v>0.664417</v>
      </c>
      <c r="B153" s="3">
        <v>1.03038</v>
      </c>
      <c r="C153" s="3">
        <v>-2.0285</v>
      </c>
      <c r="D153" s="3">
        <v>0.222</v>
      </c>
      <c r="E153" s="3">
        <v>3.1244749069214</v>
      </c>
      <c r="F153" s="4"/>
      <c r="J153" s="5" t="s">
        <v>24</v>
      </c>
      <c r="K153" s="5" t="s">
        <v>25</v>
      </c>
      <c r="L153" s="5" t="str">
        <f>(0.000489*L151^2-0.044*L151+1.6913)*0.000001</f>
        <v>0</v>
      </c>
    </row>
    <row r="154" spans="1:12">
      <c r="A154" s="3">
        <v>0.885889</v>
      </c>
      <c r="B154" s="3">
        <v>1.80259</v>
      </c>
      <c r="C154" s="3">
        <v>-4.1251</v>
      </c>
      <c r="D154" s="3">
        <v>0.2769</v>
      </c>
      <c r="E154" s="3">
        <v>3.1244749069214</v>
      </c>
      <c r="F154" s="4"/>
    </row>
    <row r="155" spans="1:12">
      <c r="A155" s="3">
        <v>1.10736</v>
      </c>
      <c r="B155" s="3">
        <v>2.83418</v>
      </c>
      <c r="C155" s="3">
        <v>-6.6127</v>
      </c>
      <c r="D155" s="3">
        <v>0.3489</v>
      </c>
      <c r="E155" s="3">
        <v>3.1244749069214</v>
      </c>
      <c r="F155" s="4"/>
    </row>
    <row r="156" spans="1:12">
      <c r="A156" s="3">
        <v>1.32883</v>
      </c>
      <c r="B156" s="3">
        <v>4.64143</v>
      </c>
      <c r="C156" s="3">
        <v>-10.7149</v>
      </c>
      <c r="D156" s="3">
        <v>0.6096</v>
      </c>
      <c r="E156" s="3">
        <v>6.2489498138428</v>
      </c>
      <c r="F156" s="4"/>
    </row>
    <row r="157" spans="1:12">
      <c r="A157" s="3">
        <v>1.55031</v>
      </c>
      <c r="B157" s="3">
        <v>7.47236</v>
      </c>
      <c r="C157" s="3">
        <v>-15.8054</v>
      </c>
      <c r="D157" s="3">
        <v>1.0536</v>
      </c>
      <c r="E157" s="3">
        <v>12.497899627686</v>
      </c>
      <c r="F157" s="4"/>
    </row>
    <row r="158" spans="1:12">
      <c r="A158" s="3">
        <v>1.77178</v>
      </c>
      <c r="B158" s="3">
        <v>17.6054</v>
      </c>
      <c r="C158" s="3">
        <v>-23.3032</v>
      </c>
      <c r="D158" s="3">
        <v>1.3407</v>
      </c>
      <c r="E158" s="3">
        <v>24.995799255371</v>
      </c>
      <c r="F158" s="4"/>
    </row>
    <row r="159" spans="1:12">
      <c r="A159" s="3">
        <v>1.99325</v>
      </c>
      <c r="B159" s="3">
        <v>41.4825</v>
      </c>
      <c r="C159" s="3">
        <v>-33.0888</v>
      </c>
      <c r="D159" s="3">
        <v>1.3452</v>
      </c>
      <c r="E159" s="3">
        <v>53.116073417664</v>
      </c>
      <c r="F159" s="4"/>
    </row>
    <row r="160" spans="1:12">
      <c r="A160" s="3">
        <v>2.21472</v>
      </c>
      <c r="B160" s="3">
        <v>67.7843</v>
      </c>
      <c r="C160" s="3">
        <v>-42.4609</v>
      </c>
      <c r="D160" s="3">
        <v>1.5973</v>
      </c>
      <c r="E160" s="3">
        <v>87.485297393799</v>
      </c>
      <c r="F160" s="4"/>
    </row>
    <row r="179" spans="1:12">
      <c r="A179" s="7" t="s">
        <v>28</v>
      </c>
      <c r="B179" s="8"/>
      <c r="C179" s="8"/>
      <c r="D179" s="8"/>
      <c r="E179" s="8"/>
      <c r="F179" s="8"/>
      <c r="G179" s="8"/>
      <c r="H179" s="8"/>
      <c r="I179" s="8"/>
      <c r="J179" s="5" t="s">
        <v>16</v>
      </c>
      <c r="K179" s="5" t="s">
        <v>17</v>
      </c>
      <c r="L179" s="5">
        <v>16</v>
      </c>
    </row>
    <row r="180" spans="1:12">
      <c r="A180" s="2" t="s">
        <v>18</v>
      </c>
      <c r="B180" s="2" t="s">
        <v>19</v>
      </c>
      <c r="C180" s="2" t="s">
        <v>20</v>
      </c>
      <c r="D180" s="2" t="s">
        <v>21</v>
      </c>
      <c r="J180" s="5" t="s">
        <v>22</v>
      </c>
      <c r="K180" s="5" t="s">
        <v>23</v>
      </c>
      <c r="L180" s="6" t="str">
        <f>-0.00710*L179^2+0.0777*L179+999.796</f>
        <v>0</v>
      </c>
    </row>
    <row r="181" spans="1:12">
      <c r="A181" s="3">
        <v>0.443</v>
      </c>
      <c r="B181" s="3">
        <v>0.414853</v>
      </c>
      <c r="C181" s="3">
        <v>3.68209</v>
      </c>
      <c r="D181" s="3">
        <v>0.114591</v>
      </c>
      <c r="E181" s="4"/>
      <c r="J181" s="5" t="s">
        <v>24</v>
      </c>
      <c r="K181" s="5" t="s">
        <v>25</v>
      </c>
      <c r="L181" s="5" t="str">
        <f>(0.000489*L179^2-0.044*L179+1.6913)*0.000001</f>
        <v>0</v>
      </c>
    </row>
    <row r="182" spans="1:12">
      <c r="A182" s="3">
        <v>0.664</v>
      </c>
      <c r="B182" s="3">
        <v>0.933053</v>
      </c>
      <c r="C182" s="3">
        <v>2.48209</v>
      </c>
      <c r="D182" s="3">
        <v>0.122776</v>
      </c>
      <c r="E182" s="4"/>
    </row>
    <row r="183" spans="1:12">
      <c r="A183" s="3">
        <v>0.886</v>
      </c>
      <c r="B183" s="3">
        <v>1.65341</v>
      </c>
      <c r="C183" s="3">
        <v>0.982091</v>
      </c>
      <c r="D183" s="3">
        <v>0.180072</v>
      </c>
      <c r="E183" s="4"/>
    </row>
    <row r="184" spans="1:12">
      <c r="A184" s="3">
        <v>1.11</v>
      </c>
      <c r="B184" s="3">
        <v>2.75223</v>
      </c>
      <c r="C184" s="3">
        <v>-1.06791</v>
      </c>
      <c r="D184" s="3">
        <v>0.200534</v>
      </c>
      <c r="E184" s="4"/>
    </row>
    <row r="185" spans="1:12">
      <c r="A185" s="3">
        <v>1.33</v>
      </c>
      <c r="B185" s="3">
        <v>4.54115</v>
      </c>
      <c r="C185" s="3">
        <v>-3.91791</v>
      </c>
      <c r="D185" s="3">
        <v>0.302846</v>
      </c>
      <c r="E185" s="4"/>
    </row>
    <row r="186" spans="1:12">
      <c r="A186" s="3">
        <v>1.549</v>
      </c>
      <c r="B186" s="3">
        <v>7.31238</v>
      </c>
      <c r="C186" s="3">
        <v>-7.66791</v>
      </c>
      <c r="D186" s="3">
        <v>0.380602</v>
      </c>
      <c r="E186" s="4"/>
    </row>
    <row r="187" spans="1:12">
      <c r="A187" s="3">
        <v>1.77</v>
      </c>
      <c r="B187" s="3">
        <v>17.1851</v>
      </c>
      <c r="C187" s="3">
        <v>-13.5679</v>
      </c>
      <c r="D187" s="3">
        <v>0.0613883</v>
      </c>
      <c r="E187" s="4"/>
    </row>
    <row r="188" spans="1:12">
      <c r="A188" s="3">
        <v>1.991</v>
      </c>
      <c r="B188" s="3">
        <v>34.7513</v>
      </c>
      <c r="C188" s="3">
        <v>-20.1679</v>
      </c>
      <c r="D188" s="3">
        <v>-1.10076</v>
      </c>
      <c r="E188" s="4"/>
    </row>
    <row r="189" spans="1:12">
      <c r="A189" s="3">
        <v>2.22</v>
      </c>
      <c r="B189" s="3">
        <v>53.9489</v>
      </c>
      <c r="C189" s="3">
        <v>-23.9679</v>
      </c>
      <c r="D189" s="3">
        <v>-2.695</v>
      </c>
      <c r="E189" s="4"/>
    </row>
    <row r="190" spans="1:12">
      <c r="A190" s="3">
        <v>2.44</v>
      </c>
      <c r="B190" s="3">
        <v>67.2654</v>
      </c>
      <c r="C190" s="3">
        <v>-24.2679</v>
      </c>
      <c r="D190" s="3">
        <v>-3.73122</v>
      </c>
      <c r="E190" s="4"/>
    </row>
    <row r="191" spans="1:12">
      <c r="A191" s="3">
        <v>2.66</v>
      </c>
      <c r="B191" s="3">
        <v>76.3986</v>
      </c>
      <c r="C191" s="3">
        <v>-22.6679</v>
      </c>
      <c r="D191" s="3">
        <v>-4.32577</v>
      </c>
      <c r="E191" s="4"/>
    </row>
    <row r="192" spans="1:12">
      <c r="A192" s="3">
        <v>2.881</v>
      </c>
      <c r="B192" s="3">
        <v>82.1413</v>
      </c>
      <c r="C192" s="3">
        <v>-20.6179</v>
      </c>
      <c r="D192" s="3">
        <v>-4.69588</v>
      </c>
      <c r="E192" s="4"/>
    </row>
    <row r="207" spans="1:12">
      <c r="A207" s="7" t="s">
        <v>29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J208" s="5" t="s">
        <v>16</v>
      </c>
      <c r="K208" s="5" t="s">
        <v>17</v>
      </c>
      <c r="L208" s="5">
        <v>18</v>
      </c>
    </row>
    <row r="209" spans="1:12">
      <c r="A209" s="3">
        <v>0.816</v>
      </c>
      <c r="B209" s="3">
        <v>1.86313</v>
      </c>
      <c r="C209" s="4"/>
      <c r="J209" s="5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0.92</v>
      </c>
      <c r="B210" s="3">
        <v>2.45137</v>
      </c>
      <c r="C210" s="4"/>
      <c r="J210" s="5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1.016</v>
      </c>
      <c r="B211" s="3">
        <v>3.13395</v>
      </c>
      <c r="C211" s="4"/>
    </row>
    <row r="212" spans="1:12">
      <c r="A212" s="3">
        <v>1.221</v>
      </c>
      <c r="B212" s="3">
        <v>4.72206</v>
      </c>
      <c r="C212" s="4"/>
    </row>
    <row r="213" spans="1:12">
      <c r="A213" s="3">
        <v>1.426</v>
      </c>
      <c r="B213" s="3">
        <v>6.59399</v>
      </c>
      <c r="C213" s="4"/>
    </row>
    <row r="214" spans="1:12">
      <c r="A214" s="3">
        <v>1.448</v>
      </c>
      <c r="B214" s="3">
        <v>6.7454</v>
      </c>
      <c r="C214" s="4"/>
    </row>
    <row r="215" spans="1:12">
      <c r="A215" s="3">
        <v>1.555</v>
      </c>
      <c r="B215" s="3">
        <v>9.02916</v>
      </c>
      <c r="C215" s="4"/>
    </row>
    <row r="216" spans="1:12">
      <c r="A216" s="3">
        <v>1.636</v>
      </c>
      <c r="B216" s="3">
        <v>12.3679</v>
      </c>
      <c r="C216" s="4"/>
    </row>
    <row r="217" spans="1:12">
      <c r="A217" s="3">
        <v>1.738</v>
      </c>
      <c r="B217" s="3">
        <v>17.7943</v>
      </c>
      <c r="C217" s="4"/>
    </row>
    <row r="218" spans="1:12">
      <c r="A218" s="3">
        <v>1.839</v>
      </c>
      <c r="B218" s="3">
        <v>25.4746</v>
      </c>
      <c r="C218" s="4"/>
    </row>
    <row r="219" spans="1:12">
      <c r="A219" s="3">
        <v>1.944</v>
      </c>
      <c r="B219" s="3">
        <v>34.4343</v>
      </c>
      <c r="C219" s="4"/>
    </row>
    <row r="220" spans="1:12">
      <c r="A220" s="3">
        <v>2.046</v>
      </c>
      <c r="B220" s="3">
        <v>43.3184</v>
      </c>
      <c r="C220" s="4"/>
    </row>
    <row r="221" spans="1:12">
      <c r="A221" s="3">
        <v>2.244</v>
      </c>
      <c r="B221" s="3">
        <v>62.9842</v>
      </c>
      <c r="C221" s="4"/>
    </row>
    <row r="235" spans="1:12">
      <c r="A235" s="7" t="s">
        <v>31</v>
      </c>
      <c r="B235" s="8"/>
      <c r="C235" s="8"/>
      <c r="D235" s="8"/>
      <c r="E235" s="8"/>
      <c r="F235" s="8"/>
      <c r="G235" s="8"/>
      <c r="H235" s="8"/>
      <c r="I235" s="8"/>
      <c r="J235" s="5" t="s">
        <v>30</v>
      </c>
      <c r="K235" s="5"/>
      <c r="L235" s="5">
        <v>1</v>
      </c>
    </row>
    <row r="236" spans="1:12">
      <c r="A236" s="2" t="s">
        <v>18</v>
      </c>
      <c r="B236" s="2" t="s">
        <v>19</v>
      </c>
      <c r="C236" s="2" t="s">
        <v>32</v>
      </c>
      <c r="D236" s="2" t="s">
        <v>33</v>
      </c>
      <c r="E236" s="2" t="s">
        <v>27</v>
      </c>
      <c r="F236" s="2" t="s">
        <v>34</v>
      </c>
      <c r="G236" s="2" t="s">
        <v>35</v>
      </c>
      <c r="J236" s="5" t="s">
        <v>16</v>
      </c>
      <c r="K236" s="5" t="s">
        <v>17</v>
      </c>
      <c r="L236" s="5">
        <v>17.5</v>
      </c>
    </row>
    <row r="237" spans="1:12">
      <c r="A237" s="3">
        <v>1.33</v>
      </c>
      <c r="B237" s="3">
        <v>5.55504</v>
      </c>
      <c r="C237" s="3">
        <v>-0.51993</v>
      </c>
      <c r="D237" s="3">
        <v>0.11772</v>
      </c>
      <c r="E237" s="3">
        <v>0</v>
      </c>
      <c r="F237" s="3">
        <v>0</v>
      </c>
      <c r="G237" s="3">
        <v>0</v>
      </c>
      <c r="H237" s="4"/>
      <c r="J237" s="5" t="s">
        <v>22</v>
      </c>
      <c r="K237" s="5" t="s">
        <v>23</v>
      </c>
      <c r="L237" s="6" t="str">
        <f>-0.00710*L236^2+0.0777*L236+999.796</f>
        <v>0</v>
      </c>
    </row>
    <row r="238" spans="1:12">
      <c r="A238" s="3">
        <v>1.329</v>
      </c>
      <c r="B238" s="3">
        <v>5.55693</v>
      </c>
      <c r="C238" s="3">
        <v>3.35502</v>
      </c>
      <c r="D238" s="3">
        <v>1.43226</v>
      </c>
      <c r="E238" s="3">
        <v>0</v>
      </c>
      <c r="F238" s="3">
        <v>0</v>
      </c>
      <c r="G238" s="3">
        <v>0.892105</v>
      </c>
      <c r="H238" s="4"/>
      <c r="J238" s="5" t="s">
        <v>24</v>
      </c>
      <c r="K238" s="5" t="s">
        <v>25</v>
      </c>
      <c r="L238" s="5" t="str">
        <f>(0.000489*L236^2-0.044*L236+1.6913)*0.000001</f>
        <v>0</v>
      </c>
    </row>
    <row r="239" spans="1:12">
      <c r="A239" s="3">
        <v>1.33</v>
      </c>
      <c r="B239" s="3">
        <v>5.66295</v>
      </c>
      <c r="C239" s="3">
        <v>7.2594</v>
      </c>
      <c r="D239" s="3">
        <v>2.80566</v>
      </c>
      <c r="E239" s="3">
        <v>0</v>
      </c>
      <c r="F239" s="3">
        <v>0</v>
      </c>
      <c r="G239" s="3">
        <v>1.82466</v>
      </c>
      <c r="H239" s="4"/>
    </row>
    <row r="240" spans="1:12">
      <c r="A240" s="3">
        <v>1.33</v>
      </c>
      <c r="B240" s="3">
        <v>5.87877</v>
      </c>
      <c r="C240" s="3">
        <v>10.4967</v>
      </c>
      <c r="D240" s="3">
        <v>4.09077</v>
      </c>
      <c r="E240" s="3">
        <v>0</v>
      </c>
      <c r="F240" s="3">
        <v>0</v>
      </c>
      <c r="G240" s="3">
        <v>2.69092</v>
      </c>
      <c r="H240" s="4"/>
    </row>
    <row r="241" spans="1:12">
      <c r="A241" s="3">
        <v>1.33</v>
      </c>
      <c r="B241" s="3">
        <v>6.56547</v>
      </c>
      <c r="C241" s="3">
        <v>16.7162</v>
      </c>
      <c r="D241" s="3">
        <v>6.53346</v>
      </c>
      <c r="E241" s="3">
        <v>0</v>
      </c>
      <c r="F241" s="3">
        <v>0</v>
      </c>
      <c r="G241" s="3">
        <v>4.20774</v>
      </c>
      <c r="H241" s="4"/>
    </row>
    <row r="242" spans="1:12">
      <c r="A242" s="3">
        <v>1.328</v>
      </c>
      <c r="B242" s="3">
        <v>7.93283</v>
      </c>
      <c r="C242" s="3">
        <v>25.2902</v>
      </c>
      <c r="D242" s="3">
        <v>10.5359</v>
      </c>
      <c r="E242" s="3">
        <v>0</v>
      </c>
      <c r="F242" s="3">
        <v>0</v>
      </c>
      <c r="G242" s="3">
        <v>6.51973</v>
      </c>
      <c r="H242" s="4"/>
    </row>
    <row r="243" spans="1:12">
      <c r="A243" s="3">
        <v>1.338</v>
      </c>
      <c r="B243" s="3">
        <v>6.14814</v>
      </c>
      <c r="C243" s="3">
        <v>13.734</v>
      </c>
      <c r="D243" s="3">
        <v>5.33664</v>
      </c>
      <c r="E243" s="3">
        <v>0</v>
      </c>
      <c r="F243" s="3">
        <v>0</v>
      </c>
      <c r="G243" s="3">
        <v>3.22969</v>
      </c>
      <c r="H243" s="4"/>
    </row>
    <row r="244" spans="1:12">
      <c r="A244" s="3">
        <v>1.336</v>
      </c>
      <c r="B244" s="3">
        <v>7.24084</v>
      </c>
      <c r="C244" s="3">
        <v>21.3858</v>
      </c>
      <c r="D244" s="3">
        <v>8.95653</v>
      </c>
      <c r="E244" s="3">
        <v>0</v>
      </c>
      <c r="F244" s="3">
        <v>0</v>
      </c>
      <c r="G244" s="3">
        <v>5.30508</v>
      </c>
      <c r="H244" s="4"/>
    </row>
    <row r="245" spans="1:12">
      <c r="A245" s="3">
        <v>1.769</v>
      </c>
      <c r="B245" s="3">
        <v>21.3271</v>
      </c>
      <c r="C245" s="3">
        <v>14.8425</v>
      </c>
      <c r="D245" s="3">
        <v>3.71799</v>
      </c>
      <c r="E245" s="3">
        <v>0</v>
      </c>
      <c r="F245" s="3">
        <v>0</v>
      </c>
      <c r="G245" s="3">
        <v>2.0495</v>
      </c>
      <c r="H245" s="4"/>
    </row>
    <row r="246" spans="1:12">
      <c r="A246" s="3">
        <v>1.771</v>
      </c>
      <c r="B246" s="3">
        <v>21.5968</v>
      </c>
      <c r="C246" s="3">
        <v>25.2902</v>
      </c>
      <c r="D246" s="3">
        <v>6.58251</v>
      </c>
      <c r="E246" s="3">
        <v>0</v>
      </c>
      <c r="F246" s="3">
        <v>0</v>
      </c>
      <c r="G246" s="3">
        <v>2.93588</v>
      </c>
      <c r="H246" s="4"/>
    </row>
    <row r="247" spans="1:12">
      <c r="A247" s="3">
        <v>1.772</v>
      </c>
      <c r="B247" s="3">
        <v>21.9769</v>
      </c>
      <c r="C247" s="3">
        <v>30.4012</v>
      </c>
      <c r="D247" s="3">
        <v>8.5347</v>
      </c>
      <c r="E247" s="3">
        <v>0</v>
      </c>
      <c r="F247" s="3">
        <v>0</v>
      </c>
      <c r="G247" s="3">
        <v>3.74752</v>
      </c>
      <c r="H247" s="4"/>
    </row>
    <row r="248" spans="1:12">
      <c r="A248" s="3">
        <v>1.779</v>
      </c>
      <c r="B248" s="3">
        <v>21.1549</v>
      </c>
      <c r="C248" s="3">
        <v>6.71985</v>
      </c>
      <c r="D248" s="3">
        <v>1.3734</v>
      </c>
      <c r="E248" s="3">
        <v>0</v>
      </c>
      <c r="F248" s="3">
        <v>0</v>
      </c>
      <c r="G248" s="3">
        <v>0.941203</v>
      </c>
      <c r="H248" s="4"/>
    </row>
    <row r="263" spans="1:12">
      <c r="A263" s="7" t="s">
        <v>36</v>
      </c>
      <c r="B263" s="8"/>
      <c r="C263" s="8"/>
      <c r="D263" s="8"/>
      <c r="E263" s="8"/>
      <c r="F263" s="8"/>
      <c r="G263" s="8"/>
      <c r="H263" s="8"/>
      <c r="I263" s="8"/>
      <c r="J263" s="5" t="s">
        <v>30</v>
      </c>
      <c r="K263" s="5"/>
      <c r="L263" s="5">
        <v>1</v>
      </c>
    </row>
    <row r="264" spans="1:12">
      <c r="A264" s="2" t="s">
        <v>18</v>
      </c>
      <c r="B264" s="2" t="s">
        <v>19</v>
      </c>
      <c r="C264" s="2" t="s">
        <v>32</v>
      </c>
      <c r="D264" s="2" t="s">
        <v>33</v>
      </c>
      <c r="E264" s="2" t="s">
        <v>27</v>
      </c>
      <c r="F264" s="2" t="s">
        <v>34</v>
      </c>
      <c r="G264" s="2" t="s">
        <v>35</v>
      </c>
      <c r="J264" s="5" t="s">
        <v>16</v>
      </c>
      <c r="K264" s="5" t="s">
        <v>17</v>
      </c>
      <c r="L264" s="5">
        <v>17.5</v>
      </c>
    </row>
    <row r="265" spans="1:12">
      <c r="A265" s="3">
        <v>1.194</v>
      </c>
      <c r="B265" s="3">
        <v>5.57155</v>
      </c>
      <c r="C265" s="3">
        <v>17.2264</v>
      </c>
      <c r="D265" s="3">
        <v>5.07177</v>
      </c>
      <c r="E265" s="3">
        <v>4.5616500854492</v>
      </c>
      <c r="F265" s="3">
        <v>3.52179</v>
      </c>
      <c r="G265" s="3">
        <v>4.95595</v>
      </c>
      <c r="H265" s="4"/>
      <c r="J265" s="5" t="s">
        <v>22</v>
      </c>
      <c r="K265" s="5" t="s">
        <v>23</v>
      </c>
      <c r="L265" s="6" t="str">
        <f>-0.00710*L264^2+0.0777*L264+999.796</f>
        <v>0</v>
      </c>
    </row>
    <row r="266" spans="1:12">
      <c r="A266" s="3">
        <v>1.201</v>
      </c>
      <c r="B266" s="3">
        <v>4.36284</v>
      </c>
      <c r="C266" s="3">
        <v>5.58189</v>
      </c>
      <c r="D266" s="3">
        <v>-0.14715</v>
      </c>
      <c r="E266" s="3">
        <v>4.5616500854492</v>
      </c>
      <c r="F266" s="3">
        <v>1.00062</v>
      </c>
      <c r="G266" s="3">
        <v>0.945295</v>
      </c>
      <c r="H266" s="4"/>
      <c r="J266" s="5" t="s">
        <v>24</v>
      </c>
      <c r="K266" s="5" t="s">
        <v>25</v>
      </c>
      <c r="L266" s="5" t="str">
        <f>(0.000489*L264^2-0.044*L264+1.6913)*0.000001</f>
        <v>0</v>
      </c>
    </row>
    <row r="267" spans="1:12">
      <c r="A267" s="3">
        <v>1.207</v>
      </c>
      <c r="B267" s="3">
        <v>4.57822</v>
      </c>
      <c r="C267" s="3">
        <v>8.78976</v>
      </c>
      <c r="D267" s="3">
        <v>1.04967</v>
      </c>
      <c r="E267" s="3">
        <v>4.5616500854492</v>
      </c>
      <c r="F267" s="3">
        <v>0.4905</v>
      </c>
      <c r="G267" s="3">
        <v>1.85737</v>
      </c>
      <c r="H267" s="4"/>
    </row>
    <row r="268" spans="1:12">
      <c r="A268" s="3">
        <v>1.4</v>
      </c>
      <c r="B268" s="3">
        <v>6.33057</v>
      </c>
      <c r="C268" s="3">
        <v>5.21892</v>
      </c>
      <c r="D268" s="3">
        <v>-0.87309</v>
      </c>
      <c r="E268" s="3">
        <v>6.8424751281738</v>
      </c>
      <c r="F268" s="3">
        <v>0.6867</v>
      </c>
      <c r="G268" s="3">
        <v>0.450172</v>
      </c>
      <c r="H268" s="4"/>
    </row>
    <row r="269" spans="1:12">
      <c r="A269" s="3">
        <v>1.401</v>
      </c>
      <c r="B269" s="3">
        <v>6.59346</v>
      </c>
      <c r="C269" s="3">
        <v>11.4581</v>
      </c>
      <c r="D269" s="3">
        <v>1.02024</v>
      </c>
      <c r="E269" s="3">
        <v>6.8424751281738</v>
      </c>
      <c r="F269" s="3">
        <v>2.43288</v>
      </c>
      <c r="G269" s="3">
        <v>1.92278</v>
      </c>
      <c r="H269" s="4"/>
    </row>
    <row r="270" spans="1:12">
      <c r="A270" s="3">
        <v>1.399</v>
      </c>
      <c r="B270" s="3">
        <v>7.1566</v>
      </c>
      <c r="C270" s="3">
        <v>18.0504</v>
      </c>
      <c r="D270" s="3">
        <v>3.39426</v>
      </c>
      <c r="E270" s="3">
        <v>6.8424751281738</v>
      </c>
      <c r="F270" s="3">
        <v>3.96324</v>
      </c>
      <c r="G270" s="3">
        <v>3.23377</v>
      </c>
      <c r="H270" s="4"/>
    </row>
    <row r="271" spans="1:12">
      <c r="A271" s="3">
        <v>1.601</v>
      </c>
      <c r="B271" s="3">
        <v>10.7784</v>
      </c>
      <c r="C271" s="3">
        <v>5.47398</v>
      </c>
      <c r="D271" s="3">
        <v>-1.49112</v>
      </c>
      <c r="E271" s="3">
        <v>9.1233001708984</v>
      </c>
      <c r="F271" s="3">
        <v>0.6867</v>
      </c>
      <c r="G271" s="3">
        <v>0.589307</v>
      </c>
      <c r="H271" s="4"/>
    </row>
    <row r="272" spans="1:12">
      <c r="A272" s="3">
        <v>1.601</v>
      </c>
      <c r="B272" s="3">
        <v>10.8373</v>
      </c>
      <c r="C272" s="3">
        <v>12.9688</v>
      </c>
      <c r="D272" s="3">
        <v>0.1962</v>
      </c>
      <c r="E272" s="3">
        <v>9.1233001708984</v>
      </c>
      <c r="F272" s="3">
        <v>2.06991</v>
      </c>
      <c r="G272" s="3">
        <v>1.59568</v>
      </c>
      <c r="H272" s="4"/>
    </row>
    <row r="273" spans="1:12">
      <c r="A273" s="3">
        <v>1.601</v>
      </c>
      <c r="B273" s="3">
        <v>11.3474</v>
      </c>
      <c r="C273" s="3">
        <v>19.1099</v>
      </c>
      <c r="D273" s="3">
        <v>2.1582</v>
      </c>
      <c r="E273" s="3">
        <v>9.1233001708984</v>
      </c>
      <c r="F273" s="3">
        <v>3.79647</v>
      </c>
      <c r="G273" s="3">
        <v>2.60516</v>
      </c>
      <c r="H273" s="4"/>
    </row>
    <row r="291" spans="1:12">
      <c r="A291" s="7" t="s">
        <v>40</v>
      </c>
      <c r="B291" s="8"/>
      <c r="C291" s="8"/>
      <c r="D291" s="8"/>
      <c r="E291" s="8"/>
      <c r="F291" s="8"/>
      <c r="G291" s="8"/>
      <c r="H291" s="8"/>
      <c r="I291" s="8"/>
      <c r="J291" s="5" t="s">
        <v>30</v>
      </c>
      <c r="K291" s="5"/>
      <c r="L291" s="5">
        <v>1</v>
      </c>
    </row>
    <row r="292" spans="1:12">
      <c r="A292" s="2" t="s">
        <v>18</v>
      </c>
      <c r="B292" s="2" t="s">
        <v>19</v>
      </c>
      <c r="C292" s="2" t="s">
        <v>32</v>
      </c>
      <c r="D292" s="2" t="s">
        <v>33</v>
      </c>
      <c r="E292" s="2" t="s">
        <v>27</v>
      </c>
      <c r="F292" s="2" t="s">
        <v>34</v>
      </c>
      <c r="G292" s="2" t="s">
        <v>35</v>
      </c>
      <c r="J292" s="5" t="s">
        <v>16</v>
      </c>
      <c r="K292" s="5" t="s">
        <v>17</v>
      </c>
      <c r="L292" s="5">
        <v>17.5</v>
      </c>
    </row>
    <row r="293" spans="1:12">
      <c r="A293" s="3">
        <v>1.199</v>
      </c>
      <c r="B293" s="3">
        <v>5.54031</v>
      </c>
      <c r="C293" s="3">
        <v>17.7953</v>
      </c>
      <c r="D293" s="3">
        <v>3.30597</v>
      </c>
      <c r="E293" s="3">
        <v>4.5616500854492</v>
      </c>
      <c r="F293" s="3">
        <v>7.848</v>
      </c>
      <c r="G293" s="3">
        <v>4.65523</v>
      </c>
      <c r="H293" s="4"/>
      <c r="J293" s="5" t="s">
        <v>22</v>
      </c>
      <c r="K293" s="5" t="s">
        <v>23</v>
      </c>
      <c r="L293" s="6" t="str">
        <f>-0.00710*L292^2+0.0777*L292+999.796</f>
        <v>0</v>
      </c>
    </row>
    <row r="294" spans="1:12">
      <c r="A294" s="3">
        <v>1.2</v>
      </c>
      <c r="B294" s="3">
        <v>6.66675</v>
      </c>
      <c r="C294" s="3">
        <v>24.2013</v>
      </c>
      <c r="D294" s="3">
        <v>6.17049</v>
      </c>
      <c r="E294" s="3">
        <v>4.5616500854492</v>
      </c>
      <c r="F294" s="3">
        <v>9.99639</v>
      </c>
      <c r="G294" s="3">
        <v>6.75391</v>
      </c>
      <c r="H294" s="4"/>
      <c r="J294" s="5" t="s">
        <v>24</v>
      </c>
      <c r="K294" s="5" t="s">
        <v>25</v>
      </c>
      <c r="L294" s="5" t="str">
        <f>(0.000489*L292^2-0.044*L292+1.6913)*0.000001</f>
        <v>0</v>
      </c>
    </row>
    <row r="295" spans="1:12">
      <c r="A295" s="3">
        <v>1.202</v>
      </c>
      <c r="B295" s="3">
        <v>8.25255</v>
      </c>
      <c r="C295" s="3">
        <v>29.0965</v>
      </c>
      <c r="D295" s="3">
        <v>8.58375</v>
      </c>
      <c r="E295" s="3">
        <v>4.5616500854492</v>
      </c>
      <c r="F295" s="3">
        <v>13.2141</v>
      </c>
      <c r="G295" s="3">
        <v>8.8104</v>
      </c>
      <c r="H295" s="4"/>
    </row>
    <row r="296" spans="1:12">
      <c r="A296" s="3">
        <v>1.401</v>
      </c>
      <c r="B296" s="3">
        <v>7.48188</v>
      </c>
      <c r="C296" s="3">
        <v>19.1295</v>
      </c>
      <c r="D296" s="3">
        <v>3.89457</v>
      </c>
      <c r="E296" s="3">
        <v>6.8424751281738</v>
      </c>
      <c r="F296" s="3">
        <v>7.14168</v>
      </c>
      <c r="G296" s="3">
        <v>3.45402</v>
      </c>
      <c r="H296" s="4"/>
    </row>
    <row r="297" spans="1:12">
      <c r="A297" s="3">
        <v>1.401</v>
      </c>
      <c r="B297" s="3">
        <v>8.01163</v>
      </c>
      <c r="C297" s="3">
        <v>24.9959</v>
      </c>
      <c r="D297" s="3">
        <v>4.45374</v>
      </c>
      <c r="E297" s="3">
        <v>6.8424751281738</v>
      </c>
      <c r="F297" s="3">
        <v>10.7125</v>
      </c>
      <c r="G297" s="3">
        <v>4.74059</v>
      </c>
      <c r="H297" s="4"/>
    </row>
    <row r="298" spans="1:12">
      <c r="A298" s="3">
        <v>1.402</v>
      </c>
      <c r="B298" s="3">
        <v>8.84348</v>
      </c>
      <c r="C298" s="3">
        <v>29.1357</v>
      </c>
      <c r="D298" s="3">
        <v>6.22935</v>
      </c>
      <c r="E298" s="3">
        <v>6.8424751281738</v>
      </c>
      <c r="F298" s="3">
        <v>12.4587</v>
      </c>
      <c r="G298" s="3">
        <v>5.73081</v>
      </c>
      <c r="H298" s="4"/>
    </row>
    <row r="299" spans="1:12">
      <c r="A299" s="3">
        <v>1.6</v>
      </c>
      <c r="B299" s="3">
        <v>11.9032</v>
      </c>
      <c r="C299" s="3">
        <v>20.601</v>
      </c>
      <c r="D299" s="3">
        <v>0.32373</v>
      </c>
      <c r="E299" s="3">
        <v>9.1233001708984</v>
      </c>
      <c r="F299" s="3">
        <v>8.34831</v>
      </c>
      <c r="G299" s="3">
        <v>2.5684</v>
      </c>
      <c r="H299" s="4"/>
    </row>
    <row r="300" spans="1:12">
      <c r="A300" s="3">
        <v>1.6</v>
      </c>
      <c r="B300" s="3">
        <v>12.8646</v>
      </c>
      <c r="C300" s="3">
        <v>26.8402</v>
      </c>
      <c r="D300" s="3">
        <v>2.5506</v>
      </c>
      <c r="E300" s="3">
        <v>9.1233001708984</v>
      </c>
      <c r="F300" s="3">
        <v>10.7125</v>
      </c>
      <c r="G300" s="3">
        <v>4.02453</v>
      </c>
      <c r="H300" s="4"/>
    </row>
    <row r="301" spans="1:12">
      <c r="A301" s="3">
        <v>1.601</v>
      </c>
      <c r="B301" s="3">
        <v>13.3038</v>
      </c>
      <c r="C301" s="3">
        <v>31.5784</v>
      </c>
      <c r="D301" s="3">
        <v>4.48317</v>
      </c>
      <c r="E301" s="3">
        <v>9.1233001708984</v>
      </c>
      <c r="F301" s="3">
        <v>12.4587</v>
      </c>
      <c r="G301" s="3">
        <v>4.97219</v>
      </c>
      <c r="H301" s="4"/>
    </row>
    <row r="319" spans="1:12">
      <c r="A319" s="7" t="s">
        <v>41</v>
      </c>
      <c r="B319" s="8"/>
      <c r="C319" s="8"/>
      <c r="D319" s="8"/>
      <c r="E319" s="8"/>
      <c r="F319" s="8"/>
      <c r="G319" s="8"/>
      <c r="H319" s="8"/>
      <c r="I319" s="8"/>
      <c r="J319" s="5" t="s">
        <v>30</v>
      </c>
      <c r="K319" s="5"/>
      <c r="L319" s="5">
        <v>1</v>
      </c>
    </row>
    <row r="320" spans="1:12">
      <c r="A320" s="2" t="s">
        <v>18</v>
      </c>
      <c r="B320" s="2" t="s">
        <v>19</v>
      </c>
      <c r="C320" s="2" t="s">
        <v>32</v>
      </c>
      <c r="D320" s="2" t="s">
        <v>33</v>
      </c>
      <c r="E320" s="2" t="s">
        <v>27</v>
      </c>
      <c r="F320" s="2" t="s">
        <v>34</v>
      </c>
      <c r="G320" s="2" t="s">
        <v>35</v>
      </c>
      <c r="J320" s="5" t="s">
        <v>16</v>
      </c>
      <c r="K320" s="5" t="s">
        <v>17</v>
      </c>
      <c r="L320" s="5">
        <v>17.5</v>
      </c>
    </row>
    <row r="321" spans="1:12">
      <c r="A321" s="3">
        <v>1.2</v>
      </c>
      <c r="B321" s="3">
        <v>6.69023</v>
      </c>
      <c r="C321" s="3">
        <v>22.4551</v>
      </c>
      <c r="D321" s="3">
        <v>3.52179</v>
      </c>
      <c r="E321" s="3">
        <v>6.8424751281738</v>
      </c>
      <c r="F321" s="3">
        <v>14.9799</v>
      </c>
      <c r="G321" s="3">
        <v>7.37458</v>
      </c>
      <c r="H321" s="4"/>
      <c r="J321" s="5" t="s">
        <v>22</v>
      </c>
      <c r="K321" s="5" t="s">
        <v>23</v>
      </c>
      <c r="L321" s="6" t="str">
        <f>-0.00710*L320^2+0.0777*L320+999.796</f>
        <v>0</v>
      </c>
    </row>
    <row r="322" spans="1:12">
      <c r="A322" s="3">
        <v>1.199</v>
      </c>
      <c r="B322" s="3">
        <v>7.38846</v>
      </c>
      <c r="C322" s="3">
        <v>25.2117</v>
      </c>
      <c r="D322" s="3">
        <v>4.68918</v>
      </c>
      <c r="E322" s="3">
        <v>6.8424751281738</v>
      </c>
      <c r="F322" s="3">
        <v>16.9811</v>
      </c>
      <c r="G322" s="3">
        <v>8.38236</v>
      </c>
      <c r="H322" s="4"/>
      <c r="J322" s="5" t="s">
        <v>24</v>
      </c>
      <c r="K322" s="5" t="s">
        <v>25</v>
      </c>
      <c r="L322" s="5" t="str">
        <f>(0.000489*L320^2-0.044*L320+1.6913)*0.000001</f>
        <v>0</v>
      </c>
    </row>
    <row r="323" spans="1:12">
      <c r="A323" s="3">
        <v>1.201</v>
      </c>
      <c r="B323" s="3">
        <v>8.60146</v>
      </c>
      <c r="C323" s="3">
        <v>29.1357</v>
      </c>
      <c r="D323" s="3">
        <v>6.80814</v>
      </c>
      <c r="E323" s="3">
        <v>6.8424751281738</v>
      </c>
      <c r="F323" s="3">
        <v>22.6415</v>
      </c>
      <c r="G323" s="3">
        <v>9.61173</v>
      </c>
      <c r="H323" s="4"/>
    </row>
    <row r="324" spans="1:12">
      <c r="A324" s="3">
        <v>1.2</v>
      </c>
      <c r="B324" s="3">
        <v>10.3297</v>
      </c>
      <c r="C324" s="3">
        <v>34.1192</v>
      </c>
      <c r="D324" s="3">
        <v>9.26064</v>
      </c>
      <c r="E324" s="3">
        <v>6.8424751281738</v>
      </c>
      <c r="F324" s="3">
        <v>22.563</v>
      </c>
      <c r="G324" s="3">
        <v>10.9149</v>
      </c>
      <c r="H324" s="4"/>
    </row>
    <row r="325" spans="1:12">
      <c r="A325" s="3">
        <v>1.401</v>
      </c>
      <c r="B325" s="3">
        <v>8.24876</v>
      </c>
      <c r="C325" s="3">
        <v>23.2497</v>
      </c>
      <c r="D325" s="3">
        <v>1.55979</v>
      </c>
      <c r="E325" s="3">
        <v>9.1233001708984</v>
      </c>
      <c r="F325" s="3">
        <v>13.8713</v>
      </c>
      <c r="G325" s="3">
        <v>4.94782</v>
      </c>
      <c r="H325" s="4"/>
    </row>
    <row r="326" spans="1:12">
      <c r="A326" s="3">
        <v>1.4</v>
      </c>
      <c r="B326" s="3">
        <v>8.56469</v>
      </c>
      <c r="C326" s="3">
        <v>25.0646</v>
      </c>
      <c r="D326" s="3">
        <v>2.48193</v>
      </c>
      <c r="E326" s="3">
        <v>11.404125213623</v>
      </c>
      <c r="F326" s="3">
        <v>13.8713</v>
      </c>
      <c r="G326" s="3">
        <v>5.64977</v>
      </c>
      <c r="H326" s="4"/>
    </row>
    <row r="327" spans="1:12">
      <c r="A327" s="3">
        <v>1.401</v>
      </c>
      <c r="B327" s="3">
        <v>9.58292</v>
      </c>
      <c r="C327" s="3">
        <v>29.6458</v>
      </c>
      <c r="D327" s="3">
        <v>4.43412</v>
      </c>
      <c r="E327" s="3">
        <v>9.1233001708984</v>
      </c>
      <c r="F327" s="3">
        <v>20.1301</v>
      </c>
      <c r="G327" s="3">
        <v>6.92335</v>
      </c>
      <c r="H327" s="4"/>
    </row>
    <row r="328" spans="1:12">
      <c r="A328" s="3">
        <v>1.4</v>
      </c>
      <c r="B328" s="3">
        <v>9.73208</v>
      </c>
      <c r="C328" s="3">
        <v>30.9702</v>
      </c>
      <c r="D328" s="3">
        <v>4.95405</v>
      </c>
      <c r="E328" s="3">
        <v>9.1233001708984</v>
      </c>
      <c r="F328" s="3">
        <v>20.1301</v>
      </c>
      <c r="G328" s="3">
        <v>7.0443</v>
      </c>
      <c r="H328" s="4"/>
    </row>
    <row r="329" spans="1:12">
      <c r="A329" s="3">
        <v>1.402</v>
      </c>
      <c r="B329" s="3">
        <v>12.5239</v>
      </c>
      <c r="C329" s="3">
        <v>40.9567</v>
      </c>
      <c r="D329" s="3">
        <v>9.62361</v>
      </c>
      <c r="E329" s="3">
        <v>9.1233001708984</v>
      </c>
      <c r="F329" s="3">
        <v>26.7519</v>
      </c>
      <c r="G329" s="3">
        <v>9.34902</v>
      </c>
      <c r="H329" s="4"/>
    </row>
    <row r="330" spans="1:12">
      <c r="A330" s="3">
        <v>1.601</v>
      </c>
      <c r="B330" s="3">
        <v>13.4894</v>
      </c>
      <c r="C330" s="3">
        <v>26.5361</v>
      </c>
      <c r="D330" s="3">
        <v>-0.06867</v>
      </c>
      <c r="E330" s="3">
        <v>11.404125213623</v>
      </c>
      <c r="F330" s="3">
        <v>15.853</v>
      </c>
      <c r="G330" s="3">
        <v>4.47223</v>
      </c>
      <c r="H330" s="4"/>
    </row>
    <row r="331" spans="1:12">
      <c r="A331" s="3">
        <v>1.6</v>
      </c>
      <c r="B331" s="3">
        <v>14.8651</v>
      </c>
      <c r="C331" s="3">
        <v>35.6594</v>
      </c>
      <c r="D331" s="3">
        <v>3.25692</v>
      </c>
      <c r="E331" s="3">
        <v>11.404125213623</v>
      </c>
      <c r="F331" s="3">
        <v>21.5035</v>
      </c>
      <c r="G331" s="3">
        <v>6.20849</v>
      </c>
      <c r="H331" s="4"/>
    </row>
    <row r="332" spans="1:12">
      <c r="A332" s="3">
        <v>1.599</v>
      </c>
      <c r="B332" s="3">
        <v>16.3487</v>
      </c>
      <c r="C332" s="3">
        <v>42.6539</v>
      </c>
      <c r="D332" s="3">
        <v>5.85657</v>
      </c>
      <c r="E332" s="3">
        <v>11.404125213623</v>
      </c>
      <c r="F332" s="3">
        <v>26.7519</v>
      </c>
      <c r="G332" s="3">
        <v>7.55964</v>
      </c>
      <c r="H332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20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73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0.7</v>
      </c>
    </row>
    <row r="5" spans="1:12">
      <c r="A5" t="s">
        <v>4</v>
      </c>
      <c r="C5"/>
      <c r="D5" t="s">
        <v>3</v>
      </c>
      <c r="E5" s="3">
        <v>-0.7</v>
      </c>
    </row>
    <row r="6" spans="1:12">
      <c r="A6" t="s">
        <v>5</v>
      </c>
      <c r="C6" t="s">
        <v>6</v>
      </c>
      <c r="D6" t="s">
        <v>7</v>
      </c>
      <c r="E6">
        <v>1409</v>
      </c>
    </row>
    <row r="7" spans="1:12">
      <c r="A7" t="s">
        <v>8</v>
      </c>
      <c r="C7" t="s">
        <v>9</v>
      </c>
      <c r="D7" t="s">
        <v>7</v>
      </c>
      <c r="E7">
        <v>228</v>
      </c>
    </row>
    <row r="8" spans="1:12">
      <c r="A8" t="s">
        <v>10</v>
      </c>
      <c r="C8" t="s">
        <v>9</v>
      </c>
      <c r="D8" t="s">
        <v>7</v>
      </c>
      <c r="E8">
        <v>228</v>
      </c>
    </row>
    <row r="9" spans="1:12">
      <c r="A9" t="s">
        <v>11</v>
      </c>
      <c r="C9" t="s">
        <v>12</v>
      </c>
      <c r="D9" t="s">
        <v>7</v>
      </c>
      <c r="E9">
        <v>1300</v>
      </c>
    </row>
    <row r="10" spans="1:12">
      <c r="A10" t="s">
        <v>13</v>
      </c>
      <c r="C10" t="s">
        <v>14</v>
      </c>
      <c r="D10" t="s">
        <v>7</v>
      </c>
      <c r="E10">
        <v>0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E12" s="2" t="s">
        <v>37</v>
      </c>
      <c r="F12" s="2" t="s">
        <v>38</v>
      </c>
      <c r="G12" s="2" t="s">
        <v>39</v>
      </c>
    </row>
    <row r="13" spans="1:12">
      <c r="A13" s="3">
        <v>0.443</v>
      </c>
      <c r="B13" s="3">
        <v>0.313823</v>
      </c>
      <c r="C13" s="3">
        <v>0.583347</v>
      </c>
      <c r="D13" s="3">
        <v>-0.0572958</v>
      </c>
      <c r="E13" s="4">
        <v>16.5</v>
      </c>
      <c r="F13" s="4" t="str">
        <f>-0.00710*E13^2+0.0777*E13+999.796</f>
        <v>0</v>
      </c>
      <c r="G13" t="str">
        <f>(0.000489*E13^2-0.044*E13+1.6913)*0.000001</f>
        <v>0</v>
      </c>
    </row>
    <row r="14" spans="1:12">
      <c r="A14" s="3">
        <v>0.664</v>
      </c>
      <c r="B14" s="3">
        <v>0.697424</v>
      </c>
      <c r="C14" s="3">
        <v>-1.10304</v>
      </c>
      <c r="D14" s="3">
        <v>-0.00409256</v>
      </c>
      <c r="E14" s="4">
        <v>16.5</v>
      </c>
      <c r="F14" s="4" t="str">
        <f>-0.00710*E14^2+0.0777*E14+999.796</f>
        <v>0</v>
      </c>
      <c r="G14" t="str">
        <f>(0.000489*E14^2-0.044*E14+1.6913)*0.000001</f>
        <v>0</v>
      </c>
    </row>
    <row r="15" spans="1:12">
      <c r="A15" s="3">
        <v>0.886</v>
      </c>
      <c r="B15" s="3">
        <v>1.25129</v>
      </c>
      <c r="C15" s="3">
        <v>-1.52342</v>
      </c>
      <c r="D15" s="3">
        <v>-0.0122777</v>
      </c>
      <c r="E15" s="4">
        <v>16.5</v>
      </c>
      <c r="F15" s="4" t="str">
        <f>-0.00710*E15^2+0.0777*E15+999.796</f>
        <v>0</v>
      </c>
      <c r="G15" t="str">
        <f>(0.000489*E15^2-0.044*E15+1.6913)*0.000001</f>
        <v>0</v>
      </c>
    </row>
    <row r="16" spans="1:12">
      <c r="A16" s="3">
        <v>1.11</v>
      </c>
      <c r="B16" s="3">
        <v>2.00705</v>
      </c>
      <c r="C16" s="3">
        <v>-2.36268</v>
      </c>
      <c r="D16" s="3">
        <v>0.0163702</v>
      </c>
      <c r="E16" s="4">
        <v>16.5</v>
      </c>
      <c r="F16" s="4" t="str">
        <f>-0.00710*E16^2+0.0777*E16+999.796</f>
        <v>0</v>
      </c>
      <c r="G16" t="str">
        <f>(0.000489*E16^2-0.044*E16+1.6913)*0.000001</f>
        <v>0</v>
      </c>
    </row>
    <row r="17" spans="1:12">
      <c r="A17" s="3">
        <v>1.33</v>
      </c>
      <c r="B17" s="3">
        <v>3.03212</v>
      </c>
      <c r="C17" s="3">
        <v>-3.77723</v>
      </c>
      <c r="D17" s="3">
        <v>0.0572958</v>
      </c>
      <c r="E17" s="4">
        <v>16.5</v>
      </c>
      <c r="F17" s="4" t="str">
        <f>-0.00710*E17^2+0.0777*E17+999.796</f>
        <v>0</v>
      </c>
      <c r="G17" t="str">
        <f>(0.000489*E17^2-0.044*E17+1.6913)*0.000001</f>
        <v>0</v>
      </c>
    </row>
    <row r="18" spans="1:12">
      <c r="A18" s="3">
        <v>1.55</v>
      </c>
      <c r="B18" s="3">
        <v>4.38175</v>
      </c>
      <c r="C18" s="3">
        <v>-5.95589</v>
      </c>
      <c r="D18" s="3">
        <v>0.110499</v>
      </c>
      <c r="E18" s="4">
        <v>16.5</v>
      </c>
      <c r="F18" s="4" t="str">
        <f>-0.00710*E18^2+0.0777*E18+999.796</f>
        <v>0</v>
      </c>
      <c r="G18" t="str">
        <f>(0.000489*E18^2-0.044*E18+1.6913)*0.000001</f>
        <v>0</v>
      </c>
    </row>
    <row r="19" spans="1:12">
      <c r="A19" s="3">
        <v>1.77</v>
      </c>
      <c r="B19" s="3">
        <v>7.09194</v>
      </c>
      <c r="C19" s="3">
        <v>-9.15987</v>
      </c>
      <c r="D19" s="3">
        <v>-0.00409256</v>
      </c>
      <c r="E19" s="4">
        <v>16.5</v>
      </c>
      <c r="F19" s="4" t="str">
        <f>-0.00710*E19^2+0.0777*E19+999.796</f>
        <v>0</v>
      </c>
      <c r="G19" t="str">
        <f>(0.000489*E19^2-0.044*E19+1.6913)*0.000001</f>
        <v>0</v>
      </c>
    </row>
    <row r="20" spans="1:12">
      <c r="A20" s="3">
        <v>1.991</v>
      </c>
      <c r="B20" s="3">
        <v>11.3362</v>
      </c>
      <c r="C20" s="3">
        <v>-11.8448</v>
      </c>
      <c r="D20" s="3">
        <v>-0.622044</v>
      </c>
      <c r="E20" s="4">
        <v>16.5</v>
      </c>
      <c r="F20" s="4" t="str">
        <f>-0.00710*E20^2+0.0777*E20+999.796</f>
        <v>0</v>
      </c>
      <c r="G20" t="str">
        <f>(0.000489*E20^2-0.044*E20+1.6913)*0.000001</f>
        <v>0</v>
      </c>
    </row>
    <row r="21" spans="1:12">
      <c r="A21" s="3">
        <v>2.22</v>
      </c>
      <c r="B21" s="3">
        <v>15.3202</v>
      </c>
      <c r="C21" s="3">
        <v>-11.7103</v>
      </c>
      <c r="D21" s="3">
        <v>-1.29712</v>
      </c>
      <c r="E21" s="4">
        <v>16.5</v>
      </c>
      <c r="F21" s="4" t="str">
        <f>-0.00710*E21^2+0.0777*E21+999.796</f>
        <v>0</v>
      </c>
      <c r="G21" t="str">
        <f>(0.000489*E21^2-0.044*E21+1.6913)*0.000001</f>
        <v>0</v>
      </c>
    </row>
    <row r="22" spans="1:12">
      <c r="A22" s="3">
        <v>2.439</v>
      </c>
      <c r="B22" s="3">
        <v>18.6961</v>
      </c>
      <c r="C22" s="3">
        <v>-10.7707</v>
      </c>
      <c r="D22" s="3">
        <v>-1.74289</v>
      </c>
      <c r="E22" s="4">
        <v>16.5</v>
      </c>
      <c r="F22" s="4" t="str">
        <f>-0.00710*E22^2+0.0777*E22+999.796</f>
        <v>0</v>
      </c>
      <c r="G22" t="str">
        <f>(0.000489*E22^2-0.044*E22+1.6913)*0.000001</f>
        <v>0</v>
      </c>
    </row>
    <row r="23" spans="1:12">
      <c r="A23" s="3">
        <v>2.66</v>
      </c>
      <c r="B23" s="3">
        <v>21.6885</v>
      </c>
      <c r="C23" s="3">
        <v>-9.65238</v>
      </c>
      <c r="D23" s="3">
        <v>-2.00045</v>
      </c>
      <c r="E23" s="4">
        <v>16.5</v>
      </c>
      <c r="F23" s="4" t="str">
        <f>-0.00710*E23^2+0.0777*E23+999.796</f>
        <v>0</v>
      </c>
      <c r="G23" t="str">
        <f>(0.000489*E23^2-0.044*E23+1.6913)*0.000001</f>
        <v>0</v>
      </c>
    </row>
    <row r="24" spans="1:12">
      <c r="A24" s="3">
        <v>2.881</v>
      </c>
      <c r="B24" s="3">
        <v>24.5723</v>
      </c>
      <c r="C24" s="3">
        <v>-7.72284</v>
      </c>
      <c r="D24" s="3">
        <v>-2.26609</v>
      </c>
      <c r="E24" s="4">
        <v>16.5</v>
      </c>
      <c r="F24" s="4" t="str">
        <f>-0.00710*E24^2+0.0777*E24+999.796</f>
        <v>0</v>
      </c>
      <c r="G24" t="str">
        <f>(0.000489*E24^2-0.044*E24+1.6913)*0.000001</f>
        <v>0</v>
      </c>
    </row>
    <row r="25" spans="1:12">
      <c r="A25" s="3">
        <v>3.101</v>
      </c>
      <c r="B25" s="3">
        <v>27.2303</v>
      </c>
      <c r="C25" s="3">
        <v>-5.42003</v>
      </c>
      <c r="D25" s="3">
        <v>-2.41318</v>
      </c>
      <c r="E25" s="4">
        <v>16.5</v>
      </c>
      <c r="F25" s="4" t="str">
        <f>-0.00710*E25^2+0.0777*E25+999.796</f>
        <v>0</v>
      </c>
      <c r="G25" t="str">
        <f>(0.000489*E25^2-0.044*E25+1.6913)*0.000001</f>
        <v>0</v>
      </c>
    </row>
    <row r="26" spans="1:12">
      <c r="A26" s="3">
        <v>3.322</v>
      </c>
      <c r="B26" s="3">
        <v>29.8732</v>
      </c>
      <c r="C26" s="3">
        <v>-3.0995</v>
      </c>
      <c r="D26" s="3">
        <v>-2.47854</v>
      </c>
      <c r="E26" s="4">
        <v>16.5</v>
      </c>
      <c r="F26" s="4" t="str">
        <f>-0.00710*E26^2+0.0777*E26+999.796</f>
        <v>0</v>
      </c>
      <c r="G26" t="str">
        <f>(0.000489*E26^2-0.044*E26+1.6913)*0.000001</f>
        <v>0</v>
      </c>
    </row>
    <row r="27" spans="1:12">
      <c r="A27" s="3">
        <v>3.5449</v>
      </c>
      <c r="B27" s="3">
        <v>32.5017</v>
      </c>
      <c r="C27" s="3">
        <v>-1.2788</v>
      </c>
      <c r="D27" s="3">
        <v>-2.48432</v>
      </c>
      <c r="E27" s="4">
        <v>16.7</v>
      </c>
      <c r="F27" s="4" t="str">
        <f>-0.00710*E27^2+0.0777*E27+999.796</f>
        <v>0</v>
      </c>
      <c r="G27" t="str">
        <f>(0.000489*E27^2-0.044*E27+1.6913)*0.000001</f>
        <v>0</v>
      </c>
    </row>
    <row r="28" spans="1:12">
      <c r="A28" s="3">
        <v>3.7649</v>
      </c>
      <c r="B28" s="3">
        <v>35.3502</v>
      </c>
      <c r="C28" s="3">
        <v>-0.7146</v>
      </c>
      <c r="D28" s="3">
        <v>-2.44879</v>
      </c>
      <c r="E28" s="4">
        <v>16.7</v>
      </c>
      <c r="F28" s="4" t="str">
        <f>-0.00710*E28^2+0.0777*E28+999.796</f>
        <v>0</v>
      </c>
      <c r="G28" t="str">
        <f>(0.000489*E28^2-0.044*E28+1.6913)*0.000001</f>
        <v>0</v>
      </c>
    </row>
    <row r="29" spans="1:12">
      <c r="A29" s="3">
        <v>3.9869</v>
      </c>
      <c r="B29" s="3">
        <v>38.4454</v>
      </c>
      <c r="C29" s="3">
        <v>-0.6675</v>
      </c>
      <c r="D29" s="3">
        <v>-2.39288</v>
      </c>
      <c r="E29" s="4">
        <v>16.7</v>
      </c>
      <c r="F29" s="4" t="str">
        <f>-0.00710*E29^2+0.0777*E29+999.796</f>
        <v>0</v>
      </c>
      <c r="G29" t="str">
        <f>(0.000489*E29^2-0.044*E29+1.6913)*0.000001</f>
        <v>0</v>
      </c>
    </row>
    <row r="30" spans="1:12">
      <c r="A30" s="3">
        <v>4.2094</v>
      </c>
      <c r="B30" s="3">
        <v>42.1111</v>
      </c>
      <c r="C30" s="3">
        <v>-1.9568</v>
      </c>
      <c r="D30" s="3">
        <v>-2.34019</v>
      </c>
      <c r="E30" s="4">
        <v>16.7</v>
      </c>
      <c r="F30" s="4" t="str">
        <f>-0.00710*E30^2+0.0777*E30+999.796</f>
        <v>0</v>
      </c>
      <c r="G30" t="str">
        <f>(0.000489*E30^2-0.044*E30+1.6913)*0.000001</f>
        <v>0</v>
      </c>
    </row>
    <row r="31" spans="1:12">
      <c r="A31" s="3">
        <v>4.4292</v>
      </c>
      <c r="B31" s="3">
        <v>45.9985</v>
      </c>
      <c r="C31" s="3">
        <v>-3.3747</v>
      </c>
      <c r="D31" s="3">
        <v>-2.30967</v>
      </c>
      <c r="E31" s="4">
        <v>16.7</v>
      </c>
      <c r="F31" s="4" t="str">
        <f>-0.00710*E31^2+0.0777*E31+999.796</f>
        <v>0</v>
      </c>
      <c r="G31" t="str">
        <f>(0.000489*E31^2-0.044*E31+1.6913)*0.000001</f>
        <v>0</v>
      </c>
    </row>
    <row r="32" spans="1:12">
      <c r="A32" s="3">
        <v>4.6513</v>
      </c>
      <c r="B32" s="3">
        <v>50.7785</v>
      </c>
      <c r="C32" s="3">
        <v>-4.9129</v>
      </c>
      <c r="D32" s="3">
        <v>-2.29966</v>
      </c>
      <c r="E32" s="4">
        <v>16.7</v>
      </c>
      <c r="F32" s="4" t="str">
        <f>-0.00710*E32^2+0.0777*E32+999.796</f>
        <v>0</v>
      </c>
      <c r="G32" t="str">
        <f>(0.000489*E32^2-0.044*E32+1.6913)*0.000001</f>
        <v>0</v>
      </c>
    </row>
    <row r="33" spans="1:12">
      <c r="A33" s="3">
        <v>4.8737</v>
      </c>
      <c r="B33" s="3">
        <v>55.7553</v>
      </c>
      <c r="C33" s="3">
        <v>-6.2498</v>
      </c>
      <c r="D33" s="3">
        <v>-2.29727</v>
      </c>
      <c r="E33" s="4">
        <v>16.7</v>
      </c>
      <c r="F33" s="4" t="str">
        <f>-0.00710*E33^2+0.0777*E33+999.796</f>
        <v>0</v>
      </c>
      <c r="G33" t="str">
        <f>(0.000489*E33^2-0.044*E33+1.6913)*0.000001</f>
        <v>0</v>
      </c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F40" s="2" t="s">
        <v>37</v>
      </c>
      <c r="G40" s="2" t="s">
        <v>38</v>
      </c>
      <c r="H40" s="2" t="s">
        <v>39</v>
      </c>
    </row>
    <row r="41" spans="1:12">
      <c r="A41" s="3">
        <v>0.886</v>
      </c>
      <c r="B41" s="3">
        <v>1.24629</v>
      </c>
      <c r="C41" s="3">
        <v>-2.25</v>
      </c>
      <c r="D41" s="3">
        <v>0.110499</v>
      </c>
      <c r="E41" s="3">
        <v>1.4715000152588</v>
      </c>
      <c r="F41" s="4">
        <v>16.5</v>
      </c>
      <c r="G41" s="4" t="str">
        <f>-0.00710*F41^2+0.0777*F41+999.796</f>
        <v>0</v>
      </c>
      <c r="H41" t="str">
        <f>(0.000489*F41^2-0.044*F41+1.6913)*0.000001</f>
        <v>0</v>
      </c>
    </row>
    <row r="42" spans="1:12">
      <c r="A42" s="3">
        <v>1.11</v>
      </c>
      <c r="B42" s="3">
        <v>2.01305</v>
      </c>
      <c r="C42" s="3">
        <v>-3.9</v>
      </c>
      <c r="D42" s="3">
        <v>0.180072</v>
      </c>
      <c r="E42" s="3">
        <v>1.4715000152588</v>
      </c>
      <c r="F42" s="4">
        <v>16.5</v>
      </c>
      <c r="G42" s="4" t="str">
        <f>-0.00710*F42^2+0.0777*F42+999.796</f>
        <v>0</v>
      </c>
      <c r="H42" t="str">
        <f>(0.000489*F42^2-0.044*F42+1.6913)*0.000001</f>
        <v>0</v>
      </c>
    </row>
    <row r="43" spans="1:12">
      <c r="A43" s="3">
        <v>1.33</v>
      </c>
      <c r="B43" s="3">
        <v>3.04612</v>
      </c>
      <c r="C43" s="3">
        <v>-4.7</v>
      </c>
      <c r="D43" s="3">
        <v>0.302846</v>
      </c>
      <c r="E43" s="3">
        <v>2.9430000305176</v>
      </c>
      <c r="F43" s="4">
        <v>16.5</v>
      </c>
      <c r="G43" s="4" t="str">
        <f>-0.00710*F43^2+0.0777*F43+999.796</f>
        <v>0</v>
      </c>
      <c r="H43" t="str">
        <f>(0.000489*F43^2-0.044*F43+1.6913)*0.000001</f>
        <v>0</v>
      </c>
    </row>
    <row r="44" spans="1:12">
      <c r="A44" s="3">
        <v>1.549</v>
      </c>
      <c r="B44" s="3">
        <v>4.44509</v>
      </c>
      <c r="C44" s="3">
        <v>-7.05</v>
      </c>
      <c r="D44" s="3">
        <v>0.478818</v>
      </c>
      <c r="E44" s="3">
        <v>4.4145000457764</v>
      </c>
      <c r="F44" s="4">
        <v>16.5</v>
      </c>
      <c r="G44" s="4" t="str">
        <f>-0.00710*F44^2+0.0777*F44+999.796</f>
        <v>0</v>
      </c>
      <c r="H44" t="str">
        <f>(0.000489*F44^2-0.044*F44+1.6913)*0.000001</f>
        <v>0</v>
      </c>
    </row>
    <row r="45" spans="1:12">
      <c r="A45" s="3">
        <v>1.77</v>
      </c>
      <c r="B45" s="3">
        <v>7.47894</v>
      </c>
      <c r="C45" s="3">
        <v>-9.35</v>
      </c>
      <c r="D45" s="3">
        <v>0.396972</v>
      </c>
      <c r="E45" s="3">
        <v>5.8860000610352</v>
      </c>
      <c r="F45" s="4">
        <v>16.5</v>
      </c>
      <c r="G45" s="4" t="str">
        <f>-0.00710*F45^2+0.0777*F45+999.796</f>
        <v>0</v>
      </c>
      <c r="H45" t="str">
        <f>(0.000489*F45^2-0.044*F45+1.6913)*0.000001</f>
        <v>0</v>
      </c>
    </row>
    <row r="46" spans="1:12">
      <c r="A46" s="3">
        <v>1.991</v>
      </c>
      <c r="B46" s="3">
        <v>11.9312</v>
      </c>
      <c r="C46" s="3">
        <v>-12.55</v>
      </c>
      <c r="D46" s="3">
        <v>0.0286479</v>
      </c>
      <c r="E46" s="3">
        <v>10.300500106812</v>
      </c>
      <c r="F46" s="4">
        <v>16.5</v>
      </c>
      <c r="G46" s="4" t="str">
        <f>-0.00710*F46^2+0.0777*F46+999.796</f>
        <v>0</v>
      </c>
      <c r="H46" t="str">
        <f>(0.000489*F46^2-0.044*F46+1.6913)*0.000001</f>
        <v>0</v>
      </c>
    </row>
    <row r="47" spans="1:12">
      <c r="A47" s="3">
        <v>2.22</v>
      </c>
      <c r="B47" s="3">
        <v>16.4622</v>
      </c>
      <c r="C47" s="3">
        <v>-15.05</v>
      </c>
      <c r="D47" s="3">
        <v>-0.503371</v>
      </c>
      <c r="E47" s="3">
        <v>13.243500137329</v>
      </c>
      <c r="F47" s="4">
        <v>16.5</v>
      </c>
      <c r="G47" s="4" t="str">
        <f>-0.00710*F47^2+0.0777*F47+999.796</f>
        <v>0</v>
      </c>
      <c r="H47" t="str">
        <f>(0.000489*F47^2-0.044*F47+1.6913)*0.000001</f>
        <v>0</v>
      </c>
    </row>
    <row r="48" spans="1:12">
      <c r="A48" s="3">
        <v>2.439</v>
      </c>
      <c r="B48" s="3">
        <v>20.1661</v>
      </c>
      <c r="C48" s="3">
        <v>-15.4</v>
      </c>
      <c r="D48" s="3">
        <v>-0.785721</v>
      </c>
      <c r="E48" s="3">
        <v>16.186500167847</v>
      </c>
      <c r="F48" s="4">
        <v>16.5</v>
      </c>
      <c r="G48" s="4" t="str">
        <f>-0.00710*F48^2+0.0777*F48+999.796</f>
        <v>0</v>
      </c>
      <c r="H48" t="str">
        <f>(0.000489*F48^2-0.044*F48+1.6913)*0.000001</f>
        <v>0</v>
      </c>
    </row>
    <row r="49" spans="1:12">
      <c r="A49" s="3">
        <v>2.66</v>
      </c>
      <c r="B49" s="3">
        <v>23.8315</v>
      </c>
      <c r="C49" s="3">
        <v>-14.95</v>
      </c>
      <c r="D49" s="3">
        <v>-1.04349</v>
      </c>
      <c r="E49" s="3">
        <v>19.129500198364</v>
      </c>
      <c r="F49" s="4">
        <v>16.5</v>
      </c>
      <c r="G49" s="4" t="str">
        <f>-0.00710*F49^2+0.0777*F49+999.796</f>
        <v>0</v>
      </c>
      <c r="H49" t="str">
        <f>(0.000489*F49^2-0.044*F49+1.6913)*0.000001</f>
        <v>0</v>
      </c>
    </row>
    <row r="50" spans="1:12">
      <c r="A50" s="3">
        <v>2.881</v>
      </c>
      <c r="B50" s="3">
        <v>27.2933</v>
      </c>
      <c r="C50" s="3">
        <v>-13.75</v>
      </c>
      <c r="D50" s="3">
        <v>-1.24803</v>
      </c>
      <c r="E50" s="3">
        <v>22.072500228882</v>
      </c>
      <c r="F50" s="4">
        <v>16.5</v>
      </c>
      <c r="G50" s="4" t="str">
        <f>-0.00710*F50^2+0.0777*F50+999.796</f>
        <v>0</v>
      </c>
      <c r="H50" t="str">
        <f>(0.000489*F50^2-0.044*F50+1.6913)*0.000001</f>
        <v>0</v>
      </c>
    </row>
    <row r="51" spans="1:12">
      <c r="A51" s="3">
        <v>3.101</v>
      </c>
      <c r="B51" s="3">
        <v>30.5033</v>
      </c>
      <c r="C51" s="3">
        <v>-12.35</v>
      </c>
      <c r="D51" s="3">
        <v>-1.23985</v>
      </c>
      <c r="E51" s="3">
        <v>25.015500259399</v>
      </c>
      <c r="F51" s="4">
        <v>16.5</v>
      </c>
      <c r="G51" s="4" t="str">
        <f>-0.00710*F51^2+0.0777*F51+999.796</f>
        <v>0</v>
      </c>
      <c r="H51" t="str">
        <f>(0.000489*F51^2-0.044*F51+1.6913)*0.000001</f>
        <v>0</v>
      </c>
    </row>
    <row r="52" spans="1:12">
      <c r="A52" s="3">
        <v>3.321</v>
      </c>
      <c r="B52" s="3">
        <v>33.3109</v>
      </c>
      <c r="C52" s="3">
        <v>-10.25</v>
      </c>
      <c r="D52" s="3">
        <v>-1.13349</v>
      </c>
      <c r="E52" s="3">
        <v>26.487000274658</v>
      </c>
      <c r="F52" s="4">
        <v>16.5</v>
      </c>
      <c r="G52" s="4" t="str">
        <f>-0.00710*F52^2+0.0777*F52+999.796</f>
        <v>0</v>
      </c>
      <c r="H52" t="str">
        <f>(0.000489*F52^2-0.044*F52+1.6913)*0.000001</f>
        <v>0</v>
      </c>
    </row>
    <row r="53" spans="1:12">
      <c r="A53" s="3">
        <v>3.5444</v>
      </c>
      <c r="B53" s="3">
        <v>37.338</v>
      </c>
      <c r="C53" s="3">
        <v>-9.5843</v>
      </c>
      <c r="D53" s="3">
        <v>-0.7849</v>
      </c>
      <c r="E53" s="3">
        <v>29.430000305176</v>
      </c>
      <c r="F53" s="4">
        <v>16.7</v>
      </c>
      <c r="G53" s="4" t="str">
        <f>-0.00710*F53^2+0.0777*F53+999.796</f>
        <v>0</v>
      </c>
      <c r="H53" t="str">
        <f>(0.000489*F53^2-0.044*F53+1.6913)*0.000001</f>
        <v>0</v>
      </c>
    </row>
    <row r="54" spans="1:12">
      <c r="A54" s="3">
        <v>3.7651</v>
      </c>
      <c r="B54" s="3">
        <v>41.3008</v>
      </c>
      <c r="C54" s="3">
        <v>-10.619</v>
      </c>
      <c r="D54" s="3">
        <v>-0.4725</v>
      </c>
      <c r="E54" s="3">
        <v>31.78440032959</v>
      </c>
      <c r="F54" s="4">
        <v>16.7</v>
      </c>
      <c r="G54" s="4" t="str">
        <f>-0.00710*F54^2+0.0777*F54+999.796</f>
        <v>0</v>
      </c>
      <c r="H54" t="str">
        <f>(0.000489*F54^2-0.044*F54+1.6913)*0.000001</f>
        <v>0</v>
      </c>
    </row>
    <row r="55" spans="1:12">
      <c r="A55" s="3">
        <v>3.9866</v>
      </c>
      <c r="B55" s="3">
        <v>47.0671</v>
      </c>
      <c r="C55" s="3">
        <v>-13.375</v>
      </c>
      <c r="D55" s="3">
        <v>-0.1028</v>
      </c>
      <c r="E55" s="3">
        <v>34.727400360107</v>
      </c>
      <c r="F55" s="4">
        <v>16.7</v>
      </c>
      <c r="G55" s="4" t="str">
        <f>-0.00710*F55^2+0.0777*F55+999.796</f>
        <v>0</v>
      </c>
      <c r="H55" t="str">
        <f>(0.000489*F55^2-0.044*F55+1.6913)*0.000001</f>
        <v>0</v>
      </c>
    </row>
    <row r="56" spans="1:12">
      <c r="A56" s="3">
        <v>4.2081</v>
      </c>
      <c r="B56" s="3">
        <v>54.3236</v>
      </c>
      <c r="C56" s="3">
        <v>-17.5686</v>
      </c>
      <c r="D56" s="3">
        <v>0.3257</v>
      </c>
      <c r="E56" s="3">
        <v>38.259000396729</v>
      </c>
      <c r="F56" s="4">
        <v>16.7</v>
      </c>
      <c r="G56" s="4" t="str">
        <f>-0.00710*F56^2+0.0777*F56+999.796</f>
        <v>0</v>
      </c>
      <c r="H56" t="str">
        <f>(0.000489*F56^2-0.044*F56+1.6913)*0.000001</f>
        <v>0</v>
      </c>
    </row>
    <row r="57" spans="1:12">
      <c r="A57" s="3">
        <v>4.4298</v>
      </c>
      <c r="B57" s="3">
        <v>62.6819</v>
      </c>
      <c r="C57" s="3">
        <v>-22.7124</v>
      </c>
      <c r="D57" s="3">
        <v>1.0936</v>
      </c>
      <c r="E57" s="3">
        <v>41.79060043335</v>
      </c>
      <c r="F57" s="4">
        <v>16.7</v>
      </c>
      <c r="G57" s="4" t="str">
        <f>-0.00710*F57^2+0.0777*F57+999.796</f>
        <v>0</v>
      </c>
      <c r="H57" t="str">
        <f>(0.000489*F57^2-0.044*F57+1.6913)*0.000001</f>
        <v>0</v>
      </c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16.5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0.443</v>
      </c>
      <c r="B69" s="3">
        <v>0.273597</v>
      </c>
      <c r="C69" s="3">
        <v>9.75008</v>
      </c>
      <c r="D69" s="3">
        <v>0.532017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0.664</v>
      </c>
      <c r="B70" s="3">
        <v>0.619408</v>
      </c>
      <c r="C70" s="3">
        <v>7.85008</v>
      </c>
      <c r="D70" s="3">
        <v>0.55657</v>
      </c>
      <c r="E70" s="4"/>
    </row>
    <row r="71" spans="1:12">
      <c r="A71" s="3">
        <v>0.886</v>
      </c>
      <c r="B71" s="3">
        <v>1.15439</v>
      </c>
      <c r="C71" s="3">
        <v>7.45008</v>
      </c>
      <c r="D71" s="3">
        <v>0.572939</v>
      </c>
      <c r="E71" s="4"/>
    </row>
    <row r="72" spans="1:12">
      <c r="A72" s="3">
        <v>1.11</v>
      </c>
      <c r="B72" s="3">
        <v>1.84218</v>
      </c>
      <c r="C72" s="3">
        <v>5.80008</v>
      </c>
      <c r="D72" s="3">
        <v>0.642504</v>
      </c>
      <c r="E72" s="4"/>
    </row>
    <row r="73" spans="1:12">
      <c r="A73" s="3">
        <v>1.331</v>
      </c>
      <c r="B73" s="3">
        <v>2.78884</v>
      </c>
      <c r="C73" s="3">
        <v>4.70008</v>
      </c>
      <c r="D73" s="3">
        <v>0.691608</v>
      </c>
      <c r="E73" s="4"/>
    </row>
    <row r="74" spans="1:12">
      <c r="A74" s="3">
        <v>1.55</v>
      </c>
      <c r="B74" s="3">
        <v>4.15646</v>
      </c>
      <c r="C74" s="3">
        <v>2.70008</v>
      </c>
      <c r="D74" s="3">
        <v>0.707976</v>
      </c>
      <c r="E74" s="4"/>
    </row>
    <row r="75" spans="1:12">
      <c r="A75" s="3">
        <v>1.77</v>
      </c>
      <c r="B75" s="3">
        <v>7.18625</v>
      </c>
      <c r="C75" s="3">
        <v>0.250082</v>
      </c>
      <c r="D75" s="3">
        <v>0.417433</v>
      </c>
      <c r="E75" s="4"/>
    </row>
    <row r="76" spans="1:12">
      <c r="A76" s="3">
        <v>1.991</v>
      </c>
      <c r="B76" s="3">
        <v>11.6121</v>
      </c>
      <c r="C76" s="3">
        <v>-2.69992</v>
      </c>
      <c r="D76" s="3">
        <v>-0.298754</v>
      </c>
      <c r="E76" s="4"/>
    </row>
    <row r="77" spans="1:12">
      <c r="A77" s="3">
        <v>2.221</v>
      </c>
      <c r="B77" s="3">
        <v>15.9023</v>
      </c>
      <c r="C77" s="3">
        <v>-3.34992</v>
      </c>
      <c r="D77" s="3">
        <v>-0.957569</v>
      </c>
      <c r="E77" s="4"/>
    </row>
    <row r="78" spans="1:12">
      <c r="A78" s="3">
        <v>2.44</v>
      </c>
      <c r="B78" s="3">
        <v>19.2334</v>
      </c>
      <c r="C78" s="3">
        <v>-2.24992</v>
      </c>
      <c r="D78" s="3">
        <v>-1.36665</v>
      </c>
      <c r="E78" s="4"/>
    </row>
    <row r="79" spans="1:12">
      <c r="A79" s="3">
        <v>2.66</v>
      </c>
      <c r="B79" s="3">
        <v>22.4024</v>
      </c>
      <c r="C79" s="3">
        <v>-0.0499175</v>
      </c>
      <c r="D79" s="3">
        <v>-1.80013</v>
      </c>
      <c r="E79" s="4"/>
    </row>
    <row r="80" spans="1:12">
      <c r="A80" s="3">
        <v>2.881</v>
      </c>
      <c r="B80" s="3">
        <v>25.1744</v>
      </c>
      <c r="C80" s="3">
        <v>1.95008</v>
      </c>
      <c r="D80" s="3">
        <v>-2.02906</v>
      </c>
      <c r="E80" s="4"/>
    </row>
    <row r="81" spans="1:12">
      <c r="A81" s="3">
        <v>3.101</v>
      </c>
      <c r="B81" s="3">
        <v>27.5062</v>
      </c>
      <c r="C81" s="3">
        <v>4.10008</v>
      </c>
      <c r="D81" s="3">
        <v>-2.08219</v>
      </c>
      <c r="E81" s="4"/>
    </row>
    <row r="82" spans="1:12">
      <c r="A82" s="3">
        <v>3.321</v>
      </c>
      <c r="B82" s="3">
        <v>29.5256</v>
      </c>
      <c r="C82" s="3">
        <v>5.55008</v>
      </c>
      <c r="D82" s="3">
        <v>-2.02906</v>
      </c>
      <c r="E82" s="4"/>
    </row>
    <row r="95" spans="1:12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J96" s="5" t="s">
        <v>16</v>
      </c>
      <c r="K96" s="5" t="s">
        <v>17</v>
      </c>
      <c r="L96" s="5">
        <v>16.1</v>
      </c>
    </row>
    <row r="97" spans="1:12">
      <c r="A97" s="3">
        <v>0.8</v>
      </c>
      <c r="B97" s="3">
        <v>1.62148</v>
      </c>
      <c r="C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0.9</v>
      </c>
      <c r="B98" s="3">
        <v>2.01264</v>
      </c>
      <c r="C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1</v>
      </c>
      <c r="B99" s="3">
        <v>2.48388</v>
      </c>
      <c r="C99" s="4"/>
    </row>
    <row r="100" spans="1:12">
      <c r="A100" s="3">
        <v>1.1</v>
      </c>
      <c r="B100" s="3">
        <v>3.03819</v>
      </c>
      <c r="C100" s="4"/>
    </row>
    <row r="101" spans="1:12">
      <c r="A101" s="3">
        <v>1.2</v>
      </c>
      <c r="B101" s="3">
        <v>3.58059</v>
      </c>
      <c r="C101" s="4"/>
    </row>
    <row r="102" spans="1:12">
      <c r="A102" s="3">
        <v>1.3</v>
      </c>
      <c r="B102" s="3">
        <v>4.25506</v>
      </c>
      <c r="C102" s="4"/>
    </row>
    <row r="103" spans="1:12">
      <c r="A103" s="3">
        <v>1.4</v>
      </c>
      <c r="B103" s="3">
        <v>4.8616</v>
      </c>
      <c r="C103" s="4"/>
    </row>
    <row r="104" spans="1:12">
      <c r="A104" s="3">
        <v>1.5</v>
      </c>
      <c r="B104" s="3">
        <v>5.82423</v>
      </c>
      <c r="C104" s="4"/>
    </row>
    <row r="105" spans="1:12">
      <c r="A105" s="3">
        <v>1.6</v>
      </c>
      <c r="B105" s="3">
        <v>7.04493</v>
      </c>
      <c r="C105" s="4"/>
    </row>
    <row r="106" spans="1:12">
      <c r="A106" s="3">
        <v>1.7</v>
      </c>
      <c r="B106" s="3">
        <v>8.87071</v>
      </c>
      <c r="C106" s="4"/>
    </row>
    <row r="107" spans="1:12">
      <c r="A107" s="3">
        <v>1.8</v>
      </c>
      <c r="B107" s="3">
        <v>11.2646</v>
      </c>
      <c r="C107" s="4"/>
    </row>
    <row r="108" spans="1:12">
      <c r="A108" s="3">
        <v>1.9</v>
      </c>
      <c r="B108" s="3">
        <v>13.7885</v>
      </c>
      <c r="C108" s="4"/>
    </row>
    <row r="109" spans="1:12">
      <c r="A109" s="3">
        <v>2</v>
      </c>
      <c r="B109" s="3">
        <v>16.1685</v>
      </c>
      <c r="C109" s="4"/>
    </row>
    <row r="110" spans="1:12">
      <c r="A110" s="3">
        <v>2.1</v>
      </c>
      <c r="B110" s="3">
        <v>18.6986</v>
      </c>
      <c r="C110" s="4"/>
    </row>
    <row r="111" spans="1:12">
      <c r="A111" s="3">
        <v>2.2</v>
      </c>
      <c r="B111" s="3">
        <v>20.8288</v>
      </c>
      <c r="C111" s="4"/>
    </row>
    <row r="112" spans="1:12">
      <c r="A112" s="3">
        <v>2.3</v>
      </c>
      <c r="B112" s="3">
        <v>22.75</v>
      </c>
      <c r="C112" s="4"/>
    </row>
    <row r="113" spans="1:12">
      <c r="A113" s="3">
        <v>2.5</v>
      </c>
      <c r="B113" s="3">
        <v>26.6707</v>
      </c>
      <c r="C113" s="4"/>
    </row>
    <row r="114" spans="1:12">
      <c r="A114" s="3">
        <v>2.7</v>
      </c>
      <c r="B114" s="3">
        <v>30.1818</v>
      </c>
      <c r="C114" s="4"/>
    </row>
    <row r="115" spans="1:12">
      <c r="A115" s="3">
        <v>2.9</v>
      </c>
      <c r="B115" s="3">
        <v>33.9051</v>
      </c>
      <c r="C115" s="4"/>
    </row>
    <row r="116" spans="1:12">
      <c r="A116" s="3">
        <v>3.2</v>
      </c>
      <c r="B116" s="3">
        <v>40.4877</v>
      </c>
      <c r="C116" s="4"/>
    </row>
    <row r="123" spans="1:12">
      <c r="A123" s="7" t="s">
        <v>31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27</v>
      </c>
      <c r="F124" s="2" t="s">
        <v>34</v>
      </c>
      <c r="G124" s="2" t="s">
        <v>35</v>
      </c>
      <c r="J124" s="5" t="s">
        <v>16</v>
      </c>
      <c r="K124" s="5" t="s">
        <v>17</v>
      </c>
      <c r="L124" s="5">
        <v>16.2</v>
      </c>
    </row>
    <row r="125" spans="1:12">
      <c r="A125" s="3">
        <v>1.329</v>
      </c>
      <c r="B125" s="3">
        <v>4.40468</v>
      </c>
      <c r="C125" s="3">
        <v>1.736</v>
      </c>
      <c r="D125" s="3">
        <v>-0.427</v>
      </c>
      <c r="E125" s="3">
        <v>0</v>
      </c>
      <c r="F125" s="3">
        <v>0</v>
      </c>
      <c r="G125" s="3">
        <v>0</v>
      </c>
      <c r="H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1.329</v>
      </c>
      <c r="B126" s="3">
        <v>4.53368</v>
      </c>
      <c r="C126" s="3">
        <v>4.058</v>
      </c>
      <c r="D126" s="3">
        <v>1.385</v>
      </c>
      <c r="E126" s="3">
        <v>0</v>
      </c>
      <c r="F126" s="3">
        <v>0</v>
      </c>
      <c r="G126" s="3">
        <v>1.51389</v>
      </c>
      <c r="H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1.329</v>
      </c>
      <c r="B127" s="3">
        <v>4.69968</v>
      </c>
      <c r="C127" s="3">
        <v>6.026</v>
      </c>
      <c r="D127" s="3">
        <v>3.163</v>
      </c>
      <c r="E127" s="3">
        <v>0</v>
      </c>
      <c r="F127" s="3">
        <v>0</v>
      </c>
      <c r="G127" s="3">
        <v>2.76034</v>
      </c>
      <c r="H127" s="4"/>
    </row>
    <row r="128" spans="1:12">
      <c r="A128" s="3">
        <v>1.329</v>
      </c>
      <c r="B128" s="3">
        <v>5.16268</v>
      </c>
      <c r="C128" s="3">
        <v>8.938</v>
      </c>
      <c r="D128" s="3">
        <v>5.644</v>
      </c>
      <c r="E128" s="3">
        <v>0</v>
      </c>
      <c r="F128" s="3">
        <v>0</v>
      </c>
      <c r="G128" s="3">
        <v>4.16704</v>
      </c>
      <c r="H128" s="4"/>
    </row>
    <row r="129" spans="1:12">
      <c r="A129" s="3">
        <v>1.329</v>
      </c>
      <c r="B129" s="3">
        <v>5.61768</v>
      </c>
      <c r="C129" s="3">
        <v>11.456</v>
      </c>
      <c r="D129" s="3">
        <v>8.306</v>
      </c>
      <c r="E129" s="3">
        <v>0</v>
      </c>
      <c r="F129" s="3">
        <v>0</v>
      </c>
      <c r="G129" s="3">
        <v>5.35377</v>
      </c>
      <c r="H129" s="4"/>
    </row>
    <row r="130" spans="1:12">
      <c r="A130" s="3">
        <v>1.329</v>
      </c>
      <c r="B130" s="3">
        <v>6.35068</v>
      </c>
      <c r="C130" s="3">
        <v>13.808</v>
      </c>
      <c r="D130" s="3">
        <v>10.797</v>
      </c>
      <c r="E130" s="3">
        <v>0</v>
      </c>
      <c r="F130" s="3">
        <v>0</v>
      </c>
      <c r="G130" s="3">
        <v>6.64896</v>
      </c>
      <c r="H130" s="4"/>
    </row>
    <row r="131" spans="1:12">
      <c r="A131" s="3">
        <v>1.77</v>
      </c>
      <c r="B131" s="3">
        <v>10.4837</v>
      </c>
      <c r="C131" s="3">
        <v>2.355</v>
      </c>
      <c r="D131" s="3">
        <v>-0.658</v>
      </c>
      <c r="E131" s="3">
        <v>0</v>
      </c>
      <c r="F131" s="3">
        <v>0</v>
      </c>
      <c r="G131" s="3">
        <v>0</v>
      </c>
      <c r="H131" s="4"/>
    </row>
    <row r="132" spans="1:12">
      <c r="A132" s="3">
        <v>1.77</v>
      </c>
      <c r="B132" s="3">
        <v>10.6477</v>
      </c>
      <c r="C132" s="3">
        <v>7.218</v>
      </c>
      <c r="D132" s="3">
        <v>1.083</v>
      </c>
      <c r="E132" s="3">
        <v>0</v>
      </c>
      <c r="F132" s="3">
        <v>0</v>
      </c>
      <c r="G132" s="3">
        <v>1.57115</v>
      </c>
      <c r="H132" s="4"/>
    </row>
    <row r="133" spans="1:12">
      <c r="A133" s="3">
        <v>1.77</v>
      </c>
      <c r="B133" s="3">
        <v>10.9417</v>
      </c>
      <c r="C133" s="3">
        <v>10.635</v>
      </c>
      <c r="D133" s="3">
        <v>2.06</v>
      </c>
      <c r="E133" s="3">
        <v>0</v>
      </c>
      <c r="F133" s="3">
        <v>0</v>
      </c>
      <c r="G133" s="3">
        <v>2.33147</v>
      </c>
      <c r="H133" s="4"/>
    </row>
    <row r="134" spans="1:12">
      <c r="A134" s="3">
        <v>1.77</v>
      </c>
      <c r="B134" s="3">
        <v>11.8317</v>
      </c>
      <c r="C134" s="3">
        <v>15.732</v>
      </c>
      <c r="D134" s="3">
        <v>4.174</v>
      </c>
      <c r="E134" s="3">
        <v>0</v>
      </c>
      <c r="F134" s="3">
        <v>0</v>
      </c>
      <c r="G134" s="3">
        <v>3.87382</v>
      </c>
      <c r="H134" s="4"/>
    </row>
    <row r="135" spans="1:12">
      <c r="A135" s="3">
        <v>1.77</v>
      </c>
      <c r="B135" s="3">
        <v>12.7507</v>
      </c>
      <c r="C135" s="3">
        <v>21.18</v>
      </c>
      <c r="D135" s="3">
        <v>6.446</v>
      </c>
      <c r="E135" s="3">
        <v>0</v>
      </c>
      <c r="F135" s="3">
        <v>0</v>
      </c>
      <c r="G135" s="3">
        <v>5.06154</v>
      </c>
      <c r="H135" s="4"/>
    </row>
    <row r="151" spans="1:12">
      <c r="A151" s="7" t="s">
        <v>36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27</v>
      </c>
      <c r="F152" s="2" t="s">
        <v>34</v>
      </c>
      <c r="G152" s="2" t="s">
        <v>35</v>
      </c>
      <c r="J152" s="5" t="s">
        <v>16</v>
      </c>
      <c r="K152" s="5" t="s">
        <v>17</v>
      </c>
      <c r="L152" s="5">
        <v>16.2</v>
      </c>
    </row>
    <row r="153" spans="1:12">
      <c r="A153" s="3">
        <v>1.2</v>
      </c>
      <c r="B153" s="3">
        <v>3.70003</v>
      </c>
      <c r="C153" s="3">
        <v>3.56</v>
      </c>
      <c r="D153" s="3">
        <v>0.194</v>
      </c>
      <c r="E153" s="3">
        <v>2.7713249206543</v>
      </c>
      <c r="F153" s="3">
        <v>0.34335</v>
      </c>
      <c r="G153" s="3">
        <v>1.75107</v>
      </c>
      <c r="H153" s="4"/>
      <c r="J153" s="5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1.2</v>
      </c>
      <c r="B154" s="3">
        <v>3.94503</v>
      </c>
      <c r="C154" s="3">
        <v>5.754</v>
      </c>
      <c r="D154" s="3">
        <v>1.812</v>
      </c>
      <c r="E154" s="3">
        <v>2.7713249206543</v>
      </c>
      <c r="F154" s="3">
        <v>1.54998</v>
      </c>
      <c r="G154" s="3">
        <v>3.29088</v>
      </c>
      <c r="H154" s="4"/>
      <c r="J154" s="5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1.2</v>
      </c>
      <c r="B155" s="3">
        <v>4.95603</v>
      </c>
      <c r="C155" s="3">
        <v>10.566</v>
      </c>
      <c r="D155" s="3">
        <v>6.483</v>
      </c>
      <c r="E155" s="3">
        <v>2.7713249206543</v>
      </c>
      <c r="F155" s="3">
        <v>2.943</v>
      </c>
      <c r="G155" s="3">
        <v>6.44701</v>
      </c>
      <c r="H155" s="4"/>
    </row>
    <row r="156" spans="1:12">
      <c r="A156" s="3">
        <v>1.4</v>
      </c>
      <c r="B156" s="3">
        <v>5.04638</v>
      </c>
      <c r="C156" s="3">
        <v>4.261</v>
      </c>
      <c r="D156" s="3">
        <v>0.117</v>
      </c>
      <c r="E156" s="3">
        <v>2.7713249206543</v>
      </c>
      <c r="F156" s="3">
        <v>0.7848</v>
      </c>
      <c r="G156" s="3">
        <v>1.60386</v>
      </c>
      <c r="H156" s="4"/>
    </row>
    <row r="157" spans="1:12">
      <c r="A157" s="3">
        <v>1.4</v>
      </c>
      <c r="B157" s="3">
        <v>5.43138</v>
      </c>
      <c r="C157" s="3">
        <v>8.226</v>
      </c>
      <c r="D157" s="3">
        <v>2.596</v>
      </c>
      <c r="E157" s="3">
        <v>2.7713249206543</v>
      </c>
      <c r="F157" s="3">
        <v>1.72656</v>
      </c>
      <c r="G157" s="3">
        <v>3.19705</v>
      </c>
      <c r="H157" s="4"/>
    </row>
    <row r="158" spans="1:12">
      <c r="A158" s="3">
        <v>1.4</v>
      </c>
      <c r="B158" s="3">
        <v>6.10638</v>
      </c>
      <c r="C158" s="3">
        <v>11.408</v>
      </c>
      <c r="D158" s="3">
        <v>5.272</v>
      </c>
      <c r="E158" s="3">
        <v>2.7713249206543</v>
      </c>
      <c r="F158" s="3">
        <v>2.943</v>
      </c>
      <c r="G158" s="3">
        <v>4.9397</v>
      </c>
      <c r="H158" s="4"/>
    </row>
    <row r="159" spans="1:12">
      <c r="A159" s="3">
        <v>1.6</v>
      </c>
      <c r="B159" s="3">
        <v>7.30239</v>
      </c>
      <c r="C159" s="3">
        <v>4.492</v>
      </c>
      <c r="D159" s="3">
        <v>-0.478</v>
      </c>
      <c r="E159" s="3">
        <v>5.5426498413086</v>
      </c>
      <c r="F159" s="3">
        <v>0.7848</v>
      </c>
      <c r="G159" s="3">
        <v>1.14576</v>
      </c>
      <c r="H159" s="4"/>
    </row>
    <row r="160" spans="1:12">
      <c r="A160" s="3">
        <v>1.6</v>
      </c>
      <c r="B160" s="3">
        <v>7.62039</v>
      </c>
      <c r="C160" s="3">
        <v>8.514</v>
      </c>
      <c r="D160" s="3">
        <v>1.788</v>
      </c>
      <c r="E160" s="3">
        <v>5.5426498413086</v>
      </c>
      <c r="F160" s="3">
        <v>1.72656</v>
      </c>
      <c r="G160" s="3">
        <v>2.52756</v>
      </c>
      <c r="H160" s="4"/>
    </row>
    <row r="161" spans="1:12">
      <c r="A161" s="3">
        <v>1.6</v>
      </c>
      <c r="B161" s="3">
        <v>8.21939</v>
      </c>
      <c r="C161" s="3">
        <v>11.877</v>
      </c>
      <c r="D161" s="3">
        <v>4.108</v>
      </c>
      <c r="E161" s="3">
        <v>5.5426498413086</v>
      </c>
      <c r="F161" s="3">
        <v>2.7468</v>
      </c>
      <c r="G161" s="3">
        <v>3.71899</v>
      </c>
      <c r="H161" s="4"/>
    </row>
    <row r="162" spans="1:12">
      <c r="A162" s="3">
        <v>2</v>
      </c>
      <c r="B162" s="3">
        <v>16.9054</v>
      </c>
      <c r="C162" s="3">
        <v>2.407</v>
      </c>
      <c r="D162" s="3">
        <v>-0.737</v>
      </c>
      <c r="E162" s="3">
        <v>11.085299682617</v>
      </c>
      <c r="F162" s="3">
        <v>0.34335</v>
      </c>
      <c r="G162" s="3">
        <v>0.450172</v>
      </c>
      <c r="H162" s="4"/>
    </row>
    <row r="163" spans="1:12">
      <c r="A163" s="3">
        <v>2</v>
      </c>
      <c r="B163" s="3">
        <v>17.1824</v>
      </c>
      <c r="C163" s="3">
        <v>7.815</v>
      </c>
      <c r="D163" s="3">
        <v>1.789</v>
      </c>
      <c r="E163" s="3">
        <v>11.085299682617</v>
      </c>
      <c r="F163" s="3">
        <v>1.72656</v>
      </c>
      <c r="G163" s="3">
        <v>1.35029</v>
      </c>
      <c r="H163" s="4"/>
    </row>
    <row r="164" spans="1:12">
      <c r="A164" s="3">
        <v>2</v>
      </c>
      <c r="B164" s="3">
        <v>17.5624</v>
      </c>
      <c r="C164" s="3">
        <v>11.73</v>
      </c>
      <c r="D164" s="3">
        <v>4.22</v>
      </c>
      <c r="E164" s="3">
        <v>11.085299682617</v>
      </c>
      <c r="F164" s="3">
        <v>2.41326</v>
      </c>
      <c r="G164" s="3">
        <v>2.16802</v>
      </c>
      <c r="H164" s="4"/>
    </row>
    <row r="179" spans="1:12">
      <c r="A179" s="7" t="s">
        <v>40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2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27</v>
      </c>
      <c r="F180" s="2" t="s">
        <v>34</v>
      </c>
      <c r="G180" s="2" t="s">
        <v>35</v>
      </c>
      <c r="J180" s="5" t="s">
        <v>16</v>
      </c>
      <c r="K180" s="5" t="s">
        <v>17</v>
      </c>
      <c r="L180" s="5">
        <v>16.2</v>
      </c>
    </row>
    <row r="181" spans="1:12">
      <c r="A181" s="3">
        <v>1.2</v>
      </c>
      <c r="B181" s="3">
        <v>4.65957</v>
      </c>
      <c r="C181" s="3">
        <v>8.425</v>
      </c>
      <c r="D181" s="3">
        <v>4.029</v>
      </c>
      <c r="E181" s="3">
        <v>2.7713249206543</v>
      </c>
      <c r="F181" s="3">
        <v>3.924</v>
      </c>
      <c r="G181" s="3">
        <v>5.72676</v>
      </c>
      <c r="H181" s="4"/>
      <c r="J181" s="5" t="s">
        <v>22</v>
      </c>
      <c r="K181" s="5" t="s">
        <v>23</v>
      </c>
      <c r="L181" s="6" t="str">
        <f>-0.00710*L180^2+0.0777*L180+999.796</f>
        <v>0</v>
      </c>
    </row>
    <row r="182" spans="1:12">
      <c r="A182" s="3">
        <v>1.2</v>
      </c>
      <c r="B182" s="3">
        <v>5.27057</v>
      </c>
      <c r="C182" s="3">
        <v>10.761</v>
      </c>
      <c r="D182" s="3">
        <v>6.019</v>
      </c>
      <c r="E182" s="3">
        <v>2.7713249206543</v>
      </c>
      <c r="F182" s="3">
        <v>5.886</v>
      </c>
      <c r="G182" s="3">
        <v>7.70837</v>
      </c>
      <c r="H182" s="4"/>
      <c r="J182" s="5" t="s">
        <v>24</v>
      </c>
      <c r="K182" s="5" t="s">
        <v>25</v>
      </c>
      <c r="L182" s="5" t="str">
        <f>(0.000489*L180^2-0.044*L180+1.6913)*0.000001</f>
        <v>0</v>
      </c>
    </row>
    <row r="183" spans="1:12">
      <c r="A183" s="3">
        <v>1.2</v>
      </c>
      <c r="B183" s="3">
        <v>7.10257</v>
      </c>
      <c r="C183" s="3">
        <v>15.722</v>
      </c>
      <c r="D183" s="3">
        <v>11.267</v>
      </c>
      <c r="E183" s="3">
        <v>2.7713249206543</v>
      </c>
      <c r="F183" s="3">
        <v>7.3575</v>
      </c>
      <c r="G183" s="3">
        <v>11.0332</v>
      </c>
      <c r="H183" s="4"/>
    </row>
    <row r="184" spans="1:12">
      <c r="A184" s="3">
        <v>1.4</v>
      </c>
      <c r="B184" s="3">
        <v>5.81444</v>
      </c>
      <c r="C184" s="3">
        <v>9.302</v>
      </c>
      <c r="D184" s="3">
        <v>2.568</v>
      </c>
      <c r="E184" s="3">
        <v>5.5426498413086</v>
      </c>
      <c r="F184" s="3">
        <v>4.27716</v>
      </c>
      <c r="G184" s="3">
        <v>4.47223</v>
      </c>
      <c r="H184" s="4"/>
    </row>
    <row r="185" spans="1:12">
      <c r="A185" s="3">
        <v>1.4</v>
      </c>
      <c r="B185" s="3">
        <v>6.67644</v>
      </c>
      <c r="C185" s="3">
        <v>12.407</v>
      </c>
      <c r="D185" s="3">
        <v>4.891</v>
      </c>
      <c r="E185" s="3">
        <v>5.5426498413086</v>
      </c>
      <c r="F185" s="3">
        <v>6.24897</v>
      </c>
      <c r="G185" s="3">
        <v>6.2368</v>
      </c>
      <c r="H185" s="4"/>
    </row>
    <row r="186" spans="1:12">
      <c r="A186" s="3">
        <v>1.4</v>
      </c>
      <c r="B186" s="3">
        <v>7.84244</v>
      </c>
      <c r="C186" s="3">
        <v>16.04</v>
      </c>
      <c r="D186" s="3">
        <v>8.013</v>
      </c>
      <c r="E186" s="3">
        <v>5.5426498413086</v>
      </c>
      <c r="F186" s="3">
        <v>8.56413</v>
      </c>
      <c r="G186" s="3">
        <v>8.04966</v>
      </c>
      <c r="H186" s="4"/>
    </row>
    <row r="187" spans="1:12">
      <c r="A187" s="3">
        <v>1.6</v>
      </c>
      <c r="B187" s="3">
        <v>8.48767</v>
      </c>
      <c r="C187" s="3">
        <v>11.765</v>
      </c>
      <c r="D187" s="3">
        <v>0.186</v>
      </c>
      <c r="E187" s="3">
        <v>5.5426498413086</v>
      </c>
      <c r="F187" s="3">
        <v>4.27716</v>
      </c>
      <c r="G187" s="3">
        <v>4.16704</v>
      </c>
      <c r="H187" s="4"/>
    </row>
    <row r="188" spans="1:12">
      <c r="A188" s="3">
        <v>1.6</v>
      </c>
      <c r="B188" s="3">
        <v>9.23067</v>
      </c>
      <c r="C188" s="3">
        <v>14.926</v>
      </c>
      <c r="D188" s="3">
        <v>2.528</v>
      </c>
      <c r="E188" s="3">
        <v>5.5426498413086</v>
      </c>
      <c r="F188" s="3">
        <v>6.42555</v>
      </c>
      <c r="G188" s="3">
        <v>5.38622</v>
      </c>
      <c r="H188" s="4"/>
    </row>
    <row r="189" spans="1:12">
      <c r="A189" s="3">
        <v>1.6</v>
      </c>
      <c r="B189" s="3">
        <v>10.1487</v>
      </c>
      <c r="C189" s="3">
        <v>18.038</v>
      </c>
      <c r="D189" s="3">
        <v>5.08</v>
      </c>
      <c r="E189" s="3">
        <v>5.5426498413086</v>
      </c>
      <c r="F189" s="3">
        <v>8.56413</v>
      </c>
      <c r="G189" s="3">
        <v>6.64896</v>
      </c>
      <c r="H189" s="4"/>
    </row>
    <row r="190" spans="1:12">
      <c r="A190" s="3">
        <v>2</v>
      </c>
      <c r="B190" s="3">
        <v>18.1082</v>
      </c>
      <c r="C190" s="3">
        <v>11.126</v>
      </c>
      <c r="D190" s="3">
        <v>0.394</v>
      </c>
      <c r="E190" s="3">
        <v>13.856624603271</v>
      </c>
      <c r="F190" s="3">
        <v>1.89333</v>
      </c>
      <c r="G190" s="3">
        <v>2.45403</v>
      </c>
      <c r="H190" s="4"/>
    </row>
    <row r="191" spans="1:12">
      <c r="A191" s="3">
        <v>2</v>
      </c>
      <c r="B191" s="3">
        <v>18.8842</v>
      </c>
      <c r="C191" s="3">
        <v>14.447</v>
      </c>
      <c r="D191" s="3">
        <v>2.37</v>
      </c>
      <c r="E191" s="3">
        <v>13.856624603271</v>
      </c>
      <c r="F191" s="3">
        <v>6.06258</v>
      </c>
      <c r="G191" s="3">
        <v>3.18889</v>
      </c>
      <c r="H191" s="4"/>
    </row>
    <row r="192" spans="1:12">
      <c r="A192" s="3">
        <v>2</v>
      </c>
      <c r="B192" s="3">
        <v>19.5972</v>
      </c>
      <c r="C192" s="3">
        <v>17.993</v>
      </c>
      <c r="D192" s="3">
        <v>4.504</v>
      </c>
      <c r="E192" s="3">
        <v>13.856624603271</v>
      </c>
      <c r="F192" s="3">
        <v>8.03439</v>
      </c>
      <c r="G192" s="3">
        <v>4.02453</v>
      </c>
      <c r="H192" s="4"/>
    </row>
    <row r="207" spans="1:12">
      <c r="A207" s="7" t="s">
        <v>41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27</v>
      </c>
      <c r="F208" s="2" t="s">
        <v>34</v>
      </c>
      <c r="G208" s="2" t="s">
        <v>35</v>
      </c>
      <c r="J208" s="5" t="s">
        <v>16</v>
      </c>
      <c r="K208" s="5" t="s">
        <v>17</v>
      </c>
      <c r="L208" s="5">
        <v>16.2</v>
      </c>
    </row>
    <row r="209" spans="1:12">
      <c r="A209" s="3">
        <v>1.2</v>
      </c>
      <c r="B209" s="3">
        <v>6.23927</v>
      </c>
      <c r="C209" s="3">
        <v>9.358</v>
      </c>
      <c r="D209" s="3">
        <v>4.527</v>
      </c>
      <c r="E209" s="3">
        <v>5.5426498413086</v>
      </c>
      <c r="F209" s="3">
        <v>7.848</v>
      </c>
      <c r="G209" s="3">
        <v>9.48043</v>
      </c>
      <c r="H209" s="4"/>
      <c r="J209" s="5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1.2</v>
      </c>
      <c r="B210" s="3">
        <v>7.50027</v>
      </c>
      <c r="C210" s="3">
        <v>11.995</v>
      </c>
      <c r="D210" s="3">
        <v>6.214</v>
      </c>
      <c r="E210" s="3">
        <v>5.5426498413086</v>
      </c>
      <c r="F210" s="3">
        <v>10.1828</v>
      </c>
      <c r="G210" s="3">
        <v>10.9543</v>
      </c>
      <c r="H210" s="4"/>
      <c r="J210" s="5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1.2</v>
      </c>
      <c r="B211" s="3">
        <v>8.88627</v>
      </c>
      <c r="C211" s="3">
        <v>14.134</v>
      </c>
      <c r="D211" s="3">
        <v>8.25</v>
      </c>
      <c r="E211" s="3">
        <v>5.5426498413086</v>
      </c>
      <c r="F211" s="3">
        <v>13.0179</v>
      </c>
      <c r="G211" s="3">
        <v>13.0009</v>
      </c>
      <c r="H211" s="4"/>
    </row>
    <row r="212" spans="1:12">
      <c r="A212" s="3">
        <v>1.4</v>
      </c>
      <c r="B212" s="3">
        <v>8.193</v>
      </c>
      <c r="C212" s="3">
        <v>11.61</v>
      </c>
      <c r="D212" s="3">
        <v>4.202</v>
      </c>
      <c r="E212" s="3">
        <v>5.5426498413086</v>
      </c>
      <c r="F212" s="3">
        <v>8.48565</v>
      </c>
      <c r="G212" s="3">
        <v>8.53849</v>
      </c>
      <c r="H212" s="4"/>
    </row>
    <row r="213" spans="1:12">
      <c r="A213" s="3">
        <v>1.4</v>
      </c>
      <c r="B213" s="3">
        <v>9.776</v>
      </c>
      <c r="C213" s="3">
        <v>15.612</v>
      </c>
      <c r="D213" s="3">
        <v>6.495</v>
      </c>
      <c r="E213" s="3">
        <v>5.5426498413086</v>
      </c>
      <c r="F213" s="3">
        <v>12.4489</v>
      </c>
      <c r="G213" s="3">
        <v>10.8163</v>
      </c>
      <c r="H213" s="4"/>
    </row>
    <row r="214" spans="1:12">
      <c r="A214" s="3">
        <v>1.4</v>
      </c>
      <c r="B214" s="3">
        <v>11.96</v>
      </c>
      <c r="C214" s="3">
        <v>19.614</v>
      </c>
      <c r="D214" s="3">
        <v>9.535</v>
      </c>
      <c r="E214" s="3">
        <v>5.5426498413086</v>
      </c>
      <c r="F214" s="3">
        <v>16.9811</v>
      </c>
      <c r="G214" s="3">
        <v>13.222</v>
      </c>
      <c r="H214" s="4"/>
    </row>
    <row r="215" spans="1:12">
      <c r="A215" s="3">
        <v>1.6</v>
      </c>
      <c r="B215" s="3">
        <v>10.5097</v>
      </c>
      <c r="C215" s="3">
        <v>13.559</v>
      </c>
      <c r="D215" s="3">
        <v>1.889</v>
      </c>
      <c r="E215" s="3">
        <v>8.3139747619629</v>
      </c>
      <c r="F215" s="3">
        <v>8.48565</v>
      </c>
      <c r="G215" s="3">
        <v>7.30615</v>
      </c>
      <c r="H215" s="4"/>
    </row>
    <row r="216" spans="1:12">
      <c r="A216" s="3">
        <v>1.6</v>
      </c>
      <c r="B216" s="3">
        <v>12.0647</v>
      </c>
      <c r="C216" s="3">
        <v>18.051</v>
      </c>
      <c r="D216" s="3">
        <v>4.317</v>
      </c>
      <c r="E216" s="3">
        <v>8.3139747619629</v>
      </c>
      <c r="F216" s="3">
        <v>12.4489</v>
      </c>
      <c r="G216" s="3">
        <v>9.16966</v>
      </c>
      <c r="H216" s="4"/>
    </row>
    <row r="217" spans="1:12">
      <c r="A217" s="3">
        <v>1.6</v>
      </c>
      <c r="B217" s="3">
        <v>14.0057</v>
      </c>
      <c r="C217" s="3">
        <v>22.472</v>
      </c>
      <c r="D217" s="3">
        <v>7.072</v>
      </c>
      <c r="E217" s="3">
        <v>8.3139747619629</v>
      </c>
      <c r="F217" s="3">
        <v>16.4121</v>
      </c>
      <c r="G217" s="3">
        <v>10.9465</v>
      </c>
      <c r="H217" s="4"/>
    </row>
    <row r="218" spans="1:12">
      <c r="A218" s="3">
        <v>2</v>
      </c>
      <c r="B218" s="3">
        <v>20.664</v>
      </c>
      <c r="C218" s="3">
        <v>16.158</v>
      </c>
      <c r="D218" s="3">
        <v>0.087</v>
      </c>
      <c r="E218" s="3">
        <v>16.627949523926</v>
      </c>
      <c r="F218" s="3">
        <v>8.48565</v>
      </c>
      <c r="G218" s="3">
        <v>5.6903</v>
      </c>
      <c r="H218" s="4"/>
    </row>
    <row r="219" spans="1:12">
      <c r="A219" s="3">
        <v>2</v>
      </c>
      <c r="B219" s="3">
        <v>22.205</v>
      </c>
      <c r="C219" s="3">
        <v>21.012</v>
      </c>
      <c r="D219" s="3">
        <v>2.628</v>
      </c>
      <c r="E219" s="3">
        <v>16.627949523926</v>
      </c>
      <c r="F219" s="3">
        <v>12.4489</v>
      </c>
      <c r="G219" s="3">
        <v>6.25702</v>
      </c>
      <c r="H219" s="4"/>
    </row>
    <row r="220" spans="1:12">
      <c r="A220" s="3">
        <v>2</v>
      </c>
      <c r="B220" s="3">
        <v>23.788</v>
      </c>
      <c r="C220" s="3">
        <v>25.086</v>
      </c>
      <c r="D220" s="3">
        <v>4.797</v>
      </c>
      <c r="E220" s="3">
        <v>16.627949523926</v>
      </c>
      <c r="F220" s="3">
        <v>15.853</v>
      </c>
      <c r="G220" s="3">
        <v>7.12893</v>
      </c>
      <c r="H220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66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74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0.7</v>
      </c>
    </row>
    <row r="5" spans="1:12">
      <c r="A5" t="s">
        <v>4</v>
      </c>
      <c r="C5"/>
      <c r="D5" t="s">
        <v>3</v>
      </c>
      <c r="E5" s="3">
        <v>-0.7</v>
      </c>
    </row>
    <row r="6" spans="1:12">
      <c r="A6" t="s">
        <v>5</v>
      </c>
      <c r="C6" t="s">
        <v>6</v>
      </c>
      <c r="D6" t="s">
        <v>7</v>
      </c>
      <c r="E6">
        <v>0</v>
      </c>
    </row>
    <row r="7" spans="1:12">
      <c r="A7" t="s">
        <v>8</v>
      </c>
      <c r="C7" t="s">
        <v>9</v>
      </c>
      <c r="D7" t="s">
        <v>7</v>
      </c>
      <c r="E7">
        <v>255</v>
      </c>
    </row>
    <row r="8" spans="1:12">
      <c r="A8" t="s">
        <v>10</v>
      </c>
      <c r="C8" t="s">
        <v>9</v>
      </c>
      <c r="D8" t="s">
        <v>7</v>
      </c>
      <c r="E8">
        <v>240</v>
      </c>
    </row>
    <row r="9" spans="1:12">
      <c r="A9" t="s">
        <v>11</v>
      </c>
      <c r="C9" t="s">
        <v>12</v>
      </c>
      <c r="D9" t="s">
        <v>7</v>
      </c>
      <c r="E9">
        <v>1300</v>
      </c>
    </row>
    <row r="10" spans="1:12">
      <c r="A10" t="s">
        <v>13</v>
      </c>
      <c r="C10" t="s">
        <v>14</v>
      </c>
      <c r="D10" t="s">
        <v>7</v>
      </c>
      <c r="E10">
        <v>124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16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0.44</v>
      </c>
      <c r="B13" s="3">
        <v>0.275107</v>
      </c>
      <c r="C13" s="3">
        <v>-0.997588</v>
      </c>
      <c r="D13" s="3">
        <v>-0.054431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0.66</v>
      </c>
      <c r="B14" s="3">
        <v>0.660992</v>
      </c>
      <c r="C14" s="3">
        <v>-0.896751</v>
      </c>
      <c r="D14" s="3">
        <v>0.00818511</v>
      </c>
      <c r="E14" s="4"/>
    </row>
    <row r="15" spans="1:12">
      <c r="A15" s="3">
        <v>0.89</v>
      </c>
      <c r="B15" s="3">
        <v>1.23152</v>
      </c>
      <c r="C15" s="3">
        <v>-2.08309</v>
      </c>
      <c r="D15" s="3">
        <v>-0.0380608</v>
      </c>
      <c r="E15" s="4"/>
    </row>
    <row r="16" spans="1:12">
      <c r="A16" s="3">
        <v>1.11</v>
      </c>
      <c r="B16" s="3">
        <v>1.99604</v>
      </c>
      <c r="C16" s="3">
        <v>-2.62809</v>
      </c>
      <c r="D16" s="3">
        <v>-0.0188258</v>
      </c>
      <c r="E16" s="4"/>
    </row>
    <row r="17" spans="1:12">
      <c r="A17" s="3">
        <v>1.33</v>
      </c>
      <c r="B17" s="3">
        <v>3.02411</v>
      </c>
      <c r="C17" s="3">
        <v>-3.54853</v>
      </c>
      <c r="D17" s="3">
        <v>0.00675272</v>
      </c>
      <c r="E17" s="4"/>
    </row>
    <row r="18" spans="1:12">
      <c r="A18" s="3">
        <v>1.55</v>
      </c>
      <c r="B18" s="3">
        <v>4.33373</v>
      </c>
      <c r="C18" s="3">
        <v>-5.57634</v>
      </c>
      <c r="D18" s="3">
        <v>-0.0245553</v>
      </c>
      <c r="E18" s="4"/>
    </row>
    <row r="19" spans="1:12">
      <c r="A19" s="3">
        <v>1.77</v>
      </c>
      <c r="B19" s="3">
        <v>6.55191</v>
      </c>
      <c r="C19" s="3">
        <v>-8.63275</v>
      </c>
      <c r="D19" s="3">
        <v>-0.318398</v>
      </c>
      <c r="E19" s="4"/>
    </row>
    <row r="20" spans="1:12">
      <c r="A20" s="3">
        <v>1.99</v>
      </c>
      <c r="B20" s="3">
        <v>9.96664</v>
      </c>
      <c r="C20" s="3">
        <v>-9.73306</v>
      </c>
      <c r="D20" s="3">
        <v>-0.899061</v>
      </c>
      <c r="E20" s="4"/>
    </row>
    <row r="21" spans="1:12">
      <c r="A21" s="3">
        <v>2.21</v>
      </c>
      <c r="B21" s="3">
        <v>13.0879</v>
      </c>
      <c r="C21" s="3">
        <v>-9.03066</v>
      </c>
      <c r="D21" s="3">
        <v>-1.42105</v>
      </c>
      <c r="E21" s="4"/>
    </row>
    <row r="22" spans="1:12">
      <c r="A22" s="3">
        <v>2.44</v>
      </c>
      <c r="B22" s="3">
        <v>16.1295</v>
      </c>
      <c r="C22" s="3">
        <v>-7.79543</v>
      </c>
      <c r="D22" s="3">
        <v>-1.88558</v>
      </c>
      <c r="E22" s="4"/>
    </row>
    <row r="23" spans="1:12">
      <c r="A23" s="3">
        <v>2.66</v>
      </c>
      <c r="B23" s="3">
        <v>19.1564</v>
      </c>
      <c r="C23" s="3">
        <v>-6.55271</v>
      </c>
      <c r="D23" s="3">
        <v>-2.21379</v>
      </c>
      <c r="E23" s="4"/>
    </row>
    <row r="24" spans="1:12">
      <c r="A24" s="3">
        <v>2.88</v>
      </c>
      <c r="B24" s="3">
        <v>22.1479</v>
      </c>
      <c r="C24" s="3">
        <v>-4.4045</v>
      </c>
      <c r="D24" s="3">
        <v>-2.50325</v>
      </c>
      <c r="E24" s="4"/>
    </row>
    <row r="25" spans="1:12">
      <c r="A25" s="3">
        <v>3.1</v>
      </c>
      <c r="B25" s="3">
        <v>24.4849</v>
      </c>
      <c r="C25" s="3">
        <v>-1.68092</v>
      </c>
      <c r="D25" s="3">
        <v>-2.57249</v>
      </c>
      <c r="E25" s="4"/>
    </row>
    <row r="26" spans="1:12">
      <c r="A26" s="3">
        <v>3.32</v>
      </c>
      <c r="B26" s="3">
        <v>26.8915</v>
      </c>
      <c r="C26" s="3">
        <v>0.69056</v>
      </c>
      <c r="D26" s="3">
        <v>-2.67989</v>
      </c>
      <c r="E26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16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0.89</v>
      </c>
      <c r="B41" s="3">
        <v>1.28252</v>
      </c>
      <c r="C41" s="3">
        <v>0.0730924</v>
      </c>
      <c r="D41" s="3">
        <v>0</v>
      </c>
      <c r="E41" s="3">
        <v>1.5426224708557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1.11</v>
      </c>
      <c r="B42" s="3">
        <v>2.04804</v>
      </c>
      <c r="C42" s="3">
        <v>-2.58</v>
      </c>
      <c r="D42" s="3">
        <v>0.122103</v>
      </c>
      <c r="E42" s="3">
        <v>3.0852449417114</v>
      </c>
      <c r="F42" s="4"/>
    </row>
    <row r="43" spans="1:12">
      <c r="A43" s="3">
        <v>1.33</v>
      </c>
      <c r="B43" s="3">
        <v>3.09211</v>
      </c>
      <c r="C43" s="3">
        <v>-3.71</v>
      </c>
      <c r="D43" s="3">
        <v>0.214813</v>
      </c>
      <c r="E43" s="3">
        <v>4.6278674125671</v>
      </c>
      <c r="F43" s="4"/>
    </row>
    <row r="44" spans="1:12">
      <c r="A44" s="3">
        <v>1.55</v>
      </c>
      <c r="B44" s="3">
        <v>4.53473</v>
      </c>
      <c r="C44" s="3">
        <v>-5.53</v>
      </c>
      <c r="D44" s="3">
        <v>0.2609</v>
      </c>
      <c r="E44" s="3">
        <v>6.1704898834229</v>
      </c>
      <c r="F44" s="4"/>
    </row>
    <row r="45" spans="1:12">
      <c r="A45" s="3">
        <v>1.77</v>
      </c>
      <c r="B45" s="3">
        <v>6.92091</v>
      </c>
      <c r="C45" s="3">
        <v>-8.965</v>
      </c>
      <c r="D45" s="3">
        <v>0.112807</v>
      </c>
      <c r="E45" s="3">
        <v>7.7131123542786</v>
      </c>
      <c r="F45" s="4"/>
    </row>
    <row r="46" spans="1:12">
      <c r="A46" s="3">
        <v>1.99</v>
      </c>
      <c r="B46" s="3">
        <v>10.5266</v>
      </c>
      <c r="C46" s="3">
        <v>-12.031</v>
      </c>
      <c r="D46" s="3">
        <v>-0.210858</v>
      </c>
      <c r="E46" s="3">
        <v>12.340979766846</v>
      </c>
      <c r="F46" s="4"/>
    </row>
    <row r="47" spans="1:12">
      <c r="A47" s="3">
        <v>2.21</v>
      </c>
      <c r="B47" s="3">
        <v>13.9389</v>
      </c>
      <c r="C47" s="3">
        <v>-12.96</v>
      </c>
      <c r="D47" s="3">
        <v>-0.539102</v>
      </c>
      <c r="E47" s="3">
        <v>16.968847179413</v>
      </c>
      <c r="F47" s="4"/>
    </row>
    <row r="48" spans="1:12">
      <c r="A48" s="3">
        <v>2.44</v>
      </c>
      <c r="B48" s="3">
        <v>17.3635</v>
      </c>
      <c r="C48" s="3">
        <v>-13.27</v>
      </c>
      <c r="D48" s="3">
        <v>-0.796461</v>
      </c>
      <c r="E48" s="3">
        <v>20.054092121124</v>
      </c>
      <c r="F48" s="4"/>
    </row>
    <row r="49" spans="1:12">
      <c r="A49" s="3">
        <v>2.66</v>
      </c>
      <c r="B49" s="3">
        <v>20.7344</v>
      </c>
      <c r="C49" s="3">
        <v>-14.04</v>
      </c>
      <c r="D49" s="3">
        <v>-0.865677</v>
      </c>
      <c r="E49" s="3">
        <v>24.681959533691</v>
      </c>
      <c r="F49" s="4"/>
    </row>
    <row r="50" spans="1:12">
      <c r="A50" s="3">
        <v>2.88</v>
      </c>
      <c r="B50" s="3">
        <v>24.2459</v>
      </c>
      <c r="C50" s="3">
        <v>-13.785</v>
      </c>
      <c r="D50" s="3">
        <v>-0.977351</v>
      </c>
      <c r="E50" s="3">
        <v>27.767204475403</v>
      </c>
      <c r="F50" s="4"/>
    </row>
    <row r="51" spans="1:12">
      <c r="A51" s="3">
        <v>3.1</v>
      </c>
      <c r="B51" s="3">
        <v>27.7219</v>
      </c>
      <c r="C51" s="3">
        <v>-12.2</v>
      </c>
      <c r="D51" s="3">
        <v>-1.00081</v>
      </c>
      <c r="E51" s="3">
        <v>30.852449417114</v>
      </c>
      <c r="F51" s="4"/>
    </row>
    <row r="52" spans="1:12">
      <c r="A52" s="3">
        <v>3.32</v>
      </c>
      <c r="B52" s="3">
        <v>31.5765</v>
      </c>
      <c r="C52" s="3">
        <v>-12.11</v>
      </c>
      <c r="D52" s="3">
        <v>-0.734978</v>
      </c>
      <c r="E52" s="3">
        <v>33.937694358826</v>
      </c>
      <c r="F52" s="4"/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16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0.44</v>
      </c>
      <c r="B69" s="3">
        <v>0.216282</v>
      </c>
      <c r="C69" s="3">
        <v>13.7384</v>
      </c>
      <c r="D69" s="3">
        <v>0.794723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0.66</v>
      </c>
      <c r="B70" s="3">
        <v>0.572383</v>
      </c>
      <c r="C70" s="3">
        <v>13.1684</v>
      </c>
      <c r="D70" s="3">
        <v>0.856099</v>
      </c>
      <c r="E70" s="4"/>
    </row>
    <row r="71" spans="1:12">
      <c r="A71" s="3">
        <v>0.89</v>
      </c>
      <c r="B71" s="3">
        <v>1.0556</v>
      </c>
      <c r="C71" s="3">
        <v>12.2384</v>
      </c>
      <c r="D71" s="3">
        <v>0.800452</v>
      </c>
      <c r="E71" s="4"/>
    </row>
    <row r="72" spans="1:12">
      <c r="A72" s="3">
        <v>1.11</v>
      </c>
      <c r="B72" s="3">
        <v>1.7016</v>
      </c>
      <c r="C72" s="3">
        <v>11.3134</v>
      </c>
      <c r="D72" s="3">
        <v>0.87042</v>
      </c>
      <c r="E72" s="4"/>
    </row>
    <row r="73" spans="1:12">
      <c r="A73" s="3">
        <v>1.33</v>
      </c>
      <c r="B73" s="3">
        <v>2.61125</v>
      </c>
      <c r="C73" s="3">
        <v>9.79338</v>
      </c>
      <c r="D73" s="3">
        <v>0.748486</v>
      </c>
      <c r="E73" s="4"/>
    </row>
    <row r="74" spans="1:12">
      <c r="A74" s="3">
        <v>1.55</v>
      </c>
      <c r="B74" s="3">
        <v>4.00553</v>
      </c>
      <c r="C74" s="3">
        <v>8.04838</v>
      </c>
      <c r="D74" s="3">
        <v>0.596673</v>
      </c>
      <c r="E74" s="4"/>
    </row>
    <row r="75" spans="1:12">
      <c r="A75" s="3">
        <v>1.77</v>
      </c>
      <c r="B75" s="3">
        <v>6.61246</v>
      </c>
      <c r="C75" s="3">
        <v>5.71288</v>
      </c>
      <c r="D75" s="3">
        <v>0.286108</v>
      </c>
      <c r="E75" s="4"/>
    </row>
    <row r="76" spans="1:12">
      <c r="A76" s="3">
        <v>1.99</v>
      </c>
      <c r="B76" s="3">
        <v>10.411</v>
      </c>
      <c r="C76" s="3">
        <v>3.70338</v>
      </c>
      <c r="D76" s="3">
        <v>-0.339269</v>
      </c>
      <c r="E76" s="4"/>
    </row>
    <row r="77" spans="1:12">
      <c r="A77" s="3">
        <v>2.21</v>
      </c>
      <c r="B77" s="3">
        <v>14.0172</v>
      </c>
      <c r="C77" s="3">
        <v>3.71838</v>
      </c>
      <c r="D77" s="3">
        <v>-1.01321</v>
      </c>
      <c r="E77" s="4"/>
    </row>
    <row r="78" spans="1:12">
      <c r="A78" s="3">
        <v>2.44</v>
      </c>
      <c r="B78" s="3">
        <v>17.3329</v>
      </c>
      <c r="C78" s="3">
        <v>5.02838</v>
      </c>
      <c r="D78" s="3">
        <v>-1.42801</v>
      </c>
      <c r="E78" s="4"/>
    </row>
    <row r="79" spans="1:12">
      <c r="A79" s="3">
        <v>2.66</v>
      </c>
      <c r="B79" s="3">
        <v>20.259</v>
      </c>
      <c r="C79" s="3">
        <v>5.95838</v>
      </c>
      <c r="D79" s="3">
        <v>-1.71672</v>
      </c>
      <c r="E79" s="4"/>
    </row>
    <row r="95" spans="1:12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C96" s="2" t="s">
        <v>20</v>
      </c>
      <c r="D96" s="2" t="s">
        <v>21</v>
      </c>
      <c r="J96" s="5" t="s">
        <v>16</v>
      </c>
      <c r="K96" s="5" t="s">
        <v>17</v>
      </c>
      <c r="L96" s="5">
        <v>18.5</v>
      </c>
    </row>
    <row r="97" spans="1:12">
      <c r="A97" s="3">
        <v>0.44</v>
      </c>
      <c r="B97" s="3">
        <v>0.300318</v>
      </c>
      <c r="C97" s="3">
        <v>0.4</v>
      </c>
      <c r="D97" s="3">
        <v>0.177097</v>
      </c>
      <c r="E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0.66</v>
      </c>
      <c r="B98" s="3">
        <v>0.946716</v>
      </c>
      <c r="C98" s="3">
        <v>-0.5</v>
      </c>
      <c r="D98" s="3">
        <v>0.0937568</v>
      </c>
      <c r="E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0.89</v>
      </c>
      <c r="B99" s="3">
        <v>1.83328</v>
      </c>
      <c r="C99" s="3">
        <v>-1.2</v>
      </c>
      <c r="D99" s="3">
        <v>0.0208348</v>
      </c>
      <c r="E99" s="4"/>
    </row>
    <row r="100" spans="1:12">
      <c r="A100" s="3">
        <v>1.11</v>
      </c>
      <c r="B100" s="3">
        <v>3.056</v>
      </c>
      <c r="C100" s="3">
        <v>-1.9</v>
      </c>
      <c r="D100" s="3">
        <v>0</v>
      </c>
      <c r="E100" s="4"/>
    </row>
    <row r="101" spans="1:12">
      <c r="A101" s="3">
        <v>1.33</v>
      </c>
      <c r="B101" s="3">
        <v>4.45988</v>
      </c>
      <c r="C101" s="3">
        <v>-3.2</v>
      </c>
      <c r="D101" s="3">
        <v>0</v>
      </c>
      <c r="E101" s="4"/>
    </row>
    <row r="102" spans="1:12">
      <c r="A102" s="3">
        <v>1.55</v>
      </c>
      <c r="B102" s="3">
        <v>6.65192</v>
      </c>
      <c r="C102" s="3">
        <v>-5.7</v>
      </c>
      <c r="D102" s="3">
        <v>0.0520871</v>
      </c>
      <c r="E102" s="4"/>
    </row>
    <row r="103" spans="1:12">
      <c r="A103" s="3">
        <v>1.77</v>
      </c>
      <c r="B103" s="3">
        <v>9.79313</v>
      </c>
      <c r="C103" s="3">
        <v>-8.3</v>
      </c>
      <c r="D103" s="3">
        <v>-0.229184</v>
      </c>
      <c r="E103" s="4"/>
    </row>
    <row r="104" spans="1:12">
      <c r="A104" s="3">
        <v>1.99</v>
      </c>
      <c r="B104" s="3">
        <v>14.1225</v>
      </c>
      <c r="C104" s="3">
        <v>-10.7</v>
      </c>
      <c r="D104" s="3">
        <v>-0.666745</v>
      </c>
      <c r="E104" s="4"/>
    </row>
    <row r="105" spans="1:12">
      <c r="A105" s="3">
        <v>2.21</v>
      </c>
      <c r="B105" s="3">
        <v>18.927</v>
      </c>
      <c r="C105" s="3">
        <v>-10.9</v>
      </c>
      <c r="D105" s="3">
        <v>-1.14607</v>
      </c>
      <c r="E105" s="4"/>
    </row>
    <row r="106" spans="1:12">
      <c r="A106" s="3">
        <v>2.44</v>
      </c>
      <c r="B106" s="3">
        <v>23.0737</v>
      </c>
      <c r="C106" s="3">
        <v>-10.2</v>
      </c>
      <c r="D106" s="3">
        <v>-1.51088</v>
      </c>
      <c r="E106" s="4"/>
    </row>
    <row r="107" spans="1:12">
      <c r="A107" s="3">
        <v>2.66</v>
      </c>
      <c r="B107" s="3">
        <v>26.6915</v>
      </c>
      <c r="C107" s="3">
        <v>-9.3</v>
      </c>
      <c r="D107" s="3">
        <v>-1.78195</v>
      </c>
      <c r="E107" s="4"/>
    </row>
    <row r="108" spans="1:12">
      <c r="A108" s="3">
        <v>2.88</v>
      </c>
      <c r="B108" s="3">
        <v>31.0365</v>
      </c>
      <c r="C108" s="3">
        <v>-7.5</v>
      </c>
      <c r="D108" s="3">
        <v>-1.95924</v>
      </c>
      <c r="E108" s="4"/>
    </row>
    <row r="109" spans="1:12">
      <c r="A109" s="3">
        <v>3.1</v>
      </c>
      <c r="B109" s="3">
        <v>35.3357</v>
      </c>
      <c r="C109" s="3">
        <v>-4.9</v>
      </c>
      <c r="D109" s="3">
        <v>-2.04268</v>
      </c>
      <c r="E109" s="4"/>
    </row>
    <row r="110" spans="1:12">
      <c r="A110" s="3">
        <v>3.32</v>
      </c>
      <c r="B110" s="3">
        <v>38.897</v>
      </c>
      <c r="C110" s="3">
        <v>-2.2</v>
      </c>
      <c r="D110" s="3">
        <v>-1.96967</v>
      </c>
      <c r="E110" s="4"/>
    </row>
    <row r="123" spans="1:12">
      <c r="A123" s="7" t="s">
        <v>75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20</v>
      </c>
      <c r="D124" s="2" t="s">
        <v>21</v>
      </c>
      <c r="J124" s="5" t="s">
        <v>16</v>
      </c>
      <c r="K124" s="5" t="s">
        <v>17</v>
      </c>
      <c r="L124" s="5">
        <v>17.5</v>
      </c>
    </row>
    <row r="125" spans="1:12">
      <c r="A125" s="3">
        <v>0.44</v>
      </c>
      <c r="B125" s="3">
        <v>0.46731</v>
      </c>
      <c r="C125" s="3">
        <v>-0.28</v>
      </c>
      <c r="D125" s="3">
        <v>0.00937567</v>
      </c>
      <c r="E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0.66</v>
      </c>
      <c r="B126" s="3">
        <v>1.1457</v>
      </c>
      <c r="C126" s="3">
        <v>-1.35</v>
      </c>
      <c r="D126" s="3">
        <v>0.0135426</v>
      </c>
      <c r="E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0.89</v>
      </c>
      <c r="B127" s="3">
        <v>2.02925</v>
      </c>
      <c r="C127" s="3">
        <v>-1.95</v>
      </c>
      <c r="D127" s="3">
        <v>0.0385444</v>
      </c>
      <c r="E127" s="4"/>
    </row>
    <row r="128" spans="1:12">
      <c r="A128" s="3">
        <v>1.11</v>
      </c>
      <c r="B128" s="3">
        <v>3.18395</v>
      </c>
      <c r="C128" s="3">
        <v>-2.68</v>
      </c>
      <c r="D128" s="3">
        <v>0.064588</v>
      </c>
      <c r="E128" s="4"/>
    </row>
    <row r="129" spans="1:12">
      <c r="A129" s="3">
        <v>1.33</v>
      </c>
      <c r="B129" s="3">
        <v>4.59681</v>
      </c>
      <c r="C129" s="3">
        <v>-3.81</v>
      </c>
      <c r="D129" s="3">
        <v>0.104174</v>
      </c>
      <c r="E129" s="4"/>
    </row>
    <row r="130" spans="1:12">
      <c r="A130" s="3">
        <v>1.55</v>
      </c>
      <c r="B130" s="3">
        <v>6.74483</v>
      </c>
      <c r="C130" s="3">
        <v>-5.96</v>
      </c>
      <c r="D130" s="3">
        <v>0.068755</v>
      </c>
      <c r="E130" s="4"/>
    </row>
    <row r="131" spans="1:12">
      <c r="A131" s="3">
        <v>1.77</v>
      </c>
      <c r="B131" s="3">
        <v>10.051</v>
      </c>
      <c r="C131" s="3">
        <v>-8.87</v>
      </c>
      <c r="D131" s="3">
        <v>-0.175013</v>
      </c>
      <c r="E131" s="4"/>
    </row>
    <row r="132" spans="1:12">
      <c r="A132" s="3">
        <v>1.99</v>
      </c>
      <c r="B132" s="3">
        <v>14.6743</v>
      </c>
      <c r="C132" s="3">
        <v>-11.05</v>
      </c>
      <c r="D132" s="3">
        <v>-0.768851</v>
      </c>
      <c r="E132" s="4"/>
    </row>
    <row r="133" spans="1:12">
      <c r="A133" s="3">
        <v>2.21</v>
      </c>
      <c r="B133" s="3">
        <v>19.4348</v>
      </c>
      <c r="C133" s="3">
        <v>-10.92</v>
      </c>
      <c r="D133" s="3">
        <v>-1.31074</v>
      </c>
      <c r="E133" s="4"/>
    </row>
    <row r="134" spans="1:12">
      <c r="A134" s="3">
        <v>2.44</v>
      </c>
      <c r="B134" s="3">
        <v>23.4975</v>
      </c>
      <c r="C134" s="3">
        <v>-9.93</v>
      </c>
      <c r="D134" s="3">
        <v>-1.66413</v>
      </c>
      <c r="E134" s="4"/>
    </row>
    <row r="135" spans="1:12">
      <c r="A135" s="3">
        <v>2.66</v>
      </c>
      <c r="B135" s="3">
        <v>26.8603</v>
      </c>
      <c r="C135" s="3">
        <v>-8.96</v>
      </c>
      <c r="D135" s="3">
        <v>-1.92482</v>
      </c>
      <c r="E135" s="4"/>
    </row>
    <row r="136" spans="1:12">
      <c r="A136" s="3">
        <v>2.88</v>
      </c>
      <c r="B136" s="3">
        <v>31.5482</v>
      </c>
      <c r="C136" s="3">
        <v>-7.18</v>
      </c>
      <c r="D136" s="3">
        <v>-2.1376</v>
      </c>
      <c r="E136" s="4"/>
    </row>
    <row r="137" spans="1:12">
      <c r="A137" s="3">
        <v>3.1</v>
      </c>
      <c r="B137" s="3">
        <v>35.1073</v>
      </c>
      <c r="C137" s="3">
        <v>-5.9</v>
      </c>
      <c r="D137" s="3">
        <v>-2.24923</v>
      </c>
      <c r="E137" s="4"/>
    </row>
    <row r="138" spans="1:12">
      <c r="A138" s="3">
        <v>3.32</v>
      </c>
      <c r="B138" s="3">
        <v>38.8176</v>
      </c>
      <c r="C138" s="3">
        <v>-3.63</v>
      </c>
      <c r="D138" s="3">
        <v>-2.14282</v>
      </c>
      <c r="E138" s="4"/>
    </row>
    <row r="151" spans="1:12">
      <c r="A151" s="7" t="s">
        <v>76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20</v>
      </c>
      <c r="D152" s="2" t="s">
        <v>21</v>
      </c>
      <c r="J152" s="5" t="s">
        <v>16</v>
      </c>
      <c r="K152" s="5" t="s">
        <v>17</v>
      </c>
      <c r="L152" s="5">
        <v>17.5</v>
      </c>
    </row>
    <row r="153" spans="1:12">
      <c r="A153" s="3">
        <v>0.44</v>
      </c>
      <c r="B153" s="3">
        <v>0.38431</v>
      </c>
      <c r="C153" s="3">
        <v>-0.48</v>
      </c>
      <c r="D153" s="3">
        <v>0.0395862</v>
      </c>
      <c r="E153" s="4"/>
      <c r="J153" s="5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0.66</v>
      </c>
      <c r="B154" s="3">
        <v>1.0297</v>
      </c>
      <c r="C154" s="3">
        <v>-1.66</v>
      </c>
      <c r="D154" s="3">
        <v>0.0395862</v>
      </c>
      <c r="E154" s="4"/>
      <c r="J154" s="5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0.89</v>
      </c>
      <c r="B155" s="3">
        <v>1.96325</v>
      </c>
      <c r="C155" s="3">
        <v>-2.29</v>
      </c>
      <c r="D155" s="3">
        <v>0.0500036</v>
      </c>
      <c r="E155" s="4"/>
    </row>
    <row r="156" spans="1:12">
      <c r="A156" s="3">
        <v>1.11</v>
      </c>
      <c r="B156" s="3">
        <v>3.23295</v>
      </c>
      <c r="C156" s="3">
        <v>-3.13</v>
      </c>
      <c r="D156" s="3">
        <v>0.0447949</v>
      </c>
      <c r="E156" s="4"/>
    </row>
    <row r="157" spans="1:12">
      <c r="A157" s="3">
        <v>1.33</v>
      </c>
      <c r="B157" s="3">
        <v>4.75881</v>
      </c>
      <c r="C157" s="3">
        <v>-4.93</v>
      </c>
      <c r="D157" s="3">
        <v>0.0270853</v>
      </c>
      <c r="E157" s="4"/>
    </row>
    <row r="158" spans="1:12">
      <c r="A158" s="3">
        <v>1.55</v>
      </c>
      <c r="B158" s="3">
        <v>6.91583</v>
      </c>
      <c r="C158" s="3">
        <v>-7.16</v>
      </c>
      <c r="D158" s="3">
        <v>-0.0510453</v>
      </c>
      <c r="E158" s="4"/>
    </row>
    <row r="159" spans="1:12">
      <c r="A159" s="3">
        <v>1.77</v>
      </c>
      <c r="B159" s="3">
        <v>10.707</v>
      </c>
      <c r="C159" s="3">
        <v>-10.62</v>
      </c>
      <c r="D159" s="3">
        <v>-0.428164</v>
      </c>
      <c r="E159" s="4"/>
    </row>
    <row r="160" spans="1:12">
      <c r="A160" s="3">
        <v>1.99</v>
      </c>
      <c r="B160" s="3">
        <v>15.4393</v>
      </c>
      <c r="C160" s="3">
        <v>-12.86</v>
      </c>
      <c r="D160" s="3">
        <v>-1.1023</v>
      </c>
      <c r="E160" s="4"/>
    </row>
    <row r="161" spans="1:12">
      <c r="A161" s="3">
        <v>2.21</v>
      </c>
      <c r="B161" s="3">
        <v>19.7668</v>
      </c>
      <c r="C161" s="3">
        <v>-12.61</v>
      </c>
      <c r="D161" s="3">
        <v>-1.60574</v>
      </c>
      <c r="E161" s="4"/>
    </row>
    <row r="162" spans="1:12">
      <c r="A162" s="3">
        <v>2.44</v>
      </c>
      <c r="B162" s="3">
        <v>23.9795</v>
      </c>
      <c r="C162" s="3">
        <v>-11.41</v>
      </c>
      <c r="D162" s="3">
        <v>-1.95298</v>
      </c>
      <c r="E162" s="4"/>
    </row>
    <row r="163" spans="1:12">
      <c r="A163" s="3">
        <v>2.66</v>
      </c>
      <c r="B163" s="3">
        <v>27.8433</v>
      </c>
      <c r="C163" s="3">
        <v>-9.53</v>
      </c>
      <c r="D163" s="3">
        <v>-2.29619</v>
      </c>
      <c r="E163" s="4"/>
    </row>
    <row r="164" spans="1:12">
      <c r="A164" s="3">
        <v>2.88</v>
      </c>
      <c r="B164" s="3">
        <v>31.5452</v>
      </c>
      <c r="C164" s="3">
        <v>-7.96</v>
      </c>
      <c r="D164" s="3">
        <v>-2.43706</v>
      </c>
      <c r="E164" s="4"/>
    </row>
    <row r="165" spans="1:12">
      <c r="A165" s="3">
        <v>3.1</v>
      </c>
      <c r="B165" s="3">
        <v>35.0263</v>
      </c>
      <c r="C165" s="3">
        <v>-5.73</v>
      </c>
      <c r="D165" s="3">
        <v>-2.49342</v>
      </c>
      <c r="E165" s="4"/>
    </row>
    <row r="166" spans="1:12">
      <c r="A166" s="3">
        <v>3.32</v>
      </c>
      <c r="B166" s="3">
        <v>38.6136</v>
      </c>
      <c r="C166" s="3">
        <v>-3.78</v>
      </c>
      <c r="D166" s="3">
        <v>-2.53726</v>
      </c>
      <c r="E166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7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43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0.5368</v>
      </c>
    </row>
    <row r="5" spans="1:12">
      <c r="A5" t="s">
        <v>4</v>
      </c>
      <c r="C5"/>
      <c r="D5" t="s">
        <v>3</v>
      </c>
      <c r="E5" s="3">
        <v>-0.4632</v>
      </c>
    </row>
    <row r="6" spans="1:12">
      <c r="A6" t="s">
        <v>5</v>
      </c>
      <c r="C6" t="s">
        <v>6</v>
      </c>
      <c r="D6" t="s">
        <v>7</v>
      </c>
      <c r="E6">
        <v>1120</v>
      </c>
    </row>
    <row r="7" spans="1:12">
      <c r="A7" t="s">
        <v>8</v>
      </c>
      <c r="C7" t="s">
        <v>9</v>
      </c>
      <c r="D7" t="s">
        <v>7</v>
      </c>
      <c r="E7">
        <v>329</v>
      </c>
    </row>
    <row r="8" spans="1:12">
      <c r="A8" t="s">
        <v>10</v>
      </c>
      <c r="C8" t="s">
        <v>9</v>
      </c>
      <c r="D8" t="s">
        <v>7</v>
      </c>
      <c r="E8">
        <v>252.5</v>
      </c>
    </row>
    <row r="9" spans="1:12">
      <c r="A9" t="s">
        <v>11</v>
      </c>
      <c r="C9" t="s">
        <v>12</v>
      </c>
      <c r="D9" t="s">
        <v>7</v>
      </c>
      <c r="E9">
        <v>1083</v>
      </c>
    </row>
    <row r="10" spans="1:12">
      <c r="A10" t="s">
        <v>13</v>
      </c>
      <c r="C10" t="s">
        <v>14</v>
      </c>
      <c r="D10" t="s">
        <v>7</v>
      </c>
      <c r="E10">
        <v>124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18.2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0.396</v>
      </c>
      <c r="B13" s="3">
        <v>0.325848</v>
      </c>
      <c r="C13" s="3">
        <v>-0.970648</v>
      </c>
      <c r="D13" s="3">
        <v>0.0223454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0.495</v>
      </c>
      <c r="B14" s="3">
        <v>0.5062</v>
      </c>
      <c r="C14" s="3">
        <v>-1.26138</v>
      </c>
      <c r="D14" s="3">
        <v>0.0211994</v>
      </c>
      <c r="E14" s="4"/>
    </row>
    <row r="15" spans="1:12">
      <c r="A15" s="3">
        <v>0.594</v>
      </c>
      <c r="B15" s="3">
        <v>0.695408</v>
      </c>
      <c r="C15" s="3">
        <v>-1.8316</v>
      </c>
      <c r="D15" s="3">
        <v>0.0286479</v>
      </c>
      <c r="E15" s="4"/>
    </row>
    <row r="16" spans="1:12">
      <c r="A16" s="3">
        <v>0.693</v>
      </c>
      <c r="B16" s="3">
        <v>0.923472</v>
      </c>
      <c r="C16" s="3">
        <v>-2.30234</v>
      </c>
      <c r="D16" s="3">
        <v>0.027502</v>
      </c>
      <c r="E16" s="4"/>
    </row>
    <row r="17" spans="1:12">
      <c r="A17" s="3">
        <v>0.792</v>
      </c>
      <c r="B17" s="3">
        <v>1.31539</v>
      </c>
      <c r="C17" s="3">
        <v>-3.27264</v>
      </c>
      <c r="D17" s="3">
        <v>0.0114592</v>
      </c>
      <c r="E17" s="4"/>
    </row>
    <row r="18" spans="1:12">
      <c r="A18" s="3">
        <v>0.892</v>
      </c>
      <c r="B18" s="3">
        <v>1.67197</v>
      </c>
      <c r="C18" s="3">
        <v>-4.04779</v>
      </c>
      <c r="D18" s="3">
        <v>0.00343775</v>
      </c>
      <c r="E18" s="4"/>
    </row>
    <row r="19" spans="1:12">
      <c r="A19" s="3">
        <v>0.99</v>
      </c>
      <c r="B19" s="3">
        <v>2.1128</v>
      </c>
      <c r="C19" s="3">
        <v>-4.93221</v>
      </c>
      <c r="D19" s="3">
        <v>-0.00343775</v>
      </c>
      <c r="E19" s="4"/>
    </row>
    <row r="20" spans="1:12">
      <c r="A20" s="3">
        <v>1.189</v>
      </c>
      <c r="B20" s="3">
        <v>3.46237</v>
      </c>
      <c r="C20" s="3">
        <v>-7.4187</v>
      </c>
      <c r="D20" s="3">
        <v>-0.0446907</v>
      </c>
      <c r="E20" s="4"/>
    </row>
    <row r="21" spans="1:12">
      <c r="A21" s="3">
        <v>1.389</v>
      </c>
      <c r="B21" s="3">
        <v>5.56098</v>
      </c>
      <c r="C21" s="3">
        <v>-10.8808</v>
      </c>
      <c r="D21" s="3">
        <v>-0.15699</v>
      </c>
      <c r="E21" s="4"/>
    </row>
    <row r="22" spans="1:12">
      <c r="A22" s="3">
        <v>1.588</v>
      </c>
      <c r="B22" s="3">
        <v>10.5802</v>
      </c>
      <c r="C22" s="3">
        <v>-15.9945</v>
      </c>
      <c r="D22" s="3">
        <v>-0.614187</v>
      </c>
      <c r="E22" s="4"/>
    </row>
    <row r="23" spans="1:12">
      <c r="A23" s="3">
        <v>1.779</v>
      </c>
      <c r="B23" s="3">
        <v>20.1688</v>
      </c>
      <c r="C23" s="3">
        <v>-22.1813</v>
      </c>
      <c r="D23" s="3">
        <v>-1.65195</v>
      </c>
      <c r="E23" s="4"/>
    </row>
    <row r="24" spans="1:12">
      <c r="A24" s="3">
        <v>1.979</v>
      </c>
      <c r="B24" s="3">
        <v>34.3606</v>
      </c>
      <c r="C24" s="3">
        <v>-26.8568</v>
      </c>
      <c r="D24" s="3">
        <v>-3.36968</v>
      </c>
      <c r="E24" s="4"/>
    </row>
    <row r="25" spans="1:12">
      <c r="A25" s="3">
        <v>2.179</v>
      </c>
      <c r="B25" s="3">
        <v>47.8687</v>
      </c>
      <c r="C25" s="3">
        <v>-26.9909</v>
      </c>
      <c r="D25" s="3">
        <v>-5.04838</v>
      </c>
      <c r="E25" s="4"/>
    </row>
    <row r="26" spans="1:12">
      <c r="A26" s="3">
        <v>2.379</v>
      </c>
      <c r="B26" s="3">
        <v>54.423</v>
      </c>
      <c r="C26" s="3">
        <v>-23.953</v>
      </c>
      <c r="D26" s="3">
        <v>-5.73835</v>
      </c>
      <c r="E26" s="4"/>
    </row>
    <row r="27" spans="1:12">
      <c r="A27" s="3">
        <v>2.579</v>
      </c>
      <c r="B27" s="3">
        <v>58.5455</v>
      </c>
      <c r="C27" s="3">
        <v>-21.7995</v>
      </c>
      <c r="D27" s="3">
        <v>-6.04108</v>
      </c>
      <c r="E27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18.2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1.19</v>
      </c>
      <c r="B41" s="3">
        <v>3.46511</v>
      </c>
      <c r="C41" s="3">
        <v>-6.79207</v>
      </c>
      <c r="D41" s="3">
        <v>0.0979757</v>
      </c>
      <c r="E41" s="3">
        <v>2.2857299804688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1.389</v>
      </c>
      <c r="B42" s="3">
        <v>5.52698</v>
      </c>
      <c r="C42" s="3">
        <v>-10.48</v>
      </c>
      <c r="D42" s="3">
        <v>0.186784</v>
      </c>
      <c r="E42" s="3">
        <v>4.5714599609375</v>
      </c>
      <c r="F42" s="4"/>
    </row>
    <row r="43" spans="1:12">
      <c r="A43" s="3">
        <v>1.588</v>
      </c>
      <c r="B43" s="3">
        <v>10.7092</v>
      </c>
      <c r="C43" s="3">
        <v>-15.4434</v>
      </c>
      <c r="D43" s="3">
        <v>0.0647442</v>
      </c>
      <c r="E43" s="3">
        <v>8.0000549316406</v>
      </c>
      <c r="F43" s="4"/>
    </row>
    <row r="44" spans="1:12">
      <c r="A44" s="3">
        <v>1.779</v>
      </c>
      <c r="B44" s="3">
        <v>20.8878</v>
      </c>
      <c r="C44" s="3">
        <v>-22.2648</v>
      </c>
      <c r="D44" s="3">
        <v>-0.497888</v>
      </c>
      <c r="E44" s="3">
        <v>16.000109863281</v>
      </c>
      <c r="F44" s="4"/>
    </row>
    <row r="45" spans="1:12">
      <c r="A45" s="3">
        <v>1.978</v>
      </c>
      <c r="B45" s="3">
        <v>36.3761</v>
      </c>
      <c r="C45" s="3">
        <v>-28.8879</v>
      </c>
      <c r="D45" s="3">
        <v>-1.39774</v>
      </c>
      <c r="E45" s="3">
        <v>27.428759765625</v>
      </c>
      <c r="F45" s="4"/>
    </row>
    <row r="46" spans="1:12">
      <c r="A46" s="3">
        <v>2.178</v>
      </c>
      <c r="B46" s="3">
        <v>50.5111</v>
      </c>
      <c r="C46" s="3">
        <v>-31.5434</v>
      </c>
      <c r="D46" s="3">
        <v>-2.45591</v>
      </c>
      <c r="E46" s="3">
        <v>36.5716796875</v>
      </c>
      <c r="F46" s="4"/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18.2</v>
      </c>
    </row>
    <row r="68" spans="1:12">
      <c r="A68" s="2" t="s">
        <v>18</v>
      </c>
      <c r="B68" s="2" t="s">
        <v>19</v>
      </c>
      <c r="C68" s="2" t="s">
        <v>32</v>
      </c>
      <c r="D68" s="2" t="s">
        <v>33</v>
      </c>
      <c r="E68" s="2" t="s">
        <v>20</v>
      </c>
      <c r="F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0.396</v>
      </c>
      <c r="B69" s="3">
        <v>0.28661</v>
      </c>
      <c r="C69" s="3">
        <v>0.08</v>
      </c>
      <c r="D69" s="3">
        <v>-0.134</v>
      </c>
      <c r="E69" s="3">
        <v>20.8635</v>
      </c>
      <c r="F69" s="3">
        <v>0.369553</v>
      </c>
      <c r="G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0.594</v>
      </c>
      <c r="B70" s="3">
        <v>0.697123</v>
      </c>
      <c r="C70" s="3">
        <v>0.213</v>
      </c>
      <c r="D70" s="3">
        <v>-0.257</v>
      </c>
      <c r="E70" s="3">
        <v>19.6905</v>
      </c>
      <c r="F70" s="3">
        <v>0.364969</v>
      </c>
      <c r="G70" s="4"/>
    </row>
    <row r="71" spans="1:12">
      <c r="A71" s="3">
        <v>0.792</v>
      </c>
      <c r="B71" s="3">
        <v>1.22644</v>
      </c>
      <c r="C71" s="3">
        <v>0.408</v>
      </c>
      <c r="D71" s="3">
        <v>-0.453</v>
      </c>
      <c r="E71" s="3">
        <v>18.4937</v>
      </c>
      <c r="F71" s="3">
        <v>0.362105</v>
      </c>
      <c r="G71" s="4"/>
    </row>
    <row r="72" spans="1:12">
      <c r="A72" s="3">
        <v>0.99</v>
      </c>
      <c r="B72" s="3">
        <v>2.03256</v>
      </c>
      <c r="C72" s="3">
        <v>0.745</v>
      </c>
      <c r="D72" s="3">
        <v>-0.762</v>
      </c>
      <c r="E72" s="3">
        <v>16.3521</v>
      </c>
      <c r="F72" s="3">
        <v>0.336322</v>
      </c>
      <c r="G72" s="4"/>
    </row>
    <row r="73" spans="1:12">
      <c r="A73" s="3">
        <v>1.189</v>
      </c>
      <c r="B73" s="3">
        <v>3.44425</v>
      </c>
      <c r="C73" s="3">
        <v>1.15</v>
      </c>
      <c r="D73" s="3">
        <v>-1.171</v>
      </c>
      <c r="E73" s="3">
        <v>14.2468</v>
      </c>
      <c r="F73" s="3">
        <v>0.28132</v>
      </c>
      <c r="G73" s="4"/>
    </row>
    <row r="74" spans="1:12">
      <c r="A74" s="3">
        <v>1.389</v>
      </c>
      <c r="B74" s="3">
        <v>5.76736</v>
      </c>
      <c r="C74" s="3">
        <v>1.87</v>
      </c>
      <c r="D74" s="3">
        <v>-2.027</v>
      </c>
      <c r="E74" s="3">
        <v>10.6833</v>
      </c>
      <c r="F74" s="3">
        <v>0.1123</v>
      </c>
      <c r="G74" s="4"/>
    </row>
    <row r="75" spans="1:12">
      <c r="A75" s="3">
        <v>1.588</v>
      </c>
      <c r="B75" s="3">
        <v>10.8884</v>
      </c>
      <c r="C75" s="3">
        <v>3.482</v>
      </c>
      <c r="D75" s="3">
        <v>-2.72</v>
      </c>
      <c r="E75" s="3">
        <v>5.79024</v>
      </c>
      <c r="F75" s="3">
        <v>-0.367261</v>
      </c>
      <c r="G75" s="4"/>
    </row>
    <row r="76" spans="1:12">
      <c r="A76" s="3">
        <v>1.779</v>
      </c>
      <c r="B76" s="3">
        <v>20.4082</v>
      </c>
      <c r="C76" s="3">
        <v>5.668</v>
      </c>
      <c r="D76" s="3">
        <v>-2.898</v>
      </c>
      <c r="E76" s="3">
        <v>-0.173632</v>
      </c>
      <c r="F76" s="3">
        <v>-1.4006</v>
      </c>
      <c r="G76" s="4"/>
    </row>
    <row r="77" spans="1:12">
      <c r="A77" s="3">
        <v>1.979</v>
      </c>
      <c r="B77" s="3">
        <v>35.1007</v>
      </c>
      <c r="C77" s="3">
        <v>8.481</v>
      </c>
      <c r="D77" s="3">
        <v>-2.764</v>
      </c>
      <c r="E77" s="3">
        <v>-5.36482</v>
      </c>
      <c r="F77" s="3">
        <v>-3.08126</v>
      </c>
      <c r="G77" s="4"/>
    </row>
    <row r="95" spans="1:12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J96" s="5" t="s">
        <v>16</v>
      </c>
      <c r="K96" s="5" t="s">
        <v>17</v>
      </c>
      <c r="L96" s="5">
        <v>18.8</v>
      </c>
    </row>
    <row r="97" spans="1:12">
      <c r="A97" s="3">
        <v>0.5</v>
      </c>
      <c r="B97" s="3">
        <v>0.74277</v>
      </c>
      <c r="C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0.599</v>
      </c>
      <c r="B98" s="3">
        <v>1.08445</v>
      </c>
      <c r="C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0.653</v>
      </c>
      <c r="B99" s="3">
        <v>1.31037</v>
      </c>
      <c r="C99" s="4"/>
    </row>
    <row r="100" spans="1:12">
      <c r="A100" s="3">
        <v>0.702</v>
      </c>
      <c r="B100" s="3">
        <v>1.50722</v>
      </c>
      <c r="C100" s="4"/>
    </row>
    <row r="101" spans="1:12">
      <c r="A101" s="3">
        <v>0.753</v>
      </c>
      <c r="B101" s="3">
        <v>1.73126</v>
      </c>
      <c r="C101" s="4"/>
    </row>
    <row r="102" spans="1:12">
      <c r="A102" s="3">
        <v>0.8</v>
      </c>
      <c r="B102" s="3">
        <v>1.97526</v>
      </c>
      <c r="C102" s="4"/>
    </row>
    <row r="103" spans="1:12">
      <c r="A103" s="3">
        <v>0.853</v>
      </c>
      <c r="B103" s="3">
        <v>2.24452</v>
      </c>
      <c r="C103" s="4"/>
    </row>
    <row r="104" spans="1:12">
      <c r="A104" s="3">
        <v>0.904</v>
      </c>
      <c r="B104" s="3">
        <v>2.54264</v>
      </c>
      <c r="C104" s="4"/>
    </row>
    <row r="105" spans="1:12">
      <c r="A105" s="3">
        <v>0.958</v>
      </c>
      <c r="B105" s="3">
        <v>2.91611</v>
      </c>
      <c r="C105" s="4"/>
    </row>
    <row r="106" spans="1:12">
      <c r="A106" s="3">
        <v>0.994</v>
      </c>
      <c r="B106" s="3">
        <v>3.14127</v>
      </c>
      <c r="C106" s="4"/>
    </row>
    <row r="107" spans="1:12">
      <c r="A107" s="3">
        <v>1.049</v>
      </c>
      <c r="B107" s="3">
        <v>3.57022</v>
      </c>
      <c r="C107" s="4"/>
    </row>
    <row r="108" spans="1:12">
      <c r="A108" s="3">
        <v>1.099</v>
      </c>
      <c r="B108" s="3">
        <v>4.03002</v>
      </c>
      <c r="C108" s="4"/>
    </row>
    <row r="109" spans="1:12">
      <c r="A109" s="3">
        <v>1.153</v>
      </c>
      <c r="B109" s="3">
        <v>4.53481</v>
      </c>
      <c r="C109" s="4"/>
    </row>
    <row r="110" spans="1:12">
      <c r="A110" s="3">
        <v>1.2</v>
      </c>
      <c r="B110" s="3">
        <v>4.98389</v>
      </c>
      <c r="C110" s="4"/>
    </row>
    <row r="111" spans="1:12">
      <c r="A111" s="3">
        <v>1.252</v>
      </c>
      <c r="B111" s="3">
        <v>5.48699</v>
      </c>
      <c r="C111" s="4"/>
    </row>
    <row r="112" spans="1:12">
      <c r="A112" s="3">
        <v>1.3</v>
      </c>
      <c r="B112" s="3">
        <v>6.07001</v>
      </c>
      <c r="C112" s="4"/>
    </row>
    <row r="113" spans="1:12">
      <c r="A113" s="3">
        <v>1.351</v>
      </c>
      <c r="B113" s="3">
        <v>6.83578</v>
      </c>
      <c r="C113" s="4"/>
    </row>
    <row r="114" spans="1:12">
      <c r="A114" s="3">
        <v>1.405</v>
      </c>
      <c r="B114" s="3">
        <v>7.94101</v>
      </c>
      <c r="C114" s="4"/>
    </row>
    <row r="115" spans="1:12">
      <c r="A115" s="3">
        <v>1.454</v>
      </c>
      <c r="B115" s="3">
        <v>9.12722</v>
      </c>
      <c r="C115" s="4"/>
    </row>
    <row r="116" spans="1:12">
      <c r="A116" s="3">
        <v>1.504</v>
      </c>
      <c r="B116" s="3">
        <v>10.6545</v>
      </c>
      <c r="C116" s="4"/>
    </row>
    <row r="117" spans="1:12">
      <c r="A117" s="3">
        <v>1.557</v>
      </c>
      <c r="B117" s="3">
        <v>12.6486</v>
      </c>
      <c r="C117" s="4"/>
    </row>
    <row r="118" spans="1:12">
      <c r="A118" s="3">
        <v>1.606</v>
      </c>
      <c r="B118" s="3">
        <v>14.8901</v>
      </c>
      <c r="C118" s="4"/>
    </row>
    <row r="119" spans="1:12">
      <c r="A119" s="3">
        <v>1.653</v>
      </c>
      <c r="B119" s="3">
        <v>17.3773</v>
      </c>
      <c r="C119" s="4"/>
    </row>
    <row r="120" spans="1:12">
      <c r="A120" s="3">
        <v>1.705</v>
      </c>
      <c r="B120" s="3">
        <v>20.545</v>
      </c>
      <c r="C120" s="4"/>
    </row>
    <row r="121" spans="1:12">
      <c r="A121" s="3">
        <v>1.746</v>
      </c>
      <c r="B121" s="3">
        <v>23.3299</v>
      </c>
      <c r="C121" s="4"/>
    </row>
    <row r="122" spans="1:12">
      <c r="A122" s="3">
        <v>1.807</v>
      </c>
      <c r="B122" s="3">
        <v>28.0552</v>
      </c>
      <c r="C122" s="4"/>
    </row>
    <row r="123" spans="1:12">
      <c r="A123" s="7" t="s">
        <v>31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27</v>
      </c>
      <c r="F124" s="2" t="s">
        <v>34</v>
      </c>
      <c r="G124" s="2" t="s">
        <v>35</v>
      </c>
      <c r="J124" s="5" t="s">
        <v>16</v>
      </c>
      <c r="K124" s="5" t="s">
        <v>17</v>
      </c>
      <c r="L124" s="5">
        <v>18.9</v>
      </c>
    </row>
    <row r="125" spans="1:12">
      <c r="A125" s="3">
        <v>0.792</v>
      </c>
      <c r="B125" s="3">
        <v>1.89062</v>
      </c>
      <c r="C125" s="3">
        <v>-0.28449</v>
      </c>
      <c r="D125" s="3">
        <v>0.20601</v>
      </c>
      <c r="E125" s="3">
        <v>0</v>
      </c>
      <c r="F125" s="3">
        <v>0</v>
      </c>
      <c r="G125" s="3">
        <v>0</v>
      </c>
      <c r="H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0.793</v>
      </c>
      <c r="B126" s="3">
        <v>2.09617</v>
      </c>
      <c r="C126" s="3">
        <v>3.07053</v>
      </c>
      <c r="D126" s="3">
        <v>2.59965</v>
      </c>
      <c r="E126" s="3">
        <v>0</v>
      </c>
      <c r="F126" s="3">
        <v>0</v>
      </c>
      <c r="G126" s="3">
        <v>3.66193</v>
      </c>
      <c r="H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0.792</v>
      </c>
      <c r="B127" s="3">
        <v>2.40074</v>
      </c>
      <c r="C127" s="3">
        <v>4.60089</v>
      </c>
      <c r="D127" s="3">
        <v>4.1202</v>
      </c>
      <c r="E127" s="3">
        <v>0</v>
      </c>
      <c r="F127" s="3">
        <v>0</v>
      </c>
      <c r="G127" s="3">
        <v>5.6141</v>
      </c>
      <c r="H127" s="4"/>
    </row>
    <row r="128" spans="1:12">
      <c r="A128" s="3">
        <v>0.792</v>
      </c>
      <c r="B128" s="3">
        <v>2.73428</v>
      </c>
      <c r="C128" s="3">
        <v>5.74866</v>
      </c>
      <c r="D128" s="3">
        <v>5.46417</v>
      </c>
      <c r="E128" s="3">
        <v>0</v>
      </c>
      <c r="F128" s="3">
        <v>0</v>
      </c>
      <c r="G128" s="3">
        <v>7.13054</v>
      </c>
      <c r="H128" s="4"/>
    </row>
    <row r="129" spans="1:12">
      <c r="A129" s="3">
        <v>0.792</v>
      </c>
      <c r="B129" s="3">
        <v>3.12668</v>
      </c>
      <c r="C129" s="3">
        <v>7.04358</v>
      </c>
      <c r="D129" s="3">
        <v>7.22016</v>
      </c>
      <c r="E129" s="3">
        <v>0</v>
      </c>
      <c r="F129" s="3">
        <v>0</v>
      </c>
      <c r="G129" s="3">
        <v>8.69849</v>
      </c>
      <c r="H129" s="4"/>
    </row>
    <row r="130" spans="1:12">
      <c r="A130" s="3">
        <v>1.387</v>
      </c>
      <c r="B130" s="3">
        <v>7.45508</v>
      </c>
      <c r="C130" s="3">
        <v>-0.82404</v>
      </c>
      <c r="D130" s="3">
        <v>0.74556</v>
      </c>
      <c r="E130" s="3">
        <v>0</v>
      </c>
      <c r="F130" s="3">
        <v>0</v>
      </c>
      <c r="G130" s="3">
        <v>0</v>
      </c>
      <c r="H130" s="4"/>
    </row>
    <row r="131" spans="1:12">
      <c r="A131" s="3">
        <v>1.387</v>
      </c>
      <c r="B131" s="3">
        <v>7.5728</v>
      </c>
      <c r="C131" s="3">
        <v>2.96262</v>
      </c>
      <c r="D131" s="3">
        <v>2.80566</v>
      </c>
      <c r="E131" s="3">
        <v>0</v>
      </c>
      <c r="F131" s="3">
        <v>0</v>
      </c>
      <c r="G131" s="3">
        <v>1.23167</v>
      </c>
      <c r="H131" s="4"/>
    </row>
    <row r="132" spans="1:12">
      <c r="A132" s="3">
        <v>1.388</v>
      </c>
      <c r="B132" s="3">
        <v>7.93497</v>
      </c>
      <c r="C132" s="3">
        <v>6.49422</v>
      </c>
      <c r="D132" s="3">
        <v>5.03253</v>
      </c>
      <c r="E132" s="3">
        <v>0</v>
      </c>
      <c r="F132" s="3">
        <v>0</v>
      </c>
      <c r="G132" s="3">
        <v>2.49651</v>
      </c>
      <c r="H132" s="4"/>
    </row>
    <row r="133" spans="1:12">
      <c r="A133" s="3">
        <v>1.387</v>
      </c>
      <c r="B133" s="3">
        <v>8.3576</v>
      </c>
      <c r="C133" s="3">
        <v>9.9081</v>
      </c>
      <c r="D133" s="3">
        <v>7.56351</v>
      </c>
      <c r="E133" s="3">
        <v>0</v>
      </c>
      <c r="F133" s="3">
        <v>0</v>
      </c>
      <c r="G133" s="3">
        <v>3.67334</v>
      </c>
      <c r="H133" s="4"/>
    </row>
    <row r="134" spans="1:12">
      <c r="A134" s="3">
        <v>1.388</v>
      </c>
      <c r="B134" s="3">
        <v>9.03369</v>
      </c>
      <c r="C134" s="3">
        <v>13.4397</v>
      </c>
      <c r="D134" s="3">
        <v>10.428</v>
      </c>
      <c r="E134" s="3">
        <v>0</v>
      </c>
      <c r="F134" s="3">
        <v>0</v>
      </c>
      <c r="G134" s="3">
        <v>4.91533</v>
      </c>
      <c r="H134" s="4"/>
    </row>
    <row r="135" spans="1:12">
      <c r="A135" s="3">
        <v>1.387</v>
      </c>
      <c r="B135" s="3">
        <v>9.58385</v>
      </c>
      <c r="C135" s="3">
        <v>16.1276</v>
      </c>
      <c r="D135" s="3">
        <v>12.9983</v>
      </c>
      <c r="E135" s="3">
        <v>0</v>
      </c>
      <c r="F135" s="3">
        <v>0</v>
      </c>
      <c r="G135" s="3">
        <v>5.88068</v>
      </c>
      <c r="H135" s="4"/>
    </row>
    <row r="151" spans="1:12">
      <c r="A151" s="7" t="s">
        <v>36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27</v>
      </c>
      <c r="F152" s="2" t="s">
        <v>34</v>
      </c>
      <c r="G152" s="2" t="s">
        <v>35</v>
      </c>
      <c r="J152" s="5" t="s">
        <v>16</v>
      </c>
      <c r="K152" s="5" t="s">
        <v>17</v>
      </c>
      <c r="L152" s="5">
        <v>18.8</v>
      </c>
    </row>
    <row r="153" spans="1:12">
      <c r="A153" s="3">
        <v>1</v>
      </c>
      <c r="B153" s="3">
        <v>3.47377</v>
      </c>
      <c r="C153" s="3">
        <v>5.81733</v>
      </c>
      <c r="D153" s="3">
        <v>1.36359</v>
      </c>
      <c r="E153" s="3">
        <v>2.2121549606323</v>
      </c>
      <c r="F153" s="3">
        <v>1.1772</v>
      </c>
      <c r="G153" s="3">
        <v>3.67905</v>
      </c>
      <c r="H153" s="4"/>
      <c r="J153" s="5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1</v>
      </c>
      <c r="B154" s="3">
        <v>3.97408</v>
      </c>
      <c r="C154" s="3">
        <v>8.91729</v>
      </c>
      <c r="D154" s="3">
        <v>4.22811</v>
      </c>
      <c r="E154" s="3">
        <v>2.2121549606323</v>
      </c>
      <c r="F154" s="3">
        <v>2.2563</v>
      </c>
      <c r="G154" s="3">
        <v>5.98271</v>
      </c>
      <c r="H154" s="4"/>
      <c r="J154" s="5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1</v>
      </c>
      <c r="B155" s="3">
        <v>4.66078</v>
      </c>
      <c r="C155" s="3">
        <v>11.3502</v>
      </c>
      <c r="D155" s="3">
        <v>6.95529</v>
      </c>
      <c r="E155" s="3">
        <v>2.2121549606323</v>
      </c>
      <c r="F155" s="3">
        <v>3.1392</v>
      </c>
      <c r="G155" s="3">
        <v>7.857</v>
      </c>
      <c r="H155" s="4"/>
    </row>
    <row r="156" spans="1:12">
      <c r="A156" s="3">
        <v>1</v>
      </c>
      <c r="B156" s="3">
        <v>4.75888</v>
      </c>
      <c r="C156" s="3">
        <v>11.4973</v>
      </c>
      <c r="D156" s="3">
        <v>7.2594</v>
      </c>
      <c r="E156" s="3">
        <v>2.2121549606323</v>
      </c>
      <c r="F156" s="3">
        <v>3.1392</v>
      </c>
      <c r="G156" s="3">
        <v>8.08175</v>
      </c>
      <c r="H156" s="4"/>
    </row>
    <row r="157" spans="1:12">
      <c r="A157" s="3">
        <v>1.2</v>
      </c>
      <c r="B157" s="3">
        <v>4.95789</v>
      </c>
      <c r="C157" s="3">
        <v>2.09934</v>
      </c>
      <c r="D157" s="3">
        <v>-2.43288</v>
      </c>
      <c r="E157" s="3">
        <v>3.3182324409485</v>
      </c>
      <c r="F157" s="3">
        <v>0</v>
      </c>
      <c r="G157" s="3">
        <v>0</v>
      </c>
      <c r="H157" s="4"/>
    </row>
    <row r="158" spans="1:12">
      <c r="A158" s="3">
        <v>1.2</v>
      </c>
      <c r="B158" s="3">
        <v>5.15409</v>
      </c>
      <c r="C158" s="3">
        <v>6.65118</v>
      </c>
      <c r="D158" s="3">
        <v>0.45126</v>
      </c>
      <c r="E158" s="3">
        <v>3.3182324409485</v>
      </c>
      <c r="F158" s="3">
        <v>1.1772</v>
      </c>
      <c r="G158" s="3">
        <v>2.43361</v>
      </c>
      <c r="H158" s="4"/>
    </row>
    <row r="159" spans="1:12">
      <c r="A159" s="3">
        <v>1.2</v>
      </c>
      <c r="B159" s="3">
        <v>5.50725</v>
      </c>
      <c r="C159" s="3">
        <v>9.6138</v>
      </c>
      <c r="D159" s="3">
        <v>2.49174</v>
      </c>
      <c r="E159" s="3">
        <v>3.3182324409485</v>
      </c>
      <c r="F159" s="3">
        <v>2.2563</v>
      </c>
      <c r="G159" s="3">
        <v>3.91863</v>
      </c>
      <c r="H159" s="4"/>
    </row>
    <row r="160" spans="1:12">
      <c r="A160" s="3">
        <v>1.2</v>
      </c>
      <c r="B160" s="3">
        <v>6.05661</v>
      </c>
      <c r="C160" s="3">
        <v>12.9394</v>
      </c>
      <c r="D160" s="3">
        <v>5.17968</v>
      </c>
      <c r="E160" s="3">
        <v>3.3182324409485</v>
      </c>
      <c r="F160" s="3">
        <v>3.1392</v>
      </c>
      <c r="G160" s="3">
        <v>5.63113</v>
      </c>
      <c r="H160" s="4"/>
    </row>
    <row r="161" spans="1:12">
      <c r="A161" s="3">
        <v>1.401</v>
      </c>
      <c r="B161" s="3">
        <v>8.06662</v>
      </c>
      <c r="C161" s="3">
        <v>7.51446</v>
      </c>
      <c r="D161" s="3">
        <v>-0.97119</v>
      </c>
      <c r="E161" s="3">
        <v>4.4243099212646</v>
      </c>
      <c r="F161" s="3">
        <v>1.1772</v>
      </c>
      <c r="G161" s="3">
        <v>1.54661</v>
      </c>
      <c r="H161" s="4"/>
    </row>
    <row r="162" spans="1:12">
      <c r="A162" s="3">
        <v>1.4</v>
      </c>
      <c r="B162" s="3">
        <v>8.43039</v>
      </c>
      <c r="C162" s="3">
        <v>10.9382</v>
      </c>
      <c r="D162" s="3">
        <v>1.13796</v>
      </c>
      <c r="E162" s="3">
        <v>4.4243099212646</v>
      </c>
      <c r="F162" s="3">
        <v>2.2563</v>
      </c>
      <c r="G162" s="3">
        <v>2.75952</v>
      </c>
      <c r="H162" s="4"/>
    </row>
    <row r="163" spans="1:12">
      <c r="A163" s="3">
        <v>1.4</v>
      </c>
      <c r="B163" s="3">
        <v>9.13671</v>
      </c>
      <c r="C163" s="3">
        <v>15.284</v>
      </c>
      <c r="D163" s="3">
        <v>4.16925</v>
      </c>
      <c r="E163" s="3">
        <v>4.4243099212646</v>
      </c>
      <c r="F163" s="3">
        <v>3.2373</v>
      </c>
      <c r="G163" s="3">
        <v>4.32333</v>
      </c>
      <c r="H163" s="4"/>
    </row>
    <row r="179" spans="1:12">
      <c r="A179" s="7" t="s">
        <v>40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2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27</v>
      </c>
      <c r="F180" s="2" t="s">
        <v>34</v>
      </c>
      <c r="G180" s="2" t="s">
        <v>35</v>
      </c>
      <c r="J180" s="5" t="s">
        <v>16</v>
      </c>
      <c r="K180" s="5" t="s">
        <v>17</v>
      </c>
      <c r="L180" s="5">
        <v>18.8</v>
      </c>
    </row>
    <row r="181" spans="1:12">
      <c r="A181" s="3">
        <v>1.2</v>
      </c>
      <c r="B181" s="3">
        <v>5.6806</v>
      </c>
      <c r="C181" s="3">
        <v>12.3214</v>
      </c>
      <c r="D181" s="3">
        <v>2.37402</v>
      </c>
      <c r="E181" s="3">
        <v>3.3182324409485</v>
      </c>
      <c r="F181" s="3">
        <v>5.3955</v>
      </c>
      <c r="G181" s="3">
        <v>5.17116</v>
      </c>
      <c r="H181" s="4"/>
      <c r="J181" s="5" t="s">
        <v>22</v>
      </c>
      <c r="K181" s="5" t="s">
        <v>23</v>
      </c>
      <c r="L181" s="6" t="str">
        <f>-0.00710*L180^2+0.0777*L180+999.796</f>
        <v>0</v>
      </c>
    </row>
    <row r="182" spans="1:12">
      <c r="A182" s="3">
        <v>1.2</v>
      </c>
      <c r="B182" s="3">
        <v>5.71003</v>
      </c>
      <c r="C182" s="3">
        <v>12.3998</v>
      </c>
      <c r="D182" s="3">
        <v>2.41326</v>
      </c>
      <c r="E182" s="3">
        <v>3.3182324409485</v>
      </c>
      <c r="F182" s="3">
        <v>5.3955</v>
      </c>
      <c r="G182" s="3">
        <v>5.17116</v>
      </c>
      <c r="H182" s="4"/>
      <c r="J182" s="5" t="s">
        <v>24</v>
      </c>
      <c r="K182" s="5" t="s">
        <v>25</v>
      </c>
      <c r="L182" s="5" t="str">
        <f>(0.000489*L180^2-0.044*L180+1.6913)*0.000001</f>
        <v>0</v>
      </c>
    </row>
    <row r="183" spans="1:12">
      <c r="A183" s="3">
        <v>1.2</v>
      </c>
      <c r="B183" s="3">
        <v>6.39673</v>
      </c>
      <c r="C183" s="3">
        <v>15.1859</v>
      </c>
      <c r="D183" s="3">
        <v>4.71861</v>
      </c>
      <c r="E183" s="3">
        <v>3.3182324409485</v>
      </c>
      <c r="F183" s="3">
        <v>7.848</v>
      </c>
      <c r="G183" s="3">
        <v>7.40677</v>
      </c>
      <c r="H183" s="4"/>
    </row>
    <row r="184" spans="1:12">
      <c r="A184" s="3">
        <v>1.2</v>
      </c>
      <c r="B184" s="3">
        <v>6.3673</v>
      </c>
      <c r="C184" s="3">
        <v>15.1466</v>
      </c>
      <c r="D184" s="3">
        <v>4.82652</v>
      </c>
      <c r="E184" s="3">
        <v>3.3182324409485</v>
      </c>
      <c r="F184" s="3">
        <v>7.848</v>
      </c>
      <c r="G184" s="3">
        <v>7.47437</v>
      </c>
      <c r="H184" s="4"/>
    </row>
    <row r="185" spans="1:12">
      <c r="A185" s="3">
        <v>1.2</v>
      </c>
      <c r="B185" s="3">
        <v>7.65241</v>
      </c>
      <c r="C185" s="3">
        <v>18.796</v>
      </c>
      <c r="D185" s="3">
        <v>8.65242</v>
      </c>
      <c r="E185" s="3">
        <v>3.3182324409485</v>
      </c>
      <c r="F185" s="3">
        <v>9.81</v>
      </c>
      <c r="G185" s="3">
        <v>9.64752</v>
      </c>
      <c r="H185" s="4"/>
    </row>
    <row r="186" spans="1:12">
      <c r="A186" s="3">
        <v>1.4</v>
      </c>
      <c r="B186" s="3">
        <v>8.47858</v>
      </c>
      <c r="C186" s="3">
        <v>11.2619</v>
      </c>
      <c r="D186" s="3">
        <v>-1.64808</v>
      </c>
      <c r="E186" s="3">
        <v>5.5303874015808</v>
      </c>
      <c r="F186" s="3">
        <v>3.4335</v>
      </c>
      <c r="G186" s="3">
        <v>2.91955</v>
      </c>
      <c r="H186" s="4"/>
    </row>
    <row r="187" spans="1:12">
      <c r="A187" s="3">
        <v>1.4</v>
      </c>
      <c r="B187" s="3">
        <v>8.77288</v>
      </c>
      <c r="C187" s="3">
        <v>13.8615</v>
      </c>
      <c r="D187" s="3">
        <v>-0.03924</v>
      </c>
      <c r="E187" s="3">
        <v>5.5303874015808</v>
      </c>
      <c r="F187" s="3">
        <v>5.3955</v>
      </c>
      <c r="G187" s="3">
        <v>4.04408</v>
      </c>
      <c r="H187" s="4"/>
    </row>
    <row r="188" spans="1:12">
      <c r="A188" s="3">
        <v>1.4</v>
      </c>
      <c r="B188" s="3">
        <v>9.43015</v>
      </c>
      <c r="C188" s="3">
        <v>17.3931</v>
      </c>
      <c r="D188" s="3">
        <v>2.32497</v>
      </c>
      <c r="E188" s="3">
        <v>5.5303874015808</v>
      </c>
      <c r="F188" s="3">
        <v>7.1613</v>
      </c>
      <c r="G188" s="3">
        <v>5.52897</v>
      </c>
      <c r="H188" s="4"/>
    </row>
    <row r="189" spans="1:12">
      <c r="A189" s="3">
        <v>1.4</v>
      </c>
      <c r="B189" s="3">
        <v>10.1757</v>
      </c>
      <c r="C189" s="3">
        <v>20.5323</v>
      </c>
      <c r="D189" s="3">
        <v>4.92462</v>
      </c>
      <c r="E189" s="3">
        <v>5.5303874015808</v>
      </c>
      <c r="F189" s="3">
        <v>9.81</v>
      </c>
      <c r="G189" s="3">
        <v>6.79749</v>
      </c>
      <c r="H189" s="4"/>
    </row>
    <row r="190" spans="1:12">
      <c r="A190" s="3">
        <v>1.6</v>
      </c>
      <c r="B190" s="3">
        <v>16.2083</v>
      </c>
      <c r="C190" s="3">
        <v>14.3913</v>
      </c>
      <c r="D190" s="3">
        <v>-0.16677</v>
      </c>
      <c r="E190" s="3">
        <v>8.8486198425293</v>
      </c>
      <c r="F190" s="3">
        <v>5.1993</v>
      </c>
      <c r="G190" s="3">
        <v>2.99955</v>
      </c>
      <c r="H190" s="4"/>
    </row>
    <row r="191" spans="1:12">
      <c r="A191" s="3">
        <v>1.601</v>
      </c>
      <c r="B191" s="3">
        <v>16.796</v>
      </c>
      <c r="C191" s="3">
        <v>17.4128</v>
      </c>
      <c r="D191" s="3">
        <v>1.962</v>
      </c>
      <c r="E191" s="3">
        <v>8.8486198425293</v>
      </c>
      <c r="F191" s="3">
        <v>7.1613</v>
      </c>
      <c r="G191" s="3">
        <v>3.93574</v>
      </c>
      <c r="H191" s="4"/>
    </row>
    <row r="192" spans="1:12">
      <c r="A192" s="3">
        <v>1.6</v>
      </c>
      <c r="B192" s="3">
        <v>17.4444</v>
      </c>
      <c r="C192" s="3">
        <v>20.4637</v>
      </c>
      <c r="D192" s="3">
        <v>4.84614</v>
      </c>
      <c r="E192" s="3">
        <v>8.8486198425293</v>
      </c>
      <c r="F192" s="3">
        <v>9.3195</v>
      </c>
      <c r="G192" s="3">
        <v>4.94945</v>
      </c>
      <c r="H192" s="4"/>
    </row>
    <row r="207" spans="1:12">
      <c r="A207" s="7" t="s">
        <v>41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27</v>
      </c>
      <c r="F208" s="2" t="s">
        <v>34</v>
      </c>
      <c r="G208" s="2" t="s">
        <v>35</v>
      </c>
      <c r="J208" s="5" t="s">
        <v>16</v>
      </c>
      <c r="K208" s="5" t="s">
        <v>17</v>
      </c>
      <c r="L208" s="5">
        <v>18.8</v>
      </c>
    </row>
    <row r="209" spans="1:12">
      <c r="A209" s="3">
        <v>1.2</v>
      </c>
      <c r="B209" s="3">
        <v>7.76498</v>
      </c>
      <c r="C209" s="3">
        <v>16.2944</v>
      </c>
      <c r="D209" s="3">
        <v>5.02272</v>
      </c>
      <c r="E209" s="3">
        <v>4.4243099212646</v>
      </c>
      <c r="F209" s="3">
        <v>11.5758</v>
      </c>
      <c r="G209" s="3">
        <v>10.425</v>
      </c>
      <c r="H209" s="4"/>
      <c r="J209" s="5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1.202</v>
      </c>
      <c r="B210" s="3">
        <v>8.882</v>
      </c>
      <c r="C210" s="3">
        <v>18.4624</v>
      </c>
      <c r="D210" s="3">
        <v>7.22997</v>
      </c>
      <c r="E210" s="3">
        <v>4.4243099212646</v>
      </c>
      <c r="F210" s="3">
        <v>14.715</v>
      </c>
      <c r="G210" s="3">
        <v>12.0227</v>
      </c>
      <c r="H210" s="4"/>
      <c r="J210" s="5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1.2</v>
      </c>
      <c r="B211" s="3">
        <v>9.50135</v>
      </c>
      <c r="C211" s="3">
        <v>19.9143</v>
      </c>
      <c r="D211" s="3">
        <v>8.64261</v>
      </c>
      <c r="E211" s="3">
        <v>4.4243099212646</v>
      </c>
      <c r="F211" s="3">
        <v>17.658</v>
      </c>
      <c r="G211" s="3">
        <v>12.8417</v>
      </c>
      <c r="H211" s="4"/>
    </row>
    <row r="212" spans="1:12">
      <c r="A212" s="3">
        <v>1.4</v>
      </c>
      <c r="B212" s="3">
        <v>10.545</v>
      </c>
      <c r="C212" s="3">
        <v>18.1877</v>
      </c>
      <c r="D212" s="3">
        <v>1.23606</v>
      </c>
      <c r="E212" s="3">
        <v>5.5303874015808</v>
      </c>
      <c r="F212" s="3">
        <v>11.2815</v>
      </c>
      <c r="G212" s="3">
        <v>8.02559</v>
      </c>
      <c r="H212" s="4"/>
    </row>
    <row r="213" spans="1:12">
      <c r="A213" s="3">
        <v>1.403</v>
      </c>
      <c r="B213" s="3">
        <v>11.4943</v>
      </c>
      <c r="C213" s="3">
        <v>20.5225</v>
      </c>
      <c r="D213" s="3">
        <v>3.12939</v>
      </c>
      <c r="E213" s="3">
        <v>5.5303874015808</v>
      </c>
      <c r="F213" s="3">
        <v>14.715</v>
      </c>
      <c r="G213" s="3">
        <v>9.21272</v>
      </c>
      <c r="H213" s="4"/>
    </row>
    <row r="214" spans="1:12">
      <c r="A214" s="3">
        <v>1.4</v>
      </c>
      <c r="B214" s="3">
        <v>13.4194</v>
      </c>
      <c r="C214" s="3">
        <v>24.8683</v>
      </c>
      <c r="D214" s="3">
        <v>6.89643</v>
      </c>
      <c r="E214" s="3">
        <v>5.5303874015808</v>
      </c>
      <c r="F214" s="3">
        <v>18.639</v>
      </c>
      <c r="G214" s="3">
        <v>11.6003</v>
      </c>
      <c r="H214" s="4"/>
    </row>
    <row r="215" spans="1:12">
      <c r="A215" s="3">
        <v>1.601</v>
      </c>
      <c r="B215" s="3">
        <v>17.8834</v>
      </c>
      <c r="C215" s="3">
        <v>17.3931</v>
      </c>
      <c r="D215" s="3">
        <v>1.19682</v>
      </c>
      <c r="E215" s="3">
        <v>8.8486198425293</v>
      </c>
      <c r="F215" s="3">
        <v>10.4967</v>
      </c>
      <c r="G215" s="3">
        <v>6.0677</v>
      </c>
      <c r="H215" s="4"/>
    </row>
    <row r="216" spans="1:12">
      <c r="A216" s="3">
        <v>1.601</v>
      </c>
      <c r="B216" s="3">
        <v>18.9233</v>
      </c>
      <c r="C216" s="3">
        <v>20.9345</v>
      </c>
      <c r="D216" s="3">
        <v>3.52179</v>
      </c>
      <c r="E216" s="3">
        <v>8.8486198425293</v>
      </c>
      <c r="F216" s="3">
        <v>14.2245</v>
      </c>
      <c r="G216" s="3">
        <v>7.41804</v>
      </c>
      <c r="H216" s="4"/>
    </row>
    <row r="217" spans="1:12">
      <c r="A217" s="3">
        <v>1.602</v>
      </c>
      <c r="B217" s="3">
        <v>20.5116</v>
      </c>
      <c r="C217" s="3">
        <v>24.9272</v>
      </c>
      <c r="D217" s="3">
        <v>5.7879</v>
      </c>
      <c r="E217" s="3">
        <v>8.8486198425293</v>
      </c>
      <c r="F217" s="3">
        <v>18.639</v>
      </c>
      <c r="G217" s="3">
        <v>9.20156</v>
      </c>
      <c r="H217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6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77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0.7</v>
      </c>
    </row>
    <row r="5" spans="1:12">
      <c r="A5" t="s">
        <v>4</v>
      </c>
      <c r="C5"/>
      <c r="D5" t="s">
        <v>3</v>
      </c>
      <c r="E5" s="3">
        <v>-0.7</v>
      </c>
    </row>
    <row r="6" spans="1:12">
      <c r="A6" t="s">
        <v>5</v>
      </c>
      <c r="C6" t="s">
        <v>6</v>
      </c>
      <c r="D6" t="s">
        <v>7</v>
      </c>
      <c r="E6">
        <v>0</v>
      </c>
    </row>
    <row r="7" spans="1:12">
      <c r="A7" t="s">
        <v>8</v>
      </c>
      <c r="C7" t="s">
        <v>9</v>
      </c>
      <c r="D7" t="s">
        <v>7</v>
      </c>
      <c r="E7">
        <v>240</v>
      </c>
    </row>
    <row r="8" spans="1:12">
      <c r="A8" t="s">
        <v>10</v>
      </c>
      <c r="C8" t="s">
        <v>9</v>
      </c>
      <c r="D8" t="s">
        <v>7</v>
      </c>
      <c r="E8">
        <v>240</v>
      </c>
    </row>
    <row r="9" spans="1:12">
      <c r="A9" t="s">
        <v>11</v>
      </c>
      <c r="C9" t="s">
        <v>12</v>
      </c>
      <c r="D9" t="s">
        <v>7</v>
      </c>
      <c r="E9">
        <v>1300</v>
      </c>
    </row>
    <row r="10" spans="1:12">
      <c r="A10" t="s">
        <v>13</v>
      </c>
      <c r="C10" t="s">
        <v>14</v>
      </c>
      <c r="D10" t="s">
        <v>7</v>
      </c>
      <c r="E10">
        <v>0</v>
      </c>
    </row>
    <row r="11" spans="1:12">
      <c r="A11" s="7" t="s">
        <v>29</v>
      </c>
      <c r="B11" s="8"/>
      <c r="C11" s="8"/>
      <c r="D11" s="8"/>
      <c r="E11" s="8"/>
      <c r="F11" s="8"/>
      <c r="G11" s="8"/>
      <c r="H11" s="8"/>
      <c r="I11" s="8"/>
      <c r="J11" s="5" t="s">
        <v>30</v>
      </c>
      <c r="K11" s="5"/>
      <c r="L11" s="5">
        <v>1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16</v>
      </c>
      <c r="K12" s="5" t="s">
        <v>17</v>
      </c>
      <c r="L12" s="5">
        <v>18.8</v>
      </c>
    </row>
    <row r="13" spans="1:12">
      <c r="A13" s="3">
        <v>0.44</v>
      </c>
      <c r="B13" s="3">
        <v>0.288884</v>
      </c>
      <c r="C13" s="3">
        <v>-0.201744</v>
      </c>
      <c r="D13" s="3">
        <v>0.0312766</v>
      </c>
      <c r="E13" s="4"/>
      <c r="J13" s="5" t="s">
        <v>22</v>
      </c>
      <c r="K13" s="5" t="s">
        <v>23</v>
      </c>
      <c r="L13" s="6" t="str">
        <f>-0.00710*L12^2+0.0777*L12+999.796</f>
        <v>0</v>
      </c>
    </row>
    <row r="14" spans="1:12">
      <c r="A14" s="3">
        <v>0.66</v>
      </c>
      <c r="B14" s="3">
        <v>1.04624</v>
      </c>
      <c r="C14" s="3">
        <v>-1.02499</v>
      </c>
      <c r="D14" s="3">
        <v>0.0533686</v>
      </c>
      <c r="E14" s="4"/>
      <c r="J14" s="5" t="s">
        <v>24</v>
      </c>
      <c r="K14" s="5" t="s">
        <v>25</v>
      </c>
      <c r="L14" s="5" t="str">
        <f>(0.000489*L12^2-0.044*L12+1.6913)*0.000001</f>
        <v>0</v>
      </c>
    </row>
    <row r="15" spans="1:12">
      <c r="A15" s="3">
        <v>0.89</v>
      </c>
      <c r="B15" s="3">
        <v>2.06132</v>
      </c>
      <c r="C15" s="3">
        <v>-1.948</v>
      </c>
      <c r="D15" s="3">
        <v>0.0678893</v>
      </c>
      <c r="E15" s="4"/>
    </row>
    <row r="16" spans="1:12">
      <c r="A16" s="3">
        <v>1.11</v>
      </c>
      <c r="B16" s="3">
        <v>3.26451</v>
      </c>
      <c r="C16" s="3">
        <v>-3.52589</v>
      </c>
      <c r="D16" s="3">
        <v>0.0644226</v>
      </c>
      <c r="E16" s="4"/>
    </row>
    <row r="17" spans="1:12">
      <c r="A17" s="3">
        <v>1.33</v>
      </c>
      <c r="B17" s="3">
        <v>4.83965</v>
      </c>
      <c r="C17" s="3">
        <v>-5.15896</v>
      </c>
      <c r="D17" s="3">
        <v>0.0959935</v>
      </c>
      <c r="E17" s="4"/>
    </row>
    <row r="18" spans="1:12">
      <c r="A18" s="3">
        <v>1.55</v>
      </c>
      <c r="B18" s="3">
        <v>7.12272</v>
      </c>
      <c r="C18" s="3">
        <v>-7.95009</v>
      </c>
      <c r="D18" s="3">
        <v>0.123461</v>
      </c>
      <c r="E18" s="4"/>
    </row>
    <row r="19" spans="1:12">
      <c r="A19" s="3">
        <v>1.77</v>
      </c>
      <c r="B19" s="3">
        <v>11.4997</v>
      </c>
      <c r="C19" s="3">
        <v>-11.896</v>
      </c>
      <c r="D19" s="3">
        <v>-0.11015</v>
      </c>
      <c r="E19" s="4"/>
    </row>
    <row r="20" spans="1:12">
      <c r="A20" s="3">
        <v>1.99</v>
      </c>
      <c r="B20" s="3">
        <v>18.3827</v>
      </c>
      <c r="C20" s="3">
        <v>-15.0233</v>
      </c>
      <c r="D20" s="3">
        <v>-0.604841</v>
      </c>
      <c r="E20" s="4"/>
    </row>
    <row r="21" spans="1:12">
      <c r="A21" s="3">
        <v>2.21</v>
      </c>
      <c r="B21" s="3">
        <v>25.3316</v>
      </c>
      <c r="C21" s="3">
        <v>-19.4124</v>
      </c>
      <c r="D21" s="3">
        <v>-1.52684</v>
      </c>
      <c r="E21" s="4"/>
    </row>
    <row r="22" spans="1:12">
      <c r="A22" s="3">
        <v>2.44</v>
      </c>
      <c r="B22" s="3">
        <v>31.2728</v>
      </c>
      <c r="C22" s="3">
        <v>-21.4838</v>
      </c>
      <c r="D22" s="3">
        <v>-2.35174</v>
      </c>
      <c r="E22" s="4"/>
    </row>
    <row r="23" spans="1:12">
      <c r="A23" s="3">
        <v>2.66</v>
      </c>
      <c r="B23" s="3">
        <v>36.2146</v>
      </c>
      <c r="C23" s="3">
        <v>-21.1969</v>
      </c>
      <c r="D23" s="3">
        <v>-2.66948</v>
      </c>
      <c r="E23" s="4"/>
    </row>
    <row r="24" spans="1:12">
      <c r="A24" s="3">
        <v>2.88</v>
      </c>
      <c r="B24" s="3">
        <v>40.6033</v>
      </c>
      <c r="C24" s="3">
        <v>-20.7863</v>
      </c>
      <c r="D24" s="3">
        <v>-2.97862</v>
      </c>
      <c r="E24" s="4"/>
    </row>
    <row r="25" spans="1:12">
      <c r="A25" s="3">
        <v>3.1</v>
      </c>
      <c r="B25" s="3">
        <v>45.6059</v>
      </c>
      <c r="C25" s="3">
        <v>-19.2786</v>
      </c>
      <c r="D25" s="3">
        <v>-3.15753</v>
      </c>
      <c r="E25" s="4"/>
    </row>
    <row r="26" spans="1:12">
      <c r="A26" s="3">
        <v>3.32</v>
      </c>
      <c r="B26" s="3">
        <v>49.9855</v>
      </c>
      <c r="C26" s="3">
        <v>-17.4007</v>
      </c>
      <c r="D26" s="3">
        <v>-3.21295</v>
      </c>
      <c r="E26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22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78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0.7</v>
      </c>
    </row>
    <row r="5" spans="1:12">
      <c r="A5" t="s">
        <v>4</v>
      </c>
      <c r="C5"/>
      <c r="D5" t="s">
        <v>3</v>
      </c>
      <c r="E5" s="3">
        <v>-0.7</v>
      </c>
    </row>
    <row r="6" spans="1:12">
      <c r="A6" t="s">
        <v>5</v>
      </c>
      <c r="C6" t="s">
        <v>6</v>
      </c>
      <c r="D6" t="s">
        <v>7</v>
      </c>
      <c r="E6">
        <v>1192</v>
      </c>
    </row>
    <row r="7" spans="1:12">
      <c r="A7" t="s">
        <v>8</v>
      </c>
      <c r="C7" t="s">
        <v>9</v>
      </c>
      <c r="D7" t="s">
        <v>7</v>
      </c>
      <c r="E7">
        <v>241</v>
      </c>
    </row>
    <row r="8" spans="1:12">
      <c r="A8" t="s">
        <v>10</v>
      </c>
      <c r="C8" t="s">
        <v>9</v>
      </c>
      <c r="D8" t="s">
        <v>7</v>
      </c>
      <c r="E8">
        <v>241.2</v>
      </c>
    </row>
    <row r="9" spans="1:12">
      <c r="A9" t="s">
        <v>11</v>
      </c>
      <c r="C9" t="s">
        <v>12</v>
      </c>
      <c r="D9" t="s">
        <v>7</v>
      </c>
      <c r="E9">
        <v>1300</v>
      </c>
    </row>
    <row r="10" spans="1:12">
      <c r="A10" t="s">
        <v>13</v>
      </c>
      <c r="C10" t="s">
        <v>14</v>
      </c>
      <c r="D10" t="s">
        <v>7</v>
      </c>
      <c r="E10">
        <v>0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16.9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0.396</v>
      </c>
      <c r="B13" s="3">
        <v>0.222623</v>
      </c>
      <c r="C13" s="3">
        <v>0.257614</v>
      </c>
      <c r="D13" s="3">
        <v>0.0114592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0.594</v>
      </c>
      <c r="B14" s="3">
        <v>0.555151</v>
      </c>
      <c r="C14" s="3">
        <v>0.124185</v>
      </c>
      <c r="D14" s="3">
        <v>-0.00613883</v>
      </c>
      <c r="E14" s="4"/>
    </row>
    <row r="15" spans="1:12">
      <c r="A15" s="3">
        <v>0.791</v>
      </c>
      <c r="B15" s="3">
        <v>1.00562</v>
      </c>
      <c r="C15" s="3">
        <v>0.0607823</v>
      </c>
      <c r="D15" s="3">
        <v>-0.0135054</v>
      </c>
      <c r="E15" s="4"/>
    </row>
    <row r="16" spans="1:12">
      <c r="A16" s="3">
        <v>0.99</v>
      </c>
      <c r="B16" s="3">
        <v>1.61064</v>
      </c>
      <c r="C16" s="3">
        <v>-0.309937</v>
      </c>
      <c r="D16" s="3">
        <v>0.000818511</v>
      </c>
      <c r="E16" s="4"/>
    </row>
    <row r="17" spans="1:12">
      <c r="A17" s="3">
        <v>1.189</v>
      </c>
      <c r="B17" s="3">
        <v>2.34542</v>
      </c>
      <c r="C17" s="3">
        <v>-0.82506</v>
      </c>
      <c r="D17" s="3">
        <v>-0.0167795</v>
      </c>
      <c r="E17" s="4"/>
    </row>
    <row r="18" spans="1:12">
      <c r="A18" s="3">
        <v>1.387</v>
      </c>
      <c r="B18" s="3">
        <v>3.29216</v>
      </c>
      <c r="C18" s="3">
        <v>-1.35987</v>
      </c>
      <c r="D18" s="3">
        <v>-0.0163702</v>
      </c>
      <c r="E18" s="4"/>
    </row>
    <row r="19" spans="1:12">
      <c r="A19" s="3">
        <v>1.585</v>
      </c>
      <c r="B19" s="3">
        <v>4.42571</v>
      </c>
      <c r="C19" s="3">
        <v>-2.67752</v>
      </c>
      <c r="D19" s="3">
        <v>-0.0171887</v>
      </c>
      <c r="E19" s="4"/>
    </row>
    <row r="20" spans="1:12">
      <c r="A20" s="3">
        <v>1.783</v>
      </c>
      <c r="B20" s="3">
        <v>5.87008</v>
      </c>
      <c r="C20" s="3">
        <v>-4.43424</v>
      </c>
      <c r="D20" s="3">
        <v>-0.105179</v>
      </c>
      <c r="E20" s="4"/>
    </row>
    <row r="21" spans="1:12">
      <c r="A21" s="3">
        <v>1.981</v>
      </c>
      <c r="B21" s="3">
        <v>7.86026</v>
      </c>
      <c r="C21" s="3">
        <v>-5.69345</v>
      </c>
      <c r="D21" s="3">
        <v>-0.411704</v>
      </c>
      <c r="E21" s="4"/>
    </row>
    <row r="22" spans="1:12">
      <c r="A22" s="3">
        <v>2.179</v>
      </c>
      <c r="B22" s="3">
        <v>9.99425</v>
      </c>
      <c r="C22" s="3">
        <v>-5.83433</v>
      </c>
      <c r="D22" s="3">
        <v>-0.766081</v>
      </c>
      <c r="E22" s="4"/>
    </row>
    <row r="23" spans="1:12">
      <c r="A23" s="3">
        <v>2.377</v>
      </c>
      <c r="B23" s="3">
        <v>12.019</v>
      </c>
      <c r="C23" s="3">
        <v>-5.27725</v>
      </c>
      <c r="D23" s="3">
        <v>-1.03858</v>
      </c>
      <c r="E23" s="4"/>
    </row>
    <row r="24" spans="1:12">
      <c r="A24" s="3">
        <v>2.575</v>
      </c>
      <c r="B24" s="3">
        <v>14.0177</v>
      </c>
      <c r="C24" s="3">
        <v>-4.2409</v>
      </c>
      <c r="D24" s="3">
        <v>-1.2468</v>
      </c>
      <c r="E24" s="4"/>
    </row>
    <row r="25" spans="1:12">
      <c r="A25" s="3">
        <v>2.773</v>
      </c>
      <c r="B25" s="3">
        <v>16.1471</v>
      </c>
      <c r="C25" s="3">
        <v>-2.63554</v>
      </c>
      <c r="D25" s="3">
        <v>-1.47177</v>
      </c>
      <c r="E25" s="4"/>
    </row>
    <row r="26" spans="1:12">
      <c r="A26" s="3">
        <v>2.971</v>
      </c>
      <c r="B26" s="3">
        <v>18.4653</v>
      </c>
      <c r="C26" s="3">
        <v>-0.885138</v>
      </c>
      <c r="D26" s="3">
        <v>-1.64435</v>
      </c>
      <c r="E26" s="4"/>
    </row>
    <row r="27" spans="1:12">
      <c r="A27" s="3">
        <v>3.1</v>
      </c>
      <c r="B27" s="3">
        <v>19.7425</v>
      </c>
      <c r="C27" s="3">
        <v>0.622022</v>
      </c>
      <c r="D27" s="3">
        <v>-1.74902</v>
      </c>
      <c r="E27" s="4"/>
    </row>
    <row r="28" spans="1:12">
      <c r="A28" s="3">
        <v>3.32</v>
      </c>
      <c r="B28" s="3">
        <v>21.86</v>
      </c>
      <c r="C28" s="3">
        <v>2.99509</v>
      </c>
      <c r="D28" s="3">
        <v>-1.79359</v>
      </c>
      <c r="E28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16.9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0.791</v>
      </c>
      <c r="B41" s="3">
        <v>1.02362</v>
      </c>
      <c r="C41" s="3">
        <v>-0.0170545</v>
      </c>
      <c r="D41" s="3">
        <v>0.0180523</v>
      </c>
      <c r="E41" s="3">
        <v>0.71122498512268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0.99</v>
      </c>
      <c r="B42" s="3">
        <v>1.62164</v>
      </c>
      <c r="C42" s="3">
        <v>-0.620223</v>
      </c>
      <c r="D42" s="3">
        <v>0.082257</v>
      </c>
      <c r="E42" s="3">
        <v>1.4224499702454</v>
      </c>
      <c r="F42" s="4"/>
    </row>
    <row r="43" spans="1:12">
      <c r="A43" s="3">
        <v>1.189</v>
      </c>
      <c r="B43" s="3">
        <v>2.38842</v>
      </c>
      <c r="C43" s="3">
        <v>-1.2124</v>
      </c>
      <c r="D43" s="3">
        <v>0.128242</v>
      </c>
      <c r="E43" s="3">
        <v>2.8448999404907</v>
      </c>
      <c r="F43" s="4"/>
    </row>
    <row r="44" spans="1:12">
      <c r="A44" s="3">
        <v>1.387</v>
      </c>
      <c r="B44" s="3">
        <v>3.38116</v>
      </c>
      <c r="C44" s="3">
        <v>-2.24075</v>
      </c>
      <c r="D44" s="3">
        <v>0.206849</v>
      </c>
      <c r="E44" s="3">
        <v>3.5561249256134</v>
      </c>
      <c r="F44" s="4"/>
    </row>
    <row r="45" spans="1:12">
      <c r="A45" s="3">
        <v>1.585</v>
      </c>
      <c r="B45" s="3">
        <v>4.49871</v>
      </c>
      <c r="C45" s="3">
        <v>-3.54493</v>
      </c>
      <c r="D45" s="3">
        <v>0.27481</v>
      </c>
      <c r="E45" s="3">
        <v>4.9785748958588</v>
      </c>
      <c r="F45" s="4"/>
    </row>
    <row r="46" spans="1:12">
      <c r="A46" s="3">
        <v>1.783</v>
      </c>
      <c r="B46" s="3">
        <v>6.17808</v>
      </c>
      <c r="C46" s="3">
        <v>-5.4265</v>
      </c>
      <c r="D46" s="3">
        <v>0.247786</v>
      </c>
      <c r="E46" s="3">
        <v>7.1122498512268</v>
      </c>
      <c r="F46" s="4"/>
    </row>
    <row r="47" spans="1:12">
      <c r="A47" s="3">
        <v>1.981</v>
      </c>
      <c r="B47" s="3">
        <v>8.30026</v>
      </c>
      <c r="C47" s="3">
        <v>-7.25085</v>
      </c>
      <c r="D47" s="3">
        <v>0.0839272</v>
      </c>
      <c r="E47" s="3">
        <v>8.5346998214722</v>
      </c>
      <c r="F47" s="4"/>
    </row>
    <row r="48" spans="1:12">
      <c r="A48" s="3">
        <v>2.179</v>
      </c>
      <c r="B48" s="3">
        <v>10.5152</v>
      </c>
      <c r="C48" s="3">
        <v>-8.74087</v>
      </c>
      <c r="D48" s="3">
        <v>-0.0960451</v>
      </c>
      <c r="E48" s="3">
        <v>11.379599761963</v>
      </c>
      <c r="F48" s="4"/>
    </row>
    <row r="49" spans="1:12">
      <c r="A49" s="3">
        <v>2.377</v>
      </c>
      <c r="B49" s="3">
        <v>12.926</v>
      </c>
      <c r="C49" s="3">
        <v>-9.52691</v>
      </c>
      <c r="D49" s="3">
        <v>-0.277324</v>
      </c>
      <c r="E49" s="3">
        <v>13.513274717331</v>
      </c>
      <c r="F49" s="4"/>
    </row>
    <row r="50" spans="1:12">
      <c r="A50" s="3">
        <v>2.575</v>
      </c>
      <c r="B50" s="3">
        <v>15.4167</v>
      </c>
      <c r="C50" s="3">
        <v>-9.58529</v>
      </c>
      <c r="D50" s="3">
        <v>-0.415157</v>
      </c>
      <c r="E50" s="3">
        <v>15.646949672699</v>
      </c>
      <c r="F50" s="4"/>
    </row>
    <row r="51" spans="1:12">
      <c r="A51" s="3">
        <v>2.773</v>
      </c>
      <c r="B51" s="3">
        <v>18.1151</v>
      </c>
      <c r="C51" s="3">
        <v>-10.3437</v>
      </c>
      <c r="D51" s="3">
        <v>-0.404818</v>
      </c>
      <c r="E51" s="3">
        <v>19.203074598312</v>
      </c>
      <c r="F51" s="4"/>
    </row>
    <row r="52" spans="1:12">
      <c r="A52" s="3">
        <v>2.971</v>
      </c>
      <c r="B52" s="3">
        <v>21.0203</v>
      </c>
      <c r="C52" s="3">
        <v>-10.0443</v>
      </c>
      <c r="D52" s="3">
        <v>-0.43097</v>
      </c>
      <c r="E52" s="3">
        <v>21.33674955368</v>
      </c>
      <c r="F52" s="4"/>
    </row>
    <row r="53" spans="1:12">
      <c r="A53" s="3">
        <v>3.1</v>
      </c>
      <c r="B53" s="3">
        <v>22.9545</v>
      </c>
      <c r="C53" s="3">
        <v>-9.28638</v>
      </c>
      <c r="D53" s="3">
        <v>-0.452826</v>
      </c>
      <c r="E53" s="3">
        <v>23.470424509048</v>
      </c>
      <c r="F53" s="4"/>
    </row>
    <row r="54" spans="1:12">
      <c r="A54" s="3">
        <v>3.32</v>
      </c>
      <c r="B54" s="3">
        <v>25.98</v>
      </c>
      <c r="C54" s="3">
        <v>-7.65827</v>
      </c>
      <c r="D54" s="3">
        <v>-0.46081</v>
      </c>
      <c r="E54" s="3">
        <v>25.604099464417</v>
      </c>
      <c r="F54" s="4"/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16.9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0.396</v>
      </c>
      <c r="B69" s="3">
        <v>0.18451</v>
      </c>
      <c r="C69" s="3">
        <v>22.7791</v>
      </c>
      <c r="D69" s="3">
        <v>1.25253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0.594</v>
      </c>
      <c r="B70" s="3">
        <v>0.448899</v>
      </c>
      <c r="C70" s="3">
        <v>21.5841</v>
      </c>
      <c r="D70" s="3">
        <v>1.13267</v>
      </c>
      <c r="E70" s="4"/>
    </row>
    <row r="71" spans="1:12">
      <c r="A71" s="3">
        <v>0.791</v>
      </c>
      <c r="B71" s="3">
        <v>0.775128</v>
      </c>
      <c r="C71" s="3">
        <v>20.9691</v>
      </c>
      <c r="D71" s="3">
        <v>1.14944</v>
      </c>
      <c r="E71" s="4"/>
    </row>
    <row r="72" spans="1:12">
      <c r="A72" s="3">
        <v>0.99</v>
      </c>
      <c r="B72" s="3">
        <v>1.20594</v>
      </c>
      <c r="C72" s="3">
        <v>20.2341</v>
      </c>
      <c r="D72" s="3">
        <v>1.20222</v>
      </c>
      <c r="E72" s="4"/>
    </row>
    <row r="73" spans="1:12">
      <c r="A73" s="3">
        <v>1.189</v>
      </c>
      <c r="B73" s="3">
        <v>1.77847</v>
      </c>
      <c r="C73" s="3">
        <v>19.2241</v>
      </c>
      <c r="D73" s="3">
        <v>1.15967</v>
      </c>
      <c r="E73" s="4"/>
    </row>
    <row r="74" spans="1:12">
      <c r="A74" s="3">
        <v>1.387</v>
      </c>
      <c r="B74" s="3">
        <v>2.59285</v>
      </c>
      <c r="C74" s="3">
        <v>18.1741</v>
      </c>
      <c r="D74" s="3">
        <v>1.07212</v>
      </c>
      <c r="E74" s="4"/>
    </row>
    <row r="75" spans="1:12">
      <c r="A75" s="3">
        <v>1.585</v>
      </c>
      <c r="B75" s="3">
        <v>3.767</v>
      </c>
      <c r="C75" s="3">
        <v>15.6491</v>
      </c>
      <c r="D75" s="3">
        <v>0.993164</v>
      </c>
      <c r="E75" s="4"/>
    </row>
    <row r="76" spans="1:12">
      <c r="A76" s="3">
        <v>1.783</v>
      </c>
      <c r="B76" s="3">
        <v>5.47289</v>
      </c>
      <c r="C76" s="3">
        <v>14.4941</v>
      </c>
      <c r="D76" s="3">
        <v>0.607313</v>
      </c>
      <c r="E76" s="4"/>
    </row>
    <row r="77" spans="1:12">
      <c r="A77" s="3">
        <v>1.981</v>
      </c>
      <c r="B77" s="3">
        <v>7.84655</v>
      </c>
      <c r="C77" s="3">
        <v>13.2036</v>
      </c>
      <c r="D77" s="3">
        <v>0.134195</v>
      </c>
      <c r="E77" s="4"/>
    </row>
    <row r="78" spans="1:12">
      <c r="A78" s="3">
        <v>2.179</v>
      </c>
      <c r="B78" s="3">
        <v>10.182</v>
      </c>
      <c r="C78" s="3">
        <v>13.0241</v>
      </c>
      <c r="D78" s="3">
        <v>-0.139965</v>
      </c>
      <c r="E78" s="4"/>
    </row>
    <row r="95" spans="1:12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C96" s="2" t="s">
        <v>20</v>
      </c>
      <c r="D96" s="2" t="s">
        <v>21</v>
      </c>
      <c r="J96" s="5" t="s">
        <v>16</v>
      </c>
      <c r="K96" s="5" t="s">
        <v>17</v>
      </c>
      <c r="L96" s="5">
        <v>18.8</v>
      </c>
    </row>
    <row r="97" spans="1:12">
      <c r="A97" s="3">
        <v>0.44</v>
      </c>
      <c r="B97" s="3">
        <v>0.306669</v>
      </c>
      <c r="C97" s="3">
        <v>1.10267</v>
      </c>
      <c r="D97" s="3">
        <v>0.0520479</v>
      </c>
      <c r="E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0.66</v>
      </c>
      <c r="B98" s="3">
        <v>0.972504</v>
      </c>
      <c r="C98" s="3">
        <v>0.44351</v>
      </c>
      <c r="D98" s="3">
        <v>0.0518801</v>
      </c>
      <c r="E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0.89</v>
      </c>
      <c r="B99" s="3">
        <v>1.84271</v>
      </c>
      <c r="C99" s="3">
        <v>-0.387</v>
      </c>
      <c r="D99" s="3">
        <v>0.0579789</v>
      </c>
      <c r="E99" s="4"/>
    </row>
    <row r="100" spans="1:12">
      <c r="A100" s="3">
        <v>1.11</v>
      </c>
      <c r="B100" s="3">
        <v>3.08423</v>
      </c>
      <c r="C100" s="3">
        <v>-1.02381</v>
      </c>
      <c r="D100" s="3">
        <v>0.0579506</v>
      </c>
      <c r="E100" s="4"/>
    </row>
    <row r="101" spans="1:12">
      <c r="A101" s="3">
        <v>1.33</v>
      </c>
      <c r="B101" s="3">
        <v>4.43409</v>
      </c>
      <c r="C101" s="3">
        <v>-2.20635</v>
      </c>
      <c r="D101" s="3">
        <v>0.00988562</v>
      </c>
      <c r="E101" s="4"/>
    </row>
    <row r="102" spans="1:12">
      <c r="A102" s="3">
        <v>1.55</v>
      </c>
      <c r="B102" s="3">
        <v>6.23227</v>
      </c>
      <c r="C102" s="3">
        <v>-3.61478</v>
      </c>
      <c r="D102" s="3">
        <v>-0.00868093</v>
      </c>
      <c r="E102" s="4"/>
    </row>
    <row r="103" spans="1:12">
      <c r="A103" s="3">
        <v>1.77</v>
      </c>
      <c r="B103" s="3">
        <v>8.8288</v>
      </c>
      <c r="C103" s="3">
        <v>-5.41171</v>
      </c>
      <c r="D103" s="3">
        <v>-0.124411</v>
      </c>
      <c r="E103" s="4"/>
    </row>
    <row r="104" spans="1:12">
      <c r="A104" s="3">
        <v>1.99</v>
      </c>
      <c r="B104" s="3">
        <v>12.5437</v>
      </c>
      <c r="C104" s="3">
        <v>-6.77652</v>
      </c>
      <c r="D104" s="3">
        <v>-0.41493</v>
      </c>
      <c r="E104" s="4"/>
    </row>
    <row r="105" spans="1:12">
      <c r="A105" s="3">
        <v>2.21</v>
      </c>
      <c r="B105" s="3">
        <v>15.9368</v>
      </c>
      <c r="C105" s="3">
        <v>-7.4627</v>
      </c>
      <c r="D105" s="3">
        <v>-0.830976</v>
      </c>
      <c r="E105" s="4"/>
    </row>
    <row r="106" spans="1:12">
      <c r="A106" s="3">
        <v>2.44</v>
      </c>
      <c r="B106" s="3">
        <v>19.0175</v>
      </c>
      <c r="C106" s="3">
        <v>-6.9005</v>
      </c>
      <c r="D106" s="3">
        <v>-1.07221</v>
      </c>
      <c r="E106" s="4"/>
    </row>
    <row r="107" spans="1:12">
      <c r="A107" s="3">
        <v>2.66</v>
      </c>
      <c r="B107" s="3">
        <v>22.7463</v>
      </c>
      <c r="C107" s="3">
        <v>-5.98943</v>
      </c>
      <c r="D107" s="3">
        <v>-1.27423</v>
      </c>
      <c r="E107" s="4"/>
    </row>
    <row r="108" spans="1:12">
      <c r="A108" s="3">
        <v>2.88</v>
      </c>
      <c r="B108" s="3">
        <v>26.2736</v>
      </c>
      <c r="C108" s="3">
        <v>-4.61683</v>
      </c>
      <c r="D108" s="3">
        <v>-1.45742</v>
      </c>
      <c r="E108" s="4"/>
    </row>
    <row r="109" spans="1:12">
      <c r="A109" s="3">
        <v>3.1</v>
      </c>
      <c r="B109" s="3">
        <v>29.6991</v>
      </c>
      <c r="C109" s="3">
        <v>-2.4031</v>
      </c>
      <c r="D109" s="3">
        <v>-1.51704</v>
      </c>
      <c r="E109" s="4"/>
    </row>
    <row r="110" spans="1:12">
      <c r="A110" s="3">
        <v>3.32</v>
      </c>
      <c r="B110" s="3">
        <v>33.203</v>
      </c>
      <c r="C110" s="3">
        <v>0.888866</v>
      </c>
      <c r="D110" s="3">
        <v>-1.40836</v>
      </c>
      <c r="E110" s="4"/>
    </row>
    <row r="123" spans="1:12">
      <c r="A123" s="7" t="s">
        <v>31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27</v>
      </c>
      <c r="F124" s="2" t="s">
        <v>34</v>
      </c>
      <c r="G124" s="2" t="s">
        <v>35</v>
      </c>
      <c r="J124" s="5" t="s">
        <v>16</v>
      </c>
      <c r="K124" s="5" t="s">
        <v>17</v>
      </c>
      <c r="L124" s="5">
        <v>18.1</v>
      </c>
    </row>
    <row r="125" spans="1:12">
      <c r="A125" s="3">
        <v>1.329</v>
      </c>
      <c r="B125" s="3">
        <v>4.45163</v>
      </c>
      <c r="C125" s="3">
        <v>-0.5</v>
      </c>
      <c r="D125" s="3">
        <v>0.866</v>
      </c>
      <c r="E125" s="3">
        <v>0</v>
      </c>
      <c r="F125" s="3">
        <v>0</v>
      </c>
      <c r="G125" s="3">
        <v>0</v>
      </c>
      <c r="H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1.329</v>
      </c>
      <c r="B126" s="3">
        <v>4.53063</v>
      </c>
      <c r="C126" s="3">
        <v>2.346</v>
      </c>
      <c r="D126" s="3">
        <v>3.217</v>
      </c>
      <c r="E126" s="3">
        <v>0</v>
      </c>
      <c r="F126" s="3">
        <v>0</v>
      </c>
      <c r="G126" s="3">
        <v>1.80013</v>
      </c>
      <c r="H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1.329</v>
      </c>
      <c r="B127" s="3">
        <v>4.83863</v>
      </c>
      <c r="C127" s="3">
        <v>4.457</v>
      </c>
      <c r="D127" s="3">
        <v>5.59</v>
      </c>
      <c r="E127" s="3">
        <v>0</v>
      </c>
      <c r="F127" s="3">
        <v>0</v>
      </c>
      <c r="G127" s="3">
        <v>3.18889</v>
      </c>
      <c r="H127" s="4"/>
    </row>
    <row r="128" spans="1:12">
      <c r="A128" s="3">
        <v>1.329</v>
      </c>
      <c r="B128" s="3">
        <v>5.31763</v>
      </c>
      <c r="C128" s="3">
        <v>6.975</v>
      </c>
      <c r="D128" s="3">
        <v>8.773</v>
      </c>
      <c r="E128" s="3">
        <v>0</v>
      </c>
      <c r="F128" s="3">
        <v>0</v>
      </c>
      <c r="G128" s="3">
        <v>4.81781</v>
      </c>
      <c r="H128" s="4"/>
    </row>
    <row r="129" spans="1:12">
      <c r="A129" s="3">
        <v>1.329</v>
      </c>
      <c r="B129" s="3">
        <v>5.67763</v>
      </c>
      <c r="C129" s="3">
        <v>8.585</v>
      </c>
      <c r="D129" s="3">
        <v>11.148</v>
      </c>
      <c r="E129" s="3">
        <v>0</v>
      </c>
      <c r="F129" s="3">
        <v>0</v>
      </c>
      <c r="G129" s="3">
        <v>5.83209</v>
      </c>
      <c r="H129" s="4"/>
    </row>
    <row r="130" spans="1:12">
      <c r="A130" s="3">
        <v>1.329</v>
      </c>
      <c r="B130" s="3">
        <v>6.48863</v>
      </c>
      <c r="C130" s="3">
        <v>10.877</v>
      </c>
      <c r="D130" s="3">
        <v>14.436</v>
      </c>
      <c r="E130" s="3">
        <v>0</v>
      </c>
      <c r="F130" s="3">
        <v>0</v>
      </c>
      <c r="G130" s="3">
        <v>7.44701</v>
      </c>
      <c r="H130" s="4"/>
    </row>
    <row r="131" spans="1:12">
      <c r="A131" s="3">
        <v>1.772</v>
      </c>
      <c r="B131" s="3">
        <v>8.88912</v>
      </c>
      <c r="C131" s="3">
        <v>-1.016</v>
      </c>
      <c r="D131" s="3">
        <v>1.364</v>
      </c>
      <c r="E131" s="3">
        <v>0</v>
      </c>
      <c r="F131" s="3">
        <v>0</v>
      </c>
      <c r="G131" s="3">
        <v>0</v>
      </c>
      <c r="H131" s="4"/>
    </row>
    <row r="132" spans="1:12">
      <c r="A132" s="3">
        <v>1.772</v>
      </c>
      <c r="B132" s="3">
        <v>8.83212</v>
      </c>
      <c r="C132" s="3">
        <v>2.097</v>
      </c>
      <c r="D132" s="3">
        <v>3.618</v>
      </c>
      <c r="E132" s="3">
        <v>0</v>
      </c>
      <c r="F132" s="3">
        <v>0</v>
      </c>
      <c r="G132" s="3">
        <v>0.982117</v>
      </c>
      <c r="H132" s="4"/>
    </row>
    <row r="133" spans="1:12">
      <c r="A133" s="3">
        <v>1.772</v>
      </c>
      <c r="B133" s="3">
        <v>9.12912</v>
      </c>
      <c r="C133" s="3">
        <v>4.447</v>
      </c>
      <c r="D133" s="3">
        <v>5.671</v>
      </c>
      <c r="E133" s="3">
        <v>0</v>
      </c>
      <c r="F133" s="3">
        <v>0</v>
      </c>
      <c r="G133" s="3">
        <v>1.84102</v>
      </c>
      <c r="H133" s="4"/>
    </row>
    <row r="134" spans="1:12">
      <c r="A134" s="3">
        <v>1.772</v>
      </c>
      <c r="B134" s="3">
        <v>9.51312</v>
      </c>
      <c r="C134" s="3">
        <v>7.058</v>
      </c>
      <c r="D134" s="3">
        <v>8.33</v>
      </c>
      <c r="E134" s="3">
        <v>0</v>
      </c>
      <c r="F134" s="3">
        <v>0</v>
      </c>
      <c r="G134" s="3">
        <v>2.69909</v>
      </c>
      <c r="H134" s="4"/>
    </row>
    <row r="135" spans="1:12">
      <c r="A135" s="3">
        <v>1.772</v>
      </c>
      <c r="B135" s="3">
        <v>9.84912</v>
      </c>
      <c r="C135" s="3">
        <v>9.492</v>
      </c>
      <c r="D135" s="3">
        <v>10.983</v>
      </c>
      <c r="E135" s="3">
        <v>0</v>
      </c>
      <c r="F135" s="3">
        <v>0</v>
      </c>
      <c r="G135" s="3">
        <v>3.59671</v>
      </c>
      <c r="H135" s="4"/>
    </row>
    <row r="136" spans="1:12">
      <c r="A136" s="3">
        <v>1.772</v>
      </c>
      <c r="B136" s="3">
        <v>10.4061</v>
      </c>
      <c r="C136" s="3">
        <v>12.165</v>
      </c>
      <c r="D136" s="3">
        <v>14.136</v>
      </c>
      <c r="E136" s="3">
        <v>0</v>
      </c>
      <c r="F136" s="3">
        <v>0</v>
      </c>
      <c r="G136" s="3">
        <v>4.49257</v>
      </c>
      <c r="H136" s="4"/>
    </row>
    <row r="151" spans="1:12">
      <c r="A151" s="7" t="s">
        <v>36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27</v>
      </c>
      <c r="F152" s="2" t="s">
        <v>34</v>
      </c>
      <c r="G152" s="2" t="s">
        <v>35</v>
      </c>
      <c r="J152" s="5" t="s">
        <v>16</v>
      </c>
      <c r="K152" s="5" t="s">
        <v>17</v>
      </c>
      <c r="L152" s="5">
        <v>18.1</v>
      </c>
    </row>
    <row r="153" spans="1:12">
      <c r="A153" s="3">
        <v>1.2</v>
      </c>
      <c r="B153" s="3">
        <v>3.51233</v>
      </c>
      <c r="C153" s="3">
        <v>3.169</v>
      </c>
      <c r="D153" s="3">
        <v>-1.199</v>
      </c>
      <c r="E153" s="3">
        <v>1.228702545166</v>
      </c>
      <c r="F153" s="3">
        <v>0.33354</v>
      </c>
      <c r="G153" s="3">
        <v>1.63658</v>
      </c>
      <c r="H153" s="4"/>
      <c r="J153" s="5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1.2</v>
      </c>
      <c r="B154" s="3">
        <v>4.93833</v>
      </c>
      <c r="C154" s="3">
        <v>8.898</v>
      </c>
      <c r="D154" s="3">
        <v>4.677</v>
      </c>
      <c r="E154" s="3">
        <v>1.228702545166</v>
      </c>
      <c r="F154" s="3">
        <v>1.6677</v>
      </c>
      <c r="G154" s="3">
        <v>6.43892</v>
      </c>
      <c r="H154" s="4"/>
      <c r="J154" s="5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1.2</v>
      </c>
      <c r="B155" s="3">
        <v>6.16733</v>
      </c>
      <c r="C155" s="3">
        <v>11.733</v>
      </c>
      <c r="D155" s="3">
        <v>8.799</v>
      </c>
      <c r="E155" s="3">
        <v>1.228702545166</v>
      </c>
      <c r="F155" s="3">
        <v>2.42307</v>
      </c>
      <c r="G155" s="3">
        <v>8.97415</v>
      </c>
      <c r="H155" s="4"/>
    </row>
    <row r="156" spans="1:12">
      <c r="A156" s="3">
        <v>1.4</v>
      </c>
      <c r="B156" s="3">
        <v>4.92011</v>
      </c>
      <c r="C156" s="3">
        <v>3.537</v>
      </c>
      <c r="D156" s="3">
        <v>-1.946</v>
      </c>
      <c r="E156" s="3">
        <v>2.457405090332</v>
      </c>
      <c r="F156" s="3">
        <v>0.33354</v>
      </c>
      <c r="G156" s="3">
        <v>1.30939</v>
      </c>
      <c r="H156" s="4"/>
    </row>
    <row r="157" spans="1:12">
      <c r="A157" s="3">
        <v>1.4</v>
      </c>
      <c r="B157" s="3">
        <v>5.86111</v>
      </c>
      <c r="C157" s="3">
        <v>9.484</v>
      </c>
      <c r="D157" s="3">
        <v>3.239</v>
      </c>
      <c r="E157" s="3">
        <v>2.457405090332</v>
      </c>
      <c r="F157" s="3">
        <v>1.91295</v>
      </c>
      <c r="G157" s="3">
        <v>4.85845</v>
      </c>
      <c r="H157" s="4"/>
    </row>
    <row r="158" spans="1:12">
      <c r="A158" s="3">
        <v>1.4</v>
      </c>
      <c r="B158" s="3">
        <v>7.04811</v>
      </c>
      <c r="C158" s="3">
        <v>12.938</v>
      </c>
      <c r="D158" s="3">
        <v>6.951</v>
      </c>
      <c r="E158" s="3">
        <v>2.457405090332</v>
      </c>
      <c r="F158" s="3">
        <v>3.3354</v>
      </c>
      <c r="G158" s="3">
        <v>7.03624</v>
      </c>
      <c r="H158" s="4"/>
    </row>
    <row r="159" spans="1:12">
      <c r="A159" s="3">
        <v>1.6</v>
      </c>
      <c r="B159" s="3">
        <v>6.90525</v>
      </c>
      <c r="C159" s="3">
        <v>5.606</v>
      </c>
      <c r="D159" s="3">
        <v>-2.838</v>
      </c>
      <c r="E159" s="3">
        <v>4.9148101806641</v>
      </c>
      <c r="F159" s="3">
        <v>0.33354</v>
      </c>
      <c r="G159" s="3">
        <v>1.71836</v>
      </c>
      <c r="H159" s="4"/>
    </row>
    <row r="160" spans="1:12">
      <c r="A160" s="3">
        <v>1.6</v>
      </c>
      <c r="B160" s="3">
        <v>7.75025</v>
      </c>
      <c r="C160" s="3">
        <v>10.975</v>
      </c>
      <c r="D160" s="3">
        <v>1.071</v>
      </c>
      <c r="E160" s="3">
        <v>4.9148101806641</v>
      </c>
      <c r="F160" s="3">
        <v>2.00124</v>
      </c>
      <c r="G160" s="3">
        <v>4.28914</v>
      </c>
      <c r="H160" s="4"/>
    </row>
    <row r="161" spans="1:12">
      <c r="A161" s="3">
        <v>1.6</v>
      </c>
      <c r="B161" s="3">
        <v>8.68725</v>
      </c>
      <c r="C161" s="3">
        <v>14.304</v>
      </c>
      <c r="D161" s="3">
        <v>4.504</v>
      </c>
      <c r="E161" s="3">
        <v>4.9148101806641</v>
      </c>
      <c r="F161" s="3">
        <v>3.16863</v>
      </c>
      <c r="G161" s="3">
        <v>5.83209</v>
      </c>
      <c r="H161" s="4"/>
    </row>
    <row r="162" spans="1:12">
      <c r="A162" s="3">
        <v>1.8</v>
      </c>
      <c r="B162" s="3">
        <v>9.35173</v>
      </c>
      <c r="C162" s="3">
        <v>5.84</v>
      </c>
      <c r="D162" s="3">
        <v>-4.195</v>
      </c>
      <c r="E162" s="3">
        <v>7.3722152709961</v>
      </c>
      <c r="F162" s="3">
        <v>0.33354</v>
      </c>
      <c r="G162" s="3">
        <v>1.20713</v>
      </c>
      <c r="H162" s="4"/>
    </row>
    <row r="163" spans="1:12">
      <c r="A163" s="3">
        <v>1.8</v>
      </c>
      <c r="B163" s="3">
        <v>10.3417</v>
      </c>
      <c r="C163" s="3">
        <v>11.45</v>
      </c>
      <c r="D163" s="3">
        <v>-0.316</v>
      </c>
      <c r="E163" s="3">
        <v>7.3722152709961</v>
      </c>
      <c r="F163" s="3">
        <v>1.6677</v>
      </c>
      <c r="G163" s="3">
        <v>3.18889</v>
      </c>
      <c r="H163" s="4"/>
    </row>
    <row r="164" spans="1:12">
      <c r="A164" s="3">
        <v>1.8</v>
      </c>
      <c r="B164" s="3">
        <v>11.5857</v>
      </c>
      <c r="C164" s="3">
        <v>16.944</v>
      </c>
      <c r="D164" s="3">
        <v>4.794</v>
      </c>
      <c r="E164" s="3">
        <v>7.3722152709961</v>
      </c>
      <c r="F164" s="3">
        <v>3.3354</v>
      </c>
      <c r="G164" s="3">
        <v>4.98032</v>
      </c>
      <c r="H164" s="4"/>
    </row>
    <row r="165" spans="1:12">
      <c r="A165" s="3">
        <v>2</v>
      </c>
      <c r="B165" s="3">
        <v>12.8196</v>
      </c>
      <c r="C165" s="3">
        <v>6.985</v>
      </c>
      <c r="D165" s="3">
        <v>-4.492</v>
      </c>
      <c r="E165" s="3">
        <v>9.8296203613281</v>
      </c>
      <c r="F165" s="3">
        <v>0.47088</v>
      </c>
      <c r="G165" s="3">
        <v>0.945295</v>
      </c>
      <c r="H165" s="4"/>
    </row>
    <row r="166" spans="1:12">
      <c r="A166" s="3">
        <v>2</v>
      </c>
      <c r="B166" s="3">
        <v>13.7176</v>
      </c>
      <c r="C166" s="3">
        <v>13.324</v>
      </c>
      <c r="D166" s="3">
        <v>-0.031</v>
      </c>
      <c r="E166" s="3">
        <v>9.8296203613281</v>
      </c>
      <c r="F166" s="3">
        <v>2.16801</v>
      </c>
      <c r="G166" s="3">
        <v>2.67867</v>
      </c>
      <c r="H166" s="4"/>
    </row>
    <row r="167" spans="1:12">
      <c r="A167" s="3">
        <v>2</v>
      </c>
      <c r="B167" s="3">
        <v>14.7476</v>
      </c>
      <c r="C167" s="3">
        <v>17.75</v>
      </c>
      <c r="D167" s="3">
        <v>4.041</v>
      </c>
      <c r="E167" s="3">
        <v>9.8296203613281</v>
      </c>
      <c r="F167" s="3">
        <v>3.4335</v>
      </c>
      <c r="G167" s="3">
        <v>3.97158</v>
      </c>
      <c r="H167" s="4"/>
    </row>
    <row r="179" spans="1:12">
      <c r="A179" s="7" t="s">
        <v>40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2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27</v>
      </c>
      <c r="F180" s="2" t="s">
        <v>34</v>
      </c>
      <c r="G180" s="2" t="s">
        <v>35</v>
      </c>
      <c r="J180" s="5" t="s">
        <v>16</v>
      </c>
      <c r="K180" s="5" t="s">
        <v>17</v>
      </c>
      <c r="L180" s="5">
        <v>18.1</v>
      </c>
    </row>
    <row r="181" spans="1:12">
      <c r="A181" s="3">
        <v>1.2</v>
      </c>
      <c r="B181" s="3">
        <v>5.40035</v>
      </c>
      <c r="C181" s="3">
        <v>6.008</v>
      </c>
      <c r="D181" s="3">
        <v>3.788</v>
      </c>
      <c r="E181" s="3">
        <v>2.457405090332</v>
      </c>
      <c r="F181" s="3">
        <v>3.57084</v>
      </c>
      <c r="G181" s="3">
        <v>6.92335</v>
      </c>
      <c r="H181" s="4"/>
      <c r="J181" s="5" t="s">
        <v>22</v>
      </c>
      <c r="K181" s="5" t="s">
        <v>23</v>
      </c>
      <c r="L181" s="6" t="str">
        <f>-0.00710*L180^2+0.0777*L180+999.796</f>
        <v>0</v>
      </c>
    </row>
    <row r="182" spans="1:12">
      <c r="A182" s="3">
        <v>1.2</v>
      </c>
      <c r="B182" s="3">
        <v>6.41735</v>
      </c>
      <c r="C182" s="3">
        <v>8.254</v>
      </c>
      <c r="D182" s="3">
        <v>6.465</v>
      </c>
      <c r="E182" s="3">
        <v>2.457405090332</v>
      </c>
      <c r="F182" s="3">
        <v>6.42555</v>
      </c>
      <c r="G182" s="3">
        <v>8.53048</v>
      </c>
      <c r="H182" s="4"/>
      <c r="J182" s="5" t="s">
        <v>24</v>
      </c>
      <c r="K182" s="5" t="s">
        <v>25</v>
      </c>
      <c r="L182" s="5" t="str">
        <f>(0.000489*L180^2-0.044*L180+1.6913)*0.000001</f>
        <v>0</v>
      </c>
    </row>
    <row r="183" spans="1:12">
      <c r="A183" s="3">
        <v>1.2</v>
      </c>
      <c r="B183" s="3">
        <v>7.71535</v>
      </c>
      <c r="C183" s="3">
        <v>10.39</v>
      </c>
      <c r="D183" s="3">
        <v>9.447</v>
      </c>
      <c r="E183" s="3">
        <v>2.457405090332</v>
      </c>
      <c r="F183" s="3">
        <v>7.14168</v>
      </c>
      <c r="G183" s="3">
        <v>11.5053</v>
      </c>
      <c r="H183" s="4"/>
    </row>
    <row r="184" spans="1:12">
      <c r="A184" s="3">
        <v>1.4</v>
      </c>
      <c r="B184" s="3">
        <v>6.14937</v>
      </c>
      <c r="C184" s="3">
        <v>4.789</v>
      </c>
      <c r="D184" s="3">
        <v>1.565</v>
      </c>
      <c r="E184" s="3">
        <v>3.686107635498</v>
      </c>
      <c r="F184" s="3">
        <v>2.13858</v>
      </c>
      <c r="G184" s="3">
        <v>4.77717</v>
      </c>
      <c r="H184" s="4"/>
    </row>
    <row r="185" spans="1:12">
      <c r="A185" s="3">
        <v>1.4</v>
      </c>
      <c r="B185" s="3">
        <v>7.59937</v>
      </c>
      <c r="C185" s="3">
        <v>8.639</v>
      </c>
      <c r="D185" s="3">
        <v>5.594</v>
      </c>
      <c r="E185" s="3">
        <v>3.686107635498</v>
      </c>
      <c r="F185" s="3">
        <v>5.0031</v>
      </c>
      <c r="G185" s="3">
        <v>7.86905</v>
      </c>
      <c r="H185" s="4"/>
    </row>
    <row r="186" spans="1:12">
      <c r="A186" s="3">
        <v>1.4</v>
      </c>
      <c r="B186" s="3">
        <v>9.87637</v>
      </c>
      <c r="C186" s="3">
        <v>13.588</v>
      </c>
      <c r="D186" s="3">
        <v>10.605</v>
      </c>
      <c r="E186" s="3">
        <v>3.686107635498</v>
      </c>
      <c r="F186" s="3">
        <v>8.57394</v>
      </c>
      <c r="G186" s="3">
        <v>11.3088</v>
      </c>
      <c r="H186" s="4"/>
    </row>
    <row r="187" spans="1:12">
      <c r="A187" s="3">
        <v>1.6</v>
      </c>
      <c r="B187" s="3">
        <v>8.19185</v>
      </c>
      <c r="C187" s="3">
        <v>5.545</v>
      </c>
      <c r="D187" s="3">
        <v>-0.166</v>
      </c>
      <c r="E187" s="3">
        <v>6.1435127258301</v>
      </c>
      <c r="F187" s="3">
        <v>2.13858</v>
      </c>
      <c r="G187" s="3">
        <v>4.6349</v>
      </c>
      <c r="H187" s="4"/>
    </row>
    <row r="188" spans="1:12">
      <c r="A188" s="3">
        <v>1.6</v>
      </c>
      <c r="B188" s="3">
        <v>9.86485</v>
      </c>
      <c r="C188" s="3">
        <v>11.075</v>
      </c>
      <c r="D188" s="3">
        <v>4.342</v>
      </c>
      <c r="E188" s="3">
        <v>6.1435127258301</v>
      </c>
      <c r="F188" s="3">
        <v>5.0031</v>
      </c>
      <c r="G188" s="3">
        <v>7.52746</v>
      </c>
      <c r="H188" s="4"/>
    </row>
    <row r="189" spans="1:12">
      <c r="A189" s="3">
        <v>1.6</v>
      </c>
      <c r="B189" s="3">
        <v>11.6959</v>
      </c>
      <c r="C189" s="3">
        <v>15.655</v>
      </c>
      <c r="D189" s="3">
        <v>7.905</v>
      </c>
      <c r="E189" s="3">
        <v>6.1435127258301</v>
      </c>
      <c r="F189" s="3">
        <v>8.21097</v>
      </c>
      <c r="G189" s="3">
        <v>9.60775</v>
      </c>
      <c r="H189" s="4"/>
    </row>
    <row r="190" spans="1:12">
      <c r="A190" s="3">
        <v>1.8</v>
      </c>
      <c r="B190" s="3">
        <v>10.8208</v>
      </c>
      <c r="C190" s="3">
        <v>6.558</v>
      </c>
      <c r="D190" s="3">
        <v>-1.503</v>
      </c>
      <c r="E190" s="3">
        <v>8.6009178161621</v>
      </c>
      <c r="F190" s="3">
        <v>1.43226</v>
      </c>
      <c r="G190" s="3">
        <v>3.88605</v>
      </c>
      <c r="H190" s="4"/>
    </row>
    <row r="191" spans="1:12">
      <c r="A191" s="3">
        <v>1.8</v>
      </c>
      <c r="B191" s="3">
        <v>12.2398</v>
      </c>
      <c r="C191" s="3">
        <v>11.216</v>
      </c>
      <c r="D191" s="3">
        <v>2.04</v>
      </c>
      <c r="E191" s="3">
        <v>8.6009178161621</v>
      </c>
      <c r="F191" s="3">
        <v>4.64013</v>
      </c>
      <c r="G191" s="3">
        <v>5.98595</v>
      </c>
      <c r="H191" s="4"/>
    </row>
    <row r="192" spans="1:12">
      <c r="A192" s="3">
        <v>1.8</v>
      </c>
      <c r="B192" s="3">
        <v>14.4048</v>
      </c>
      <c r="C192" s="3">
        <v>17.144</v>
      </c>
      <c r="D192" s="3">
        <v>6.604</v>
      </c>
      <c r="E192" s="3">
        <v>8.6009178161621</v>
      </c>
      <c r="F192" s="3">
        <v>8.57394</v>
      </c>
      <c r="G192" s="3">
        <v>8.31426</v>
      </c>
      <c r="H192" s="4"/>
    </row>
    <row r="193" spans="1:12">
      <c r="A193" s="3">
        <v>2</v>
      </c>
      <c r="B193" s="3">
        <v>14.4302</v>
      </c>
      <c r="C193" s="3">
        <v>7.98</v>
      </c>
      <c r="D193" s="3">
        <v>-2.226</v>
      </c>
      <c r="E193" s="3">
        <v>11.058322906494</v>
      </c>
      <c r="F193" s="3">
        <v>2.13858</v>
      </c>
      <c r="G193" s="3">
        <v>2.96445</v>
      </c>
      <c r="H193" s="4"/>
    </row>
    <row r="194" spans="1:12">
      <c r="A194" s="3">
        <v>2</v>
      </c>
      <c r="B194" s="3">
        <v>16.0742</v>
      </c>
      <c r="C194" s="3">
        <v>13.877</v>
      </c>
      <c r="D194" s="3">
        <v>2.252</v>
      </c>
      <c r="E194" s="3">
        <v>11.058322906494</v>
      </c>
      <c r="F194" s="3">
        <v>5.70942</v>
      </c>
      <c r="G194" s="3">
        <v>5.02093</v>
      </c>
      <c r="H194" s="4"/>
    </row>
    <row r="195" spans="1:12">
      <c r="A195" s="3">
        <v>2</v>
      </c>
      <c r="B195" s="3">
        <v>18.2132</v>
      </c>
      <c r="C195" s="3">
        <v>19.403</v>
      </c>
      <c r="D195" s="3">
        <v>5.666</v>
      </c>
      <c r="E195" s="3">
        <v>11.058322906494</v>
      </c>
      <c r="F195" s="3">
        <v>8.57394</v>
      </c>
      <c r="G195" s="3">
        <v>6.78216</v>
      </c>
      <c r="H195" s="4"/>
    </row>
    <row r="207" spans="1:12">
      <c r="A207" s="7" t="s">
        <v>41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27</v>
      </c>
      <c r="F208" s="2" t="s">
        <v>34</v>
      </c>
      <c r="G208" s="2" t="s">
        <v>35</v>
      </c>
      <c r="J208" s="5" t="s">
        <v>16</v>
      </c>
      <c r="K208" s="5" t="s">
        <v>17</v>
      </c>
      <c r="L208" s="5">
        <v>18.1</v>
      </c>
    </row>
    <row r="209" spans="1:12">
      <c r="A209" s="3">
        <v>1.2</v>
      </c>
      <c r="B209" s="3">
        <v>6.0651</v>
      </c>
      <c r="C209" s="3">
        <v>4.845</v>
      </c>
      <c r="D209" s="3">
        <v>2.674</v>
      </c>
      <c r="E209" s="3">
        <v>4.9148101806641</v>
      </c>
      <c r="F209" s="3">
        <v>4.53222</v>
      </c>
      <c r="G209" s="3">
        <v>9.54808</v>
      </c>
      <c r="H209" s="4"/>
      <c r="J209" s="5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1.2</v>
      </c>
      <c r="B210" s="3">
        <v>7.3951</v>
      </c>
      <c r="C210" s="3">
        <v>7.587</v>
      </c>
      <c r="D210" s="3">
        <v>4.821</v>
      </c>
      <c r="E210" s="3">
        <v>4.9148101806641</v>
      </c>
      <c r="F210" s="3">
        <v>10.1926</v>
      </c>
      <c r="G210" s="3">
        <v>12.0853</v>
      </c>
      <c r="H210" s="4"/>
      <c r="J210" s="5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1.4</v>
      </c>
      <c r="B211" s="3">
        <v>7.37399</v>
      </c>
      <c r="C211" s="3">
        <v>6.346</v>
      </c>
      <c r="D211" s="3">
        <v>1.099</v>
      </c>
      <c r="E211" s="3">
        <v>6.1435127258301</v>
      </c>
      <c r="F211" s="3">
        <v>4.53222</v>
      </c>
      <c r="G211" s="3">
        <v>9.09388</v>
      </c>
      <c r="H211" s="4"/>
    </row>
    <row r="212" spans="1:12">
      <c r="A212" s="3">
        <v>1.4</v>
      </c>
      <c r="B212" s="3">
        <v>9.38099</v>
      </c>
      <c r="C212" s="3">
        <v>10.539</v>
      </c>
      <c r="D212" s="3">
        <v>4.381</v>
      </c>
      <c r="E212" s="3">
        <v>6.1435127258301</v>
      </c>
      <c r="F212" s="3">
        <v>9.06444</v>
      </c>
      <c r="G212" s="3">
        <v>12.4836</v>
      </c>
      <c r="H212" s="4"/>
    </row>
    <row r="213" spans="1:12">
      <c r="A213" s="3">
        <v>1.4</v>
      </c>
      <c r="B213" s="3">
        <v>12.295</v>
      </c>
      <c r="C213" s="3">
        <v>13.241</v>
      </c>
      <c r="D213" s="3">
        <v>8.292</v>
      </c>
      <c r="E213" s="3">
        <v>6.1435127258301</v>
      </c>
      <c r="F213" s="3">
        <v>11.3207</v>
      </c>
      <c r="G213" s="3">
        <v>15.2188</v>
      </c>
      <c r="H213" s="4"/>
    </row>
    <row r="214" spans="1:12">
      <c r="A214" s="3">
        <v>1.6</v>
      </c>
      <c r="B214" s="3">
        <v>9.75295</v>
      </c>
      <c r="C214" s="3">
        <v>7.849</v>
      </c>
      <c r="D214" s="3">
        <v>-0.297</v>
      </c>
      <c r="E214" s="3">
        <v>7.3722152709961</v>
      </c>
      <c r="F214" s="3">
        <v>4.53222</v>
      </c>
      <c r="G214" s="3">
        <v>8.16196</v>
      </c>
      <c r="H214" s="4"/>
    </row>
    <row r="215" spans="1:12">
      <c r="A215" s="3">
        <v>1.6</v>
      </c>
      <c r="B215" s="3">
        <v>12.4459</v>
      </c>
      <c r="C215" s="3">
        <v>13.912</v>
      </c>
      <c r="D215" s="3">
        <v>2.814</v>
      </c>
      <c r="E215" s="3">
        <v>7.3722152709961</v>
      </c>
      <c r="F215" s="3">
        <v>9.06444</v>
      </c>
      <c r="G215" s="3">
        <v>11.9758</v>
      </c>
      <c r="H215" s="4"/>
    </row>
    <row r="216" spans="1:12">
      <c r="A216" s="3">
        <v>1.6</v>
      </c>
      <c r="B216" s="3">
        <v>14.2669</v>
      </c>
      <c r="C216" s="3">
        <v>17.043</v>
      </c>
      <c r="D216" s="3">
        <v>4.548</v>
      </c>
      <c r="E216" s="3">
        <v>7.3722152709961</v>
      </c>
      <c r="F216" s="3">
        <v>12.4489</v>
      </c>
      <c r="G216" s="3">
        <v>13.7246</v>
      </c>
      <c r="H216" s="4"/>
    </row>
    <row r="217" spans="1:12">
      <c r="A217" s="3">
        <v>1.8</v>
      </c>
      <c r="B217" s="3">
        <v>13.215</v>
      </c>
      <c r="C217" s="3">
        <v>9.365</v>
      </c>
      <c r="D217" s="3">
        <v>-1.292</v>
      </c>
      <c r="E217" s="3">
        <v>9.8296203613281</v>
      </c>
      <c r="F217" s="3">
        <v>4.53222</v>
      </c>
      <c r="G217" s="3">
        <v>6.80233</v>
      </c>
      <c r="H217" s="4"/>
    </row>
    <row r="218" spans="1:12">
      <c r="A218" s="3">
        <v>1.8</v>
      </c>
      <c r="B218" s="3">
        <v>16.137</v>
      </c>
      <c r="C218" s="3">
        <v>16.767</v>
      </c>
      <c r="D218" s="3">
        <v>3.142</v>
      </c>
      <c r="E218" s="3">
        <v>9.8296203613281</v>
      </c>
      <c r="F218" s="3">
        <v>10.1926</v>
      </c>
      <c r="G218" s="3">
        <v>10.2033</v>
      </c>
      <c r="H218" s="4"/>
    </row>
    <row r="219" spans="1:12">
      <c r="A219" s="3">
        <v>1.8</v>
      </c>
      <c r="B219" s="3">
        <v>18.764</v>
      </c>
      <c r="C219" s="3">
        <v>22.352</v>
      </c>
      <c r="D219" s="3">
        <v>5.534</v>
      </c>
      <c r="E219" s="3">
        <v>9.8296203613281</v>
      </c>
      <c r="F219" s="3">
        <v>15.853</v>
      </c>
      <c r="G219" s="3">
        <v>12.2885</v>
      </c>
      <c r="H219" s="4"/>
    </row>
    <row r="220" spans="1:12">
      <c r="A220" s="3">
        <v>2</v>
      </c>
      <c r="B220" s="3">
        <v>17.223</v>
      </c>
      <c r="C220" s="3">
        <v>11.402</v>
      </c>
      <c r="D220" s="3">
        <v>-1.613</v>
      </c>
      <c r="E220" s="3">
        <v>11.058322906494</v>
      </c>
      <c r="F220" s="3">
        <v>4.24773</v>
      </c>
      <c r="G220" s="3">
        <v>6.39851</v>
      </c>
      <c r="H220" s="4"/>
    </row>
    <row r="221" spans="1:12">
      <c r="A221" s="3">
        <v>2</v>
      </c>
      <c r="B221" s="3">
        <v>20.173</v>
      </c>
      <c r="C221" s="3">
        <v>17.887</v>
      </c>
      <c r="D221" s="3">
        <v>3.541</v>
      </c>
      <c r="E221" s="3">
        <v>11.058322906494</v>
      </c>
      <c r="F221" s="3">
        <v>11.3207</v>
      </c>
      <c r="G221" s="3">
        <v>8.85036</v>
      </c>
      <c r="H221" s="4"/>
    </row>
    <row r="222" spans="1:12">
      <c r="A222" s="3">
        <v>2</v>
      </c>
      <c r="B222" s="3">
        <v>23.213</v>
      </c>
      <c r="C222" s="3">
        <v>24.425</v>
      </c>
      <c r="D222" s="3">
        <v>5.42</v>
      </c>
      <c r="E222" s="3">
        <v>11.058322906494</v>
      </c>
      <c r="F222" s="3">
        <v>16.9811</v>
      </c>
      <c r="G222" s="3">
        <v>10.4409</v>
      </c>
      <c r="H222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6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79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0.7</v>
      </c>
    </row>
    <row r="5" spans="1:12">
      <c r="A5" t="s">
        <v>4</v>
      </c>
      <c r="C5"/>
      <c r="D5" t="s">
        <v>3</v>
      </c>
      <c r="E5" s="3">
        <v>-0.7</v>
      </c>
    </row>
    <row r="6" spans="1:12">
      <c r="A6" t="s">
        <v>5</v>
      </c>
      <c r="C6" t="s">
        <v>6</v>
      </c>
      <c r="D6" t="s">
        <v>7</v>
      </c>
      <c r="E6">
        <v>0</v>
      </c>
    </row>
    <row r="7" spans="1:12">
      <c r="A7" t="s">
        <v>8</v>
      </c>
      <c r="C7" t="s">
        <v>9</v>
      </c>
      <c r="D7" t="s">
        <v>7</v>
      </c>
      <c r="E7">
        <v>240</v>
      </c>
    </row>
    <row r="8" spans="1:12">
      <c r="A8" t="s">
        <v>10</v>
      </c>
      <c r="C8" t="s">
        <v>9</v>
      </c>
      <c r="D8" t="s">
        <v>7</v>
      </c>
      <c r="E8">
        <v>240</v>
      </c>
    </row>
    <row r="9" spans="1:12">
      <c r="A9" t="s">
        <v>11</v>
      </c>
      <c r="C9" t="s">
        <v>12</v>
      </c>
      <c r="D9" t="s">
        <v>7</v>
      </c>
      <c r="E9">
        <v>1300</v>
      </c>
    </row>
    <row r="10" spans="1:12">
      <c r="A10" t="s">
        <v>13</v>
      </c>
      <c r="C10" t="s">
        <v>14</v>
      </c>
      <c r="D10" t="s">
        <v>7</v>
      </c>
      <c r="E10">
        <v>0</v>
      </c>
    </row>
    <row r="11" spans="1:12">
      <c r="A11" s="7" t="s">
        <v>29</v>
      </c>
      <c r="B11" s="8"/>
      <c r="C11" s="8"/>
      <c r="D11" s="8"/>
      <c r="E11" s="8"/>
      <c r="F11" s="8"/>
      <c r="G11" s="8"/>
      <c r="H11" s="8"/>
      <c r="I11" s="8"/>
      <c r="J11" s="5" t="s">
        <v>30</v>
      </c>
      <c r="K11" s="5"/>
      <c r="L11" s="5">
        <v>1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16</v>
      </c>
      <c r="K12" s="5" t="s">
        <v>17</v>
      </c>
      <c r="L12" s="5">
        <v>18.3</v>
      </c>
    </row>
    <row r="13" spans="1:12">
      <c r="A13" s="3">
        <v>0.44</v>
      </c>
      <c r="B13" s="3">
        <v>0.431839</v>
      </c>
      <c r="C13" s="3">
        <v>0.1</v>
      </c>
      <c r="D13" s="3">
        <v>0.156336</v>
      </c>
      <c r="E13" s="4"/>
      <c r="J13" s="5" t="s">
        <v>22</v>
      </c>
      <c r="K13" s="5" t="s">
        <v>23</v>
      </c>
      <c r="L13" s="6" t="str">
        <f>-0.00710*L12^2+0.0777*L12+999.796</f>
        <v>0</v>
      </c>
    </row>
    <row r="14" spans="1:12">
      <c r="A14" s="3">
        <v>0.66</v>
      </c>
      <c r="B14" s="3">
        <v>1.01714</v>
      </c>
      <c r="C14" s="3">
        <v>-0.4</v>
      </c>
      <c r="D14" s="3">
        <v>0.181005</v>
      </c>
      <c r="E14" s="4"/>
      <c r="J14" s="5" t="s">
        <v>24</v>
      </c>
      <c r="K14" s="5" t="s">
        <v>25</v>
      </c>
      <c r="L14" s="5" t="str">
        <f>(0.000489*L12^2-0.044*L12+1.6913)*0.000001</f>
        <v>0</v>
      </c>
    </row>
    <row r="15" spans="1:12">
      <c r="A15" s="3">
        <v>0.89</v>
      </c>
      <c r="B15" s="3">
        <v>1.91957</v>
      </c>
      <c r="C15" s="3">
        <v>-1.1</v>
      </c>
      <c r="D15" s="3">
        <v>0.180626</v>
      </c>
      <c r="E15" s="4"/>
    </row>
    <row r="16" spans="1:12">
      <c r="A16" s="3">
        <v>1.11</v>
      </c>
      <c r="B16" s="3">
        <v>3.00803</v>
      </c>
      <c r="C16" s="3">
        <v>-1.9</v>
      </c>
      <c r="D16" s="3">
        <v>0.134238</v>
      </c>
      <c r="E16" s="4"/>
    </row>
    <row r="17" spans="1:12">
      <c r="A17" s="3">
        <v>1.33</v>
      </c>
      <c r="B17" s="3">
        <v>4.4424</v>
      </c>
      <c r="C17" s="3">
        <v>-3.4</v>
      </c>
      <c r="D17" s="3">
        <v>0.187367</v>
      </c>
      <c r="E17" s="4"/>
    </row>
    <row r="18" spans="1:12">
      <c r="A18" s="3">
        <v>1.55</v>
      </c>
      <c r="B18" s="3">
        <v>6.53669</v>
      </c>
      <c r="C18" s="3">
        <v>-5.6</v>
      </c>
      <c r="D18" s="3">
        <v>0.267701</v>
      </c>
      <c r="E18" s="4"/>
    </row>
    <row r="19" spans="1:12">
      <c r="A19" s="3">
        <v>1.77</v>
      </c>
      <c r="B19" s="3">
        <v>9.97889</v>
      </c>
      <c r="C19" s="3">
        <v>-8.2</v>
      </c>
      <c r="D19" s="3">
        <v>0.246507</v>
      </c>
      <c r="E19" s="4"/>
    </row>
    <row r="20" spans="1:12">
      <c r="A20" s="3">
        <v>1.99</v>
      </c>
      <c r="B20" s="3">
        <v>14.691</v>
      </c>
      <c r="C20" s="3">
        <v>-9.7</v>
      </c>
      <c r="D20" s="3">
        <v>-0.0211178</v>
      </c>
      <c r="E20" s="4"/>
    </row>
    <row r="21" spans="1:12">
      <c r="A21" s="3">
        <v>2.21</v>
      </c>
      <c r="B21" s="3">
        <v>19.1791</v>
      </c>
      <c r="C21" s="3">
        <v>-10.3</v>
      </c>
      <c r="D21" s="3">
        <v>-0.654997</v>
      </c>
      <c r="E21" s="4"/>
    </row>
    <row r="22" spans="1:12">
      <c r="A22" s="3">
        <v>2.44</v>
      </c>
      <c r="B22" s="3">
        <v>23.4044</v>
      </c>
      <c r="C22" s="3">
        <v>-9.9</v>
      </c>
      <c r="D22" s="3">
        <v>-1.07535</v>
      </c>
      <c r="E22" s="4"/>
    </row>
    <row r="23" spans="1:12">
      <c r="A23" s="3">
        <v>2.66</v>
      </c>
      <c r="B23" s="3">
        <v>27.2416</v>
      </c>
      <c r="C23" s="3">
        <v>-8.9</v>
      </c>
      <c r="D23" s="3">
        <v>-1.38151</v>
      </c>
      <c r="E23" s="4"/>
    </row>
    <row r="24" spans="1:12">
      <c r="A24" s="3">
        <v>2.88</v>
      </c>
      <c r="B24" s="3">
        <v>30.9297</v>
      </c>
      <c r="C24" s="3">
        <v>-6.9</v>
      </c>
      <c r="D24" s="3">
        <v>-1.63144</v>
      </c>
      <c r="E24" s="4"/>
    </row>
    <row r="25" spans="1:12">
      <c r="A25" s="3">
        <v>3.1</v>
      </c>
      <c r="B25" s="3">
        <v>34.2367</v>
      </c>
      <c r="C25" s="3">
        <v>-5.3</v>
      </c>
      <c r="D25" s="3">
        <v>-1.7045</v>
      </c>
      <c r="E25" s="4"/>
    </row>
    <row r="26" spans="1:12">
      <c r="A26" s="3">
        <v>3.32</v>
      </c>
      <c r="B26" s="3">
        <v>38.0077</v>
      </c>
      <c r="C26" s="3">
        <v>-3.4</v>
      </c>
      <c r="D26" s="3">
        <v>-1.57542</v>
      </c>
      <c r="E26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23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80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0.7</v>
      </c>
    </row>
    <row r="5" spans="1:12">
      <c r="A5" t="s">
        <v>4</v>
      </c>
      <c r="C5"/>
      <c r="D5" t="s">
        <v>3</v>
      </c>
      <c r="E5" s="3">
        <v>-0.7</v>
      </c>
    </row>
    <row r="6" spans="1:12">
      <c r="A6" t="s">
        <v>5</v>
      </c>
      <c r="C6" t="s">
        <v>6</v>
      </c>
      <c r="D6" t="s">
        <v>7</v>
      </c>
      <c r="E6">
        <v>1238</v>
      </c>
    </row>
    <row r="7" spans="1:12">
      <c r="A7" t="s">
        <v>8</v>
      </c>
      <c r="C7" t="s">
        <v>9</v>
      </c>
      <c r="D7" t="s">
        <v>7</v>
      </c>
      <c r="E7">
        <v>240</v>
      </c>
    </row>
    <row r="8" spans="1:12">
      <c r="A8" t="s">
        <v>10</v>
      </c>
      <c r="C8" t="s">
        <v>9</v>
      </c>
      <c r="D8" t="s">
        <v>7</v>
      </c>
      <c r="E8">
        <v>242</v>
      </c>
    </row>
    <row r="9" spans="1:12">
      <c r="A9" t="s">
        <v>11</v>
      </c>
      <c r="C9" t="s">
        <v>12</v>
      </c>
      <c r="D9" t="s">
        <v>7</v>
      </c>
      <c r="E9">
        <v>1300</v>
      </c>
    </row>
    <row r="10" spans="1:12">
      <c r="A10" t="s">
        <v>13</v>
      </c>
      <c r="C10" t="s">
        <v>14</v>
      </c>
      <c r="D10" t="s">
        <v>7</v>
      </c>
      <c r="E10">
        <v>0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16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0.44</v>
      </c>
      <c r="B13" s="3">
        <v>0.302974</v>
      </c>
      <c r="C13" s="3">
        <v>-1.455</v>
      </c>
      <c r="D13" s="3">
        <v>-0.114182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0.66</v>
      </c>
      <c r="B14" s="3">
        <v>0.723191</v>
      </c>
      <c r="C14" s="3">
        <v>-1.505</v>
      </c>
      <c r="D14" s="3">
        <v>-0.0757122</v>
      </c>
      <c r="E14" s="4"/>
    </row>
    <row r="15" spans="1:12">
      <c r="A15" s="3">
        <v>0.89</v>
      </c>
      <c r="B15" s="3">
        <v>1.29242</v>
      </c>
      <c r="C15" s="3">
        <v>-1.785</v>
      </c>
      <c r="D15" s="3">
        <v>-0.0699827</v>
      </c>
      <c r="E15" s="4"/>
    </row>
    <row r="16" spans="1:12">
      <c r="A16" s="3">
        <v>1.11</v>
      </c>
      <c r="B16" s="3">
        <v>1.996</v>
      </c>
      <c r="C16" s="3">
        <v>-1.5825</v>
      </c>
      <c r="D16" s="3">
        <v>0.0497245</v>
      </c>
      <c r="E16" s="4"/>
    </row>
    <row r="17" spans="1:12">
      <c r="A17" s="3">
        <v>1.33</v>
      </c>
      <c r="B17" s="3">
        <v>2.95907</v>
      </c>
      <c r="C17" s="3">
        <v>-2.57</v>
      </c>
      <c r="D17" s="3">
        <v>0.0507477</v>
      </c>
      <c r="E17" s="4"/>
    </row>
    <row r="18" spans="1:12">
      <c r="A18" s="3">
        <v>1.55</v>
      </c>
      <c r="B18" s="3">
        <v>4.41962</v>
      </c>
      <c r="C18" s="3">
        <v>-3.895</v>
      </c>
      <c r="D18" s="3">
        <v>-0.0241461</v>
      </c>
      <c r="E18" s="4"/>
    </row>
    <row r="19" spans="1:12">
      <c r="A19" s="3">
        <v>1.77</v>
      </c>
      <c r="B19" s="3">
        <v>6.65866</v>
      </c>
      <c r="C19" s="3">
        <v>-6.725</v>
      </c>
      <c r="D19" s="3">
        <v>-0.319625</v>
      </c>
      <c r="E19" s="4"/>
    </row>
    <row r="20" spans="1:12">
      <c r="A20" s="3">
        <v>1.99</v>
      </c>
      <c r="B20" s="3">
        <v>9.67518</v>
      </c>
      <c r="C20" s="3">
        <v>-8.105</v>
      </c>
      <c r="D20" s="3">
        <v>-0.838505</v>
      </c>
      <c r="E20" s="4"/>
    </row>
    <row r="21" spans="1:12">
      <c r="A21" s="3">
        <v>2.21</v>
      </c>
      <c r="B21" s="3">
        <v>12.5922</v>
      </c>
      <c r="C21" s="3">
        <v>-7.995</v>
      </c>
      <c r="D21" s="3">
        <v>-1.35725</v>
      </c>
      <c r="E21" s="4"/>
    </row>
    <row r="22" spans="1:12">
      <c r="A22" s="3">
        <v>2.44</v>
      </c>
      <c r="B22" s="3">
        <v>15.5279</v>
      </c>
      <c r="C22" s="3">
        <v>-6.715</v>
      </c>
      <c r="D22" s="3">
        <v>-1.70895</v>
      </c>
      <c r="E22" s="4"/>
    </row>
    <row r="23" spans="1:12">
      <c r="A23" s="3">
        <v>2.66</v>
      </c>
      <c r="B23" s="3">
        <v>18.4533</v>
      </c>
      <c r="C23" s="3">
        <v>-5.385</v>
      </c>
      <c r="D23" s="3">
        <v>-2.0262</v>
      </c>
      <c r="E23" s="4"/>
    </row>
    <row r="24" spans="1:12">
      <c r="A24" s="3">
        <v>2.88</v>
      </c>
      <c r="B24" s="3">
        <v>21.6741</v>
      </c>
      <c r="C24" s="3">
        <v>-3.06</v>
      </c>
      <c r="D24" s="3">
        <v>-2.34291</v>
      </c>
      <c r="E24" s="4"/>
    </row>
    <row r="25" spans="1:12">
      <c r="A25" s="3">
        <v>3.1</v>
      </c>
      <c r="B25" s="3">
        <v>24.1125</v>
      </c>
      <c r="C25" s="3">
        <v>-1.065</v>
      </c>
      <c r="D25" s="3">
        <v>-2.52878</v>
      </c>
      <c r="E25" s="4"/>
    </row>
    <row r="26" spans="1:12">
      <c r="A26" s="3">
        <v>3.33</v>
      </c>
      <c r="B26" s="3">
        <v>26.307</v>
      </c>
      <c r="C26" s="3">
        <v>1.77</v>
      </c>
      <c r="D26" s="3">
        <v>-2.65498</v>
      </c>
      <c r="E26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16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1.11</v>
      </c>
      <c r="B41" s="3">
        <v>2.015</v>
      </c>
      <c r="C41" s="3">
        <v>-2.18</v>
      </c>
      <c r="D41" s="3">
        <v>0.0870902</v>
      </c>
      <c r="E41" s="3">
        <v>3.0852449417114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1.33</v>
      </c>
      <c r="B42" s="3">
        <v>3.05007</v>
      </c>
      <c r="C42" s="3">
        <v>-3.28</v>
      </c>
      <c r="D42" s="3">
        <v>0.148713</v>
      </c>
      <c r="E42" s="3">
        <v>4.6278674125671</v>
      </c>
      <c r="F42" s="4"/>
    </row>
    <row r="43" spans="1:12">
      <c r="A43" s="3">
        <v>1.55</v>
      </c>
      <c r="B43" s="3">
        <v>4.45162</v>
      </c>
      <c r="C43" s="3">
        <v>-4.87</v>
      </c>
      <c r="D43" s="3">
        <v>0.169347</v>
      </c>
      <c r="E43" s="3">
        <v>6.1704898834229</v>
      </c>
      <c r="F43" s="4"/>
    </row>
    <row r="44" spans="1:12">
      <c r="A44" s="3">
        <v>1.77</v>
      </c>
      <c r="B44" s="3">
        <v>6.49966</v>
      </c>
      <c r="C44" s="3">
        <v>-7.455</v>
      </c>
      <c r="D44" s="3">
        <v>0.0741819</v>
      </c>
      <c r="E44" s="3">
        <v>9.2557348251343</v>
      </c>
      <c r="F44" s="4"/>
    </row>
    <row r="45" spans="1:12">
      <c r="A45" s="3">
        <v>1.99</v>
      </c>
      <c r="B45" s="3">
        <v>9.82818</v>
      </c>
      <c r="C45" s="3">
        <v>-9.91</v>
      </c>
      <c r="D45" s="3">
        <v>-0.256336</v>
      </c>
      <c r="E45" s="3">
        <v>12.340979766846</v>
      </c>
      <c r="F45" s="4"/>
    </row>
    <row r="46" spans="1:12">
      <c r="A46" s="3">
        <v>2.21</v>
      </c>
      <c r="B46" s="3">
        <v>12.8972</v>
      </c>
      <c r="C46" s="3">
        <v>-11.175</v>
      </c>
      <c r="D46" s="3">
        <v>-0.611441</v>
      </c>
      <c r="E46" s="3">
        <v>15.426224708557</v>
      </c>
      <c r="F46" s="4"/>
    </row>
    <row r="47" spans="1:12">
      <c r="A47" s="3">
        <v>2.44</v>
      </c>
      <c r="B47" s="3">
        <v>15.9109</v>
      </c>
      <c r="C47" s="3">
        <v>-12.585</v>
      </c>
      <c r="D47" s="3">
        <v>-0.861662</v>
      </c>
      <c r="E47" s="3">
        <v>18.511469650269</v>
      </c>
      <c r="F47" s="4"/>
    </row>
    <row r="48" spans="1:12">
      <c r="A48" s="3">
        <v>2.66</v>
      </c>
      <c r="B48" s="3">
        <v>19.0603</v>
      </c>
      <c r="C48" s="3">
        <v>-12.91</v>
      </c>
      <c r="D48" s="3">
        <v>-0.922646</v>
      </c>
      <c r="E48" s="3">
        <v>24.681959533691</v>
      </c>
      <c r="F48" s="4"/>
    </row>
    <row r="49" spans="1:12">
      <c r="A49" s="3">
        <v>2.88</v>
      </c>
      <c r="B49" s="3">
        <v>22.3951</v>
      </c>
      <c r="C49" s="3">
        <v>-12.565</v>
      </c>
      <c r="D49" s="3">
        <v>-1.03113</v>
      </c>
      <c r="E49" s="3">
        <v>27.767204475403</v>
      </c>
      <c r="F49" s="4"/>
    </row>
    <row r="50" spans="1:12">
      <c r="A50" s="3">
        <v>3.1</v>
      </c>
      <c r="B50" s="3">
        <v>25.6635</v>
      </c>
      <c r="C50" s="3">
        <v>-11.33</v>
      </c>
      <c r="D50" s="3">
        <v>-1.15112</v>
      </c>
      <c r="E50" s="3">
        <v>30.852449417114</v>
      </c>
      <c r="F50" s="4"/>
    </row>
    <row r="51" spans="1:12">
      <c r="A51" s="3">
        <v>3.33</v>
      </c>
      <c r="B51" s="3">
        <v>29.02</v>
      </c>
      <c r="C51" s="3">
        <v>-9.075</v>
      </c>
      <c r="D51" s="3">
        <v>-1.16619</v>
      </c>
      <c r="E51" s="3">
        <v>33.937694358826</v>
      </c>
      <c r="F51" s="4"/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16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0.44</v>
      </c>
      <c r="B69" s="3">
        <v>0.238978</v>
      </c>
      <c r="C69" s="3">
        <v>15.5538</v>
      </c>
      <c r="D69" s="3">
        <v>0.757897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0.66</v>
      </c>
      <c r="B70" s="3">
        <v>0.565452</v>
      </c>
      <c r="C70" s="3">
        <v>14.9988</v>
      </c>
      <c r="D70" s="3">
        <v>0.82623</v>
      </c>
      <c r="E70" s="4"/>
    </row>
    <row r="71" spans="1:12">
      <c r="A71" s="3">
        <v>0.88</v>
      </c>
      <c r="B71" s="3">
        <v>1.01991</v>
      </c>
      <c r="C71" s="3">
        <v>14.7588</v>
      </c>
      <c r="D71" s="3">
        <v>0.7714</v>
      </c>
      <c r="E71" s="4"/>
    </row>
    <row r="72" spans="1:12">
      <c r="A72" s="3">
        <v>1.11</v>
      </c>
      <c r="B72" s="3">
        <v>1.70685</v>
      </c>
      <c r="C72" s="3">
        <v>13.4938</v>
      </c>
      <c r="D72" s="3">
        <v>0.691608</v>
      </c>
      <c r="E72" s="4"/>
    </row>
    <row r="73" spans="1:12">
      <c r="A73" s="3">
        <v>1.33</v>
      </c>
      <c r="B73" s="3">
        <v>2.67379</v>
      </c>
      <c r="C73" s="3">
        <v>12.4138</v>
      </c>
      <c r="D73" s="3">
        <v>0.628591</v>
      </c>
      <c r="E73" s="4"/>
    </row>
    <row r="74" spans="1:12">
      <c r="A74" s="3">
        <v>1.55</v>
      </c>
      <c r="B74" s="3">
        <v>4.04872</v>
      </c>
      <c r="C74" s="3">
        <v>10.8988</v>
      </c>
      <c r="D74" s="3">
        <v>0.553706</v>
      </c>
      <c r="E74" s="4"/>
    </row>
    <row r="75" spans="1:12">
      <c r="A75" s="3">
        <v>1.77</v>
      </c>
      <c r="B75" s="3">
        <v>6.62464</v>
      </c>
      <c r="C75" s="3">
        <v>7.57377</v>
      </c>
      <c r="D75" s="3">
        <v>0.0703919</v>
      </c>
      <c r="E75" s="4"/>
    </row>
    <row r="76" spans="1:12">
      <c r="A76" s="3">
        <v>1.99</v>
      </c>
      <c r="B76" s="3">
        <v>10.5575</v>
      </c>
      <c r="C76" s="3">
        <v>5.69877</v>
      </c>
      <c r="D76" s="3">
        <v>-0.510328</v>
      </c>
      <c r="E76" s="4"/>
    </row>
    <row r="77" spans="1:12">
      <c r="A77" s="3">
        <v>2.21</v>
      </c>
      <c r="B77" s="3">
        <v>14.1934</v>
      </c>
      <c r="C77" s="3">
        <v>5.52877</v>
      </c>
      <c r="D77" s="3">
        <v>-1.03735</v>
      </c>
      <c r="E77" s="4"/>
    </row>
    <row r="78" spans="1:12">
      <c r="A78" s="3">
        <v>2.44</v>
      </c>
      <c r="B78" s="3">
        <v>17.4868</v>
      </c>
      <c r="C78" s="3">
        <v>6.44877</v>
      </c>
      <c r="D78" s="3">
        <v>-1.38342</v>
      </c>
      <c r="E78" s="4"/>
    </row>
    <row r="79" spans="1:12">
      <c r="A79" s="3">
        <v>2.66</v>
      </c>
      <c r="B79" s="3">
        <v>20.2952</v>
      </c>
      <c r="C79" s="3">
        <v>7.73327</v>
      </c>
      <c r="D79" s="3">
        <v>-1.73876</v>
      </c>
      <c r="E79" s="4"/>
    </row>
    <row r="95" spans="1:12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C96" s="2" t="s">
        <v>20</v>
      </c>
      <c r="D96" s="2" t="s">
        <v>21</v>
      </c>
      <c r="J96" s="5" t="s">
        <v>16</v>
      </c>
      <c r="K96" s="5" t="s">
        <v>17</v>
      </c>
      <c r="L96" s="5">
        <v>18.8</v>
      </c>
    </row>
    <row r="97" spans="1:12">
      <c r="A97" s="3">
        <v>0.44</v>
      </c>
      <c r="B97" s="3">
        <v>0.340713</v>
      </c>
      <c r="C97" s="3">
        <v>-0.299663</v>
      </c>
      <c r="D97" s="3">
        <v>0.0520871</v>
      </c>
      <c r="E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0.66</v>
      </c>
      <c r="B98" s="3">
        <v>1.00185</v>
      </c>
      <c r="C98" s="3">
        <v>-0.898017</v>
      </c>
      <c r="D98" s="3">
        <v>0.0625045</v>
      </c>
      <c r="E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0.89</v>
      </c>
      <c r="B99" s="3">
        <v>1.86998</v>
      </c>
      <c r="C99" s="3">
        <v>-1.57828</v>
      </c>
      <c r="D99" s="3">
        <v>0.0625045</v>
      </c>
      <c r="E99" s="4"/>
    </row>
    <row r="100" spans="1:12">
      <c r="A100" s="3">
        <v>1.11</v>
      </c>
      <c r="B100" s="3">
        <v>3.07288</v>
      </c>
      <c r="C100" s="3">
        <v>-2.43978</v>
      </c>
      <c r="D100" s="3">
        <v>0.0729219</v>
      </c>
      <c r="E100" s="4"/>
    </row>
    <row r="101" spans="1:12">
      <c r="A101" s="3">
        <v>1.33</v>
      </c>
      <c r="B101" s="3">
        <v>4.47063</v>
      </c>
      <c r="C101" s="3">
        <v>-3.83969</v>
      </c>
      <c r="D101" s="3">
        <v>0.0625045</v>
      </c>
      <c r="E101" s="4"/>
    </row>
    <row r="102" spans="1:12">
      <c r="A102" s="3">
        <v>1.55</v>
      </c>
      <c r="B102" s="3">
        <v>6.49423</v>
      </c>
      <c r="C102" s="3">
        <v>-5.83381</v>
      </c>
      <c r="D102" s="3">
        <v>0</v>
      </c>
      <c r="E102" s="4"/>
    </row>
    <row r="103" spans="1:12">
      <c r="A103" s="3">
        <v>1.77</v>
      </c>
      <c r="B103" s="3">
        <v>9.52269</v>
      </c>
      <c r="C103" s="3">
        <v>-8.71795</v>
      </c>
      <c r="D103" s="3">
        <v>-0.229184</v>
      </c>
      <c r="E103" s="4"/>
    </row>
    <row r="104" spans="1:12">
      <c r="A104" s="3">
        <v>1.89</v>
      </c>
      <c r="B104" s="3">
        <v>11.6788</v>
      </c>
      <c r="C104" s="3">
        <v>-10.1895</v>
      </c>
      <c r="D104" s="3">
        <v>-0.500049</v>
      </c>
      <c r="E104" s="4"/>
    </row>
    <row r="105" spans="1:12">
      <c r="A105" s="3">
        <v>2.21</v>
      </c>
      <c r="B105" s="3">
        <v>18.2162</v>
      </c>
      <c r="C105" s="3">
        <v>-11.8225</v>
      </c>
      <c r="D105" s="3">
        <v>-1.26071</v>
      </c>
      <c r="E105" s="4"/>
    </row>
    <row r="106" spans="1:12">
      <c r="A106" s="3">
        <v>2.44</v>
      </c>
      <c r="B106" s="3">
        <v>22.1706</v>
      </c>
      <c r="C106" s="3">
        <v>-11.2416</v>
      </c>
      <c r="D106" s="3">
        <v>-1.55257</v>
      </c>
      <c r="E106" s="4"/>
    </row>
    <row r="107" spans="1:12">
      <c r="A107" s="3">
        <v>2.66</v>
      </c>
      <c r="B107" s="3">
        <v>26.0365</v>
      </c>
      <c r="C107" s="3">
        <v>-10.431</v>
      </c>
      <c r="D107" s="3">
        <v>-1.84452</v>
      </c>
      <c r="E107" s="4"/>
    </row>
    <row r="108" spans="1:12">
      <c r="A108" s="3">
        <v>2.88</v>
      </c>
      <c r="B108" s="3">
        <v>30.3913</v>
      </c>
      <c r="C108" s="3">
        <v>-8.87721</v>
      </c>
      <c r="D108" s="3">
        <v>-2.06354</v>
      </c>
      <c r="E108" s="4"/>
    </row>
    <row r="109" spans="1:12">
      <c r="A109" s="3">
        <v>3.1</v>
      </c>
      <c r="B109" s="3">
        <v>34.4199</v>
      </c>
      <c r="C109" s="3">
        <v>-6.62918</v>
      </c>
      <c r="D109" s="3">
        <v>-2.17829</v>
      </c>
      <c r="E109" s="4"/>
    </row>
    <row r="110" spans="1:12">
      <c r="A110" s="3">
        <v>3.32</v>
      </c>
      <c r="B110" s="3">
        <v>38.1084</v>
      </c>
      <c r="C110" s="3">
        <v>-4.2006</v>
      </c>
      <c r="D110" s="3">
        <v>-2.19915</v>
      </c>
      <c r="E110" s="4"/>
    </row>
    <row r="123" spans="1:12">
      <c r="A123" s="7" t="s">
        <v>31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27</v>
      </c>
      <c r="F124" s="2" t="s">
        <v>34</v>
      </c>
      <c r="G124" s="2" t="s">
        <v>35</v>
      </c>
      <c r="J124" s="5" t="s">
        <v>16</v>
      </c>
      <c r="K124" s="5" t="s">
        <v>17</v>
      </c>
      <c r="L124" s="5">
        <v>18</v>
      </c>
    </row>
    <row r="125" spans="1:12">
      <c r="A125" s="3">
        <v>1.329</v>
      </c>
      <c r="B125" s="3">
        <v>4.51015</v>
      </c>
      <c r="C125" s="3">
        <v>-0.188</v>
      </c>
      <c r="D125" s="3">
        <v>0.073</v>
      </c>
      <c r="E125" s="3">
        <v>0</v>
      </c>
      <c r="F125" s="3">
        <v>0</v>
      </c>
      <c r="G125" s="3">
        <v>0</v>
      </c>
      <c r="H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1.329</v>
      </c>
      <c r="B126" s="3">
        <v>4.62515</v>
      </c>
      <c r="C126" s="3">
        <v>3.078</v>
      </c>
      <c r="D126" s="3">
        <v>2.153</v>
      </c>
      <c r="E126" s="3">
        <v>0</v>
      </c>
      <c r="F126" s="3">
        <v>0</v>
      </c>
      <c r="G126" s="3">
        <v>1.75925</v>
      </c>
      <c r="H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1.329</v>
      </c>
      <c r="B127" s="3">
        <v>4.86615</v>
      </c>
      <c r="C127" s="3">
        <v>5.493</v>
      </c>
      <c r="D127" s="3">
        <v>4.218</v>
      </c>
      <c r="E127" s="3">
        <v>0</v>
      </c>
      <c r="F127" s="3">
        <v>0</v>
      </c>
      <c r="G127" s="3">
        <v>3.12769</v>
      </c>
      <c r="H127" s="4"/>
    </row>
    <row r="128" spans="1:12">
      <c r="A128" s="3">
        <v>1.329</v>
      </c>
      <c r="B128" s="3">
        <v>5.20815</v>
      </c>
      <c r="C128" s="3">
        <v>8.019</v>
      </c>
      <c r="D128" s="3">
        <v>6.683</v>
      </c>
      <c r="E128" s="3">
        <v>0</v>
      </c>
      <c r="F128" s="3">
        <v>0</v>
      </c>
      <c r="G128" s="3">
        <v>4.24845</v>
      </c>
      <c r="H128" s="4"/>
    </row>
    <row r="129" spans="1:12">
      <c r="A129" s="3">
        <v>1.329</v>
      </c>
      <c r="B129" s="3">
        <v>5.72215</v>
      </c>
      <c r="C129" s="3">
        <v>10.434</v>
      </c>
      <c r="D129" s="3">
        <v>9.161</v>
      </c>
      <c r="E129" s="3">
        <v>0</v>
      </c>
      <c r="F129" s="3">
        <v>0</v>
      </c>
      <c r="G129" s="3">
        <v>5.58087</v>
      </c>
      <c r="H129" s="4"/>
    </row>
    <row r="130" spans="1:12">
      <c r="A130" s="3">
        <v>1.329</v>
      </c>
      <c r="B130" s="3">
        <v>6.28515</v>
      </c>
      <c r="C130" s="3">
        <v>12.943</v>
      </c>
      <c r="D130" s="3">
        <v>11.797</v>
      </c>
      <c r="E130" s="3">
        <v>0</v>
      </c>
      <c r="F130" s="3">
        <v>0</v>
      </c>
      <c r="G130" s="3">
        <v>6.80233</v>
      </c>
      <c r="H130" s="4"/>
    </row>
    <row r="131" spans="1:12">
      <c r="A131" s="3">
        <v>1.329</v>
      </c>
      <c r="B131" s="3">
        <v>7.26115</v>
      </c>
      <c r="C131" s="3">
        <v>15.196</v>
      </c>
      <c r="D131" s="3">
        <v>14.535</v>
      </c>
      <c r="E131" s="3">
        <v>0</v>
      </c>
      <c r="F131" s="3">
        <v>0</v>
      </c>
      <c r="G131" s="3">
        <v>7.84897</v>
      </c>
      <c r="H131" s="4"/>
    </row>
    <row r="132" spans="1:12">
      <c r="A132" s="3">
        <v>1.772</v>
      </c>
      <c r="B132" s="3">
        <v>9.41605</v>
      </c>
      <c r="C132" s="3">
        <v>-0.071</v>
      </c>
      <c r="D132" s="3">
        <v>0.349</v>
      </c>
      <c r="E132" s="3">
        <v>0</v>
      </c>
      <c r="F132" s="3">
        <v>0</v>
      </c>
      <c r="G132" s="3">
        <v>0</v>
      </c>
      <c r="H132" s="4"/>
    </row>
    <row r="133" spans="1:12">
      <c r="A133" s="3">
        <v>1.772</v>
      </c>
      <c r="B133" s="3">
        <v>9.51104</v>
      </c>
      <c r="C133" s="3">
        <v>3.136</v>
      </c>
      <c r="D133" s="3">
        <v>1.963</v>
      </c>
      <c r="E133" s="3">
        <v>0</v>
      </c>
      <c r="F133" s="3">
        <v>0</v>
      </c>
      <c r="G133" s="3">
        <v>0.920746</v>
      </c>
      <c r="H133" s="4"/>
    </row>
    <row r="134" spans="1:12">
      <c r="A134" s="3">
        <v>1.772</v>
      </c>
      <c r="B134" s="3">
        <v>9.75404</v>
      </c>
      <c r="C134" s="3">
        <v>6.135</v>
      </c>
      <c r="D134" s="3">
        <v>4.031</v>
      </c>
      <c r="E134" s="3">
        <v>0</v>
      </c>
      <c r="F134" s="3">
        <v>0</v>
      </c>
      <c r="G134" s="3">
        <v>1.80013</v>
      </c>
      <c r="H134" s="4"/>
    </row>
    <row r="135" spans="1:12">
      <c r="A135" s="3">
        <v>1.772</v>
      </c>
      <c r="B135" s="3">
        <v>10.043</v>
      </c>
      <c r="C135" s="3">
        <v>9.065</v>
      </c>
      <c r="D135" s="3">
        <v>6.053</v>
      </c>
      <c r="E135" s="3">
        <v>0</v>
      </c>
      <c r="F135" s="3">
        <v>0</v>
      </c>
      <c r="G135" s="3">
        <v>2.63783</v>
      </c>
      <c r="H135" s="4"/>
    </row>
    <row r="136" spans="1:12">
      <c r="A136" s="3">
        <v>1.772</v>
      </c>
      <c r="B136" s="3">
        <v>10.397</v>
      </c>
      <c r="C136" s="3">
        <v>12.05</v>
      </c>
      <c r="D136" s="3">
        <v>8.628</v>
      </c>
      <c r="E136" s="3">
        <v>0</v>
      </c>
      <c r="F136" s="3">
        <v>0</v>
      </c>
      <c r="G136" s="3">
        <v>3.39285</v>
      </c>
      <c r="H136" s="4"/>
    </row>
    <row r="137" spans="1:12">
      <c r="A137" s="3">
        <v>1.772</v>
      </c>
      <c r="B137" s="3">
        <v>10.871</v>
      </c>
      <c r="C137" s="3">
        <v>14.374</v>
      </c>
      <c r="D137" s="3">
        <v>10.92</v>
      </c>
      <c r="E137" s="3">
        <v>0</v>
      </c>
      <c r="F137" s="3">
        <v>0</v>
      </c>
      <c r="G137" s="3">
        <v>4.16704</v>
      </c>
      <c r="H137" s="4"/>
    </row>
    <row r="138" spans="1:12">
      <c r="A138" s="3">
        <v>1.772</v>
      </c>
      <c r="B138" s="3">
        <v>11.204</v>
      </c>
      <c r="C138" s="3">
        <v>16.872</v>
      </c>
      <c r="D138" s="3">
        <v>13.277</v>
      </c>
      <c r="E138" s="3">
        <v>0</v>
      </c>
      <c r="F138" s="3">
        <v>0</v>
      </c>
      <c r="G138" s="3">
        <v>4.89908</v>
      </c>
      <c r="H138" s="4"/>
    </row>
    <row r="151" spans="1:12">
      <c r="A151" s="7" t="s">
        <v>36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27</v>
      </c>
      <c r="F152" s="2" t="s">
        <v>34</v>
      </c>
      <c r="G152" s="2" t="s">
        <v>35</v>
      </c>
      <c r="J152" s="5" t="s">
        <v>16</v>
      </c>
      <c r="K152" s="5" t="s">
        <v>17</v>
      </c>
      <c r="L152" s="5">
        <v>18</v>
      </c>
    </row>
    <row r="153" spans="1:12">
      <c r="A153" s="3">
        <v>1.2</v>
      </c>
      <c r="B153" s="3">
        <v>3.94152</v>
      </c>
      <c r="C153" s="3">
        <v>3.726</v>
      </c>
      <c r="D153" s="3">
        <v>-1.082</v>
      </c>
      <c r="E153" s="3">
        <v>2.457405090332</v>
      </c>
      <c r="F153" s="3">
        <v>0.2943</v>
      </c>
      <c r="G153" s="3">
        <v>1.75925</v>
      </c>
      <c r="H153" s="4"/>
      <c r="J153" s="5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1.2</v>
      </c>
      <c r="B154" s="3">
        <v>4.15852</v>
      </c>
      <c r="C154" s="3">
        <v>7.724</v>
      </c>
      <c r="D154" s="3">
        <v>1.731</v>
      </c>
      <c r="E154" s="3">
        <v>2.457405090332</v>
      </c>
      <c r="F154" s="3">
        <v>2.41326</v>
      </c>
      <c r="G154" s="3">
        <v>4.04489</v>
      </c>
      <c r="H154" s="4"/>
      <c r="J154" s="5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1.2</v>
      </c>
      <c r="B155" s="3">
        <v>5.60852</v>
      </c>
      <c r="C155" s="3">
        <v>12.695</v>
      </c>
      <c r="D155" s="3">
        <v>6.197</v>
      </c>
      <c r="E155" s="3">
        <v>2.457405090332</v>
      </c>
      <c r="F155" s="3">
        <v>3.79647</v>
      </c>
      <c r="G155" s="3">
        <v>7.72847</v>
      </c>
      <c r="H155" s="4"/>
    </row>
    <row r="156" spans="1:12">
      <c r="A156" s="3">
        <v>1.4</v>
      </c>
      <c r="B156" s="3">
        <v>5.11557</v>
      </c>
      <c r="C156" s="3">
        <v>2.424</v>
      </c>
      <c r="D156" s="3">
        <v>-2.786</v>
      </c>
      <c r="E156" s="3">
        <v>3.686107635498</v>
      </c>
      <c r="F156" s="3">
        <v>0</v>
      </c>
      <c r="G156" s="3">
        <v>0.306939</v>
      </c>
      <c r="H156" s="4"/>
    </row>
    <row r="157" spans="1:12">
      <c r="A157" s="3">
        <v>1.4</v>
      </c>
      <c r="B157" s="3">
        <v>5.74057</v>
      </c>
      <c r="C157" s="3">
        <v>10.532</v>
      </c>
      <c r="D157" s="3">
        <v>2.092</v>
      </c>
      <c r="E157" s="3">
        <v>3.686107635498</v>
      </c>
      <c r="F157" s="3">
        <v>2.16801</v>
      </c>
      <c r="G157" s="3">
        <v>4.30949</v>
      </c>
      <c r="H157" s="4"/>
    </row>
    <row r="158" spans="1:12">
      <c r="A158" s="3">
        <v>1.4</v>
      </c>
      <c r="B158" s="3">
        <v>6.56457</v>
      </c>
      <c r="C158" s="3">
        <v>13.727</v>
      </c>
      <c r="D158" s="3">
        <v>4.699</v>
      </c>
      <c r="E158" s="3">
        <v>3.686107635498</v>
      </c>
      <c r="F158" s="3">
        <v>3.10977</v>
      </c>
      <c r="G158" s="3">
        <v>5.93332</v>
      </c>
      <c r="H158" s="4"/>
    </row>
    <row r="159" spans="1:12">
      <c r="A159" s="3">
        <v>1.6</v>
      </c>
      <c r="B159" s="3">
        <v>7.0507</v>
      </c>
      <c r="C159" s="3">
        <v>2.693</v>
      </c>
      <c r="D159" s="3">
        <v>-3.641</v>
      </c>
      <c r="E159" s="3">
        <v>4.9148101806641</v>
      </c>
      <c r="F159" s="3">
        <v>0</v>
      </c>
      <c r="G159" s="3">
        <v>0.204627</v>
      </c>
      <c r="H159" s="4"/>
    </row>
    <row r="160" spans="1:12">
      <c r="A160" s="3">
        <v>1.6</v>
      </c>
      <c r="B160" s="3">
        <v>7.6617</v>
      </c>
      <c r="C160" s="3">
        <v>11.076</v>
      </c>
      <c r="D160" s="3">
        <v>0.712</v>
      </c>
      <c r="E160" s="3">
        <v>4.9148101806641</v>
      </c>
      <c r="F160" s="3">
        <v>2.06991</v>
      </c>
      <c r="G160" s="3">
        <v>3.19705</v>
      </c>
      <c r="H160" s="4"/>
    </row>
    <row r="161" spans="1:12">
      <c r="A161" s="3">
        <v>1.6</v>
      </c>
      <c r="B161" s="3">
        <v>8.9387</v>
      </c>
      <c r="C161" s="3">
        <v>16.928</v>
      </c>
      <c r="D161" s="3">
        <v>4.901</v>
      </c>
      <c r="E161" s="3">
        <v>4.9148101806641</v>
      </c>
      <c r="F161" s="3">
        <v>3.79647</v>
      </c>
      <c r="G161" s="3">
        <v>5.50789</v>
      </c>
      <c r="H161" s="4"/>
    </row>
    <row r="162" spans="1:12">
      <c r="A162" s="3">
        <v>1.8</v>
      </c>
      <c r="B162" s="3">
        <v>10.1839</v>
      </c>
      <c r="C162" s="3">
        <v>3.817</v>
      </c>
      <c r="D162" s="3">
        <v>-3.954</v>
      </c>
      <c r="E162" s="3">
        <v>7.3722152709961</v>
      </c>
      <c r="F162" s="3">
        <v>0</v>
      </c>
      <c r="G162" s="3">
        <v>0.327401</v>
      </c>
      <c r="H162" s="4"/>
    </row>
    <row r="163" spans="1:12">
      <c r="A163" s="3">
        <v>1.8</v>
      </c>
      <c r="B163" s="3">
        <v>10.8379</v>
      </c>
      <c r="C163" s="3">
        <v>11.17</v>
      </c>
      <c r="D163" s="3">
        <v>-0.396</v>
      </c>
      <c r="E163" s="3">
        <v>7.3722152709961</v>
      </c>
      <c r="F163" s="3">
        <v>1.89333</v>
      </c>
      <c r="G163" s="3">
        <v>2.41726</v>
      </c>
      <c r="H163" s="4"/>
    </row>
    <row r="164" spans="1:12">
      <c r="A164" s="3">
        <v>1.8</v>
      </c>
      <c r="B164" s="3">
        <v>11.9919</v>
      </c>
      <c r="C164" s="3">
        <v>17.806</v>
      </c>
      <c r="D164" s="3">
        <v>3.488</v>
      </c>
      <c r="E164" s="3">
        <v>7.3722152709961</v>
      </c>
      <c r="F164" s="3">
        <v>3.5316</v>
      </c>
      <c r="G164" s="3">
        <v>4.24845</v>
      </c>
      <c r="H164" s="4"/>
    </row>
    <row r="165" spans="1:12">
      <c r="A165" s="3">
        <v>2</v>
      </c>
      <c r="B165" s="3">
        <v>14.3592</v>
      </c>
      <c r="C165" s="3">
        <v>4.281</v>
      </c>
      <c r="D165" s="3">
        <v>-4.73</v>
      </c>
      <c r="E165" s="3">
        <v>9.8296203613281</v>
      </c>
      <c r="F165" s="3">
        <v>0</v>
      </c>
      <c r="G165" s="3">
        <v>0.155517</v>
      </c>
      <c r="H165" s="4"/>
    </row>
    <row r="166" spans="1:12">
      <c r="A166" s="3">
        <v>2</v>
      </c>
      <c r="B166" s="3">
        <v>15.0532</v>
      </c>
      <c r="C166" s="3">
        <v>11.205</v>
      </c>
      <c r="D166" s="3">
        <v>-1.3</v>
      </c>
      <c r="E166" s="3">
        <v>9.8296203613281</v>
      </c>
      <c r="F166" s="3">
        <v>1.72656</v>
      </c>
      <c r="G166" s="3">
        <v>1.71836</v>
      </c>
      <c r="H166" s="4"/>
    </row>
    <row r="167" spans="1:12">
      <c r="A167" s="3">
        <v>2</v>
      </c>
      <c r="B167" s="3">
        <v>16.1812</v>
      </c>
      <c r="C167" s="3">
        <v>18.146</v>
      </c>
      <c r="D167" s="3">
        <v>2.794</v>
      </c>
      <c r="E167" s="3">
        <v>9.8296203613281</v>
      </c>
      <c r="F167" s="3">
        <v>3.45312</v>
      </c>
      <c r="G167" s="3">
        <v>3.16849</v>
      </c>
      <c r="H167" s="4"/>
    </row>
    <row r="179" spans="1:12">
      <c r="A179" s="7" t="s">
        <v>40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2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27</v>
      </c>
      <c r="F180" s="2" t="s">
        <v>34</v>
      </c>
      <c r="G180" s="2" t="s">
        <v>35</v>
      </c>
      <c r="J180" s="5" t="s">
        <v>16</v>
      </c>
      <c r="K180" s="5" t="s">
        <v>17</v>
      </c>
      <c r="L180" s="5">
        <v>18</v>
      </c>
    </row>
    <row r="181" spans="1:12">
      <c r="A181" s="3">
        <v>1.2</v>
      </c>
      <c r="B181" s="3">
        <v>4.10315</v>
      </c>
      <c r="C181" s="3">
        <v>3.21</v>
      </c>
      <c r="D181" s="3">
        <v>-0.761</v>
      </c>
      <c r="E181" s="3">
        <v>2.457405090332</v>
      </c>
      <c r="F181" s="3">
        <v>0.6867</v>
      </c>
      <c r="G181" s="3">
        <v>1.76742</v>
      </c>
      <c r="H181" s="4"/>
      <c r="J181" s="5" t="s">
        <v>22</v>
      </c>
      <c r="K181" s="5" t="s">
        <v>23</v>
      </c>
      <c r="L181" s="6" t="str">
        <f>-0.00710*L180^2+0.0777*L180+999.796</f>
        <v>0</v>
      </c>
    </row>
    <row r="182" spans="1:12">
      <c r="A182" s="3">
        <v>1.2</v>
      </c>
      <c r="B182" s="3">
        <v>5.48315</v>
      </c>
      <c r="C182" s="3">
        <v>9.144</v>
      </c>
      <c r="D182" s="3">
        <v>3.581</v>
      </c>
      <c r="E182" s="3">
        <v>2.457405090332</v>
      </c>
      <c r="F182" s="3">
        <v>3.57084</v>
      </c>
      <c r="G182" s="3">
        <v>6.84268</v>
      </c>
      <c r="H182" s="4"/>
      <c r="J182" s="5" t="s">
        <v>24</v>
      </c>
      <c r="K182" s="5" t="s">
        <v>25</v>
      </c>
      <c r="L182" s="5" t="str">
        <f>(0.000489*L180^2-0.044*L180+1.6913)*0.000001</f>
        <v>0</v>
      </c>
    </row>
    <row r="183" spans="1:12">
      <c r="A183" s="3">
        <v>1.2</v>
      </c>
      <c r="B183" s="3">
        <v>9.55415</v>
      </c>
      <c r="C183" s="3">
        <v>17.404</v>
      </c>
      <c r="D183" s="3">
        <v>11.909</v>
      </c>
      <c r="E183" s="3">
        <v>2.457405090332</v>
      </c>
      <c r="F183" s="3">
        <v>10.3496</v>
      </c>
      <c r="G183" s="3">
        <v>13.222</v>
      </c>
      <c r="H183" s="4"/>
    </row>
    <row r="184" spans="1:12">
      <c r="A184" s="3">
        <v>1.4</v>
      </c>
      <c r="B184" s="3">
        <v>5.44712</v>
      </c>
      <c r="C184" s="3">
        <v>3.371</v>
      </c>
      <c r="D184" s="3">
        <v>-1.514</v>
      </c>
      <c r="E184" s="3">
        <v>4.9148101806641</v>
      </c>
      <c r="F184" s="3">
        <v>0.6867</v>
      </c>
      <c r="G184" s="3">
        <v>1.69791</v>
      </c>
      <c r="H184" s="4"/>
    </row>
    <row r="185" spans="1:12">
      <c r="A185" s="3">
        <v>1.4</v>
      </c>
      <c r="B185" s="3">
        <v>5.98012</v>
      </c>
      <c r="C185" s="3">
        <v>7.285</v>
      </c>
      <c r="D185" s="3">
        <v>0.517</v>
      </c>
      <c r="E185" s="3">
        <v>4.9148101806641</v>
      </c>
      <c r="F185" s="3">
        <v>2.1582</v>
      </c>
      <c r="G185" s="3">
        <v>3.91456</v>
      </c>
      <c r="H185" s="4"/>
    </row>
    <row r="186" spans="1:12">
      <c r="A186" s="3">
        <v>1.4</v>
      </c>
      <c r="B186" s="3">
        <v>6.59312</v>
      </c>
      <c r="C186" s="3">
        <v>9.576</v>
      </c>
      <c r="D186" s="3">
        <v>1.999</v>
      </c>
      <c r="E186" s="3">
        <v>4.9148101806641</v>
      </c>
      <c r="F186" s="3">
        <v>3.924</v>
      </c>
      <c r="G186" s="3">
        <v>5.58897</v>
      </c>
      <c r="H186" s="4"/>
    </row>
    <row r="187" spans="1:12">
      <c r="A187" s="3">
        <v>1.4</v>
      </c>
      <c r="B187" s="3">
        <v>7.72512</v>
      </c>
      <c r="C187" s="3">
        <v>12.685</v>
      </c>
      <c r="D187" s="3">
        <v>4.893</v>
      </c>
      <c r="E187" s="3">
        <v>4.9148101806641</v>
      </c>
      <c r="F187" s="3">
        <v>6.42555</v>
      </c>
      <c r="G187" s="3">
        <v>7.32628</v>
      </c>
      <c r="H187" s="4"/>
    </row>
    <row r="188" spans="1:12">
      <c r="A188" s="3">
        <v>1.4</v>
      </c>
      <c r="B188" s="3">
        <v>8.53412</v>
      </c>
      <c r="C188" s="3">
        <v>14.916</v>
      </c>
      <c r="D188" s="3">
        <v>6.862</v>
      </c>
      <c r="E188" s="3">
        <v>4.9148101806641</v>
      </c>
      <c r="F188" s="3">
        <v>8.03439</v>
      </c>
      <c r="G188" s="3">
        <v>8.6705</v>
      </c>
      <c r="H188" s="4"/>
    </row>
    <row r="189" spans="1:12">
      <c r="A189" s="3">
        <v>1.4</v>
      </c>
      <c r="B189" s="3">
        <v>10.1601</v>
      </c>
      <c r="C189" s="3">
        <v>18.228</v>
      </c>
      <c r="D189" s="3">
        <v>9.566</v>
      </c>
      <c r="E189" s="3">
        <v>4.9148101806641</v>
      </c>
      <c r="F189" s="3">
        <v>9.99639</v>
      </c>
      <c r="G189" s="3">
        <v>10.5595</v>
      </c>
      <c r="H189" s="4"/>
    </row>
    <row r="190" spans="1:12">
      <c r="A190" s="3">
        <v>1.6</v>
      </c>
      <c r="B190" s="3">
        <v>7.62794</v>
      </c>
      <c r="C190" s="3">
        <v>5.389</v>
      </c>
      <c r="D190" s="3">
        <v>-3.118</v>
      </c>
      <c r="E190" s="3">
        <v>7.3722152709961</v>
      </c>
      <c r="F190" s="3">
        <v>0.71613</v>
      </c>
      <c r="G190" s="3">
        <v>2.29061</v>
      </c>
      <c r="H190" s="4"/>
    </row>
    <row r="191" spans="1:12">
      <c r="A191" s="3">
        <v>1.6</v>
      </c>
      <c r="B191" s="3">
        <v>9.66794</v>
      </c>
      <c r="C191" s="3">
        <v>14.049</v>
      </c>
      <c r="D191" s="3">
        <v>2.411</v>
      </c>
      <c r="E191" s="3">
        <v>7.3722152709961</v>
      </c>
      <c r="F191" s="3">
        <v>5.70942</v>
      </c>
      <c r="G191" s="3">
        <v>6.31767</v>
      </c>
      <c r="H191" s="4"/>
    </row>
    <row r="192" spans="1:12">
      <c r="A192" s="3">
        <v>1.6</v>
      </c>
      <c r="B192" s="3">
        <v>11.7289</v>
      </c>
      <c r="C192" s="3">
        <v>20.053</v>
      </c>
      <c r="D192" s="3">
        <v>6.909</v>
      </c>
      <c r="E192" s="3">
        <v>7.3722152709961</v>
      </c>
      <c r="F192" s="3">
        <v>9.28026</v>
      </c>
      <c r="G192" s="3">
        <v>8.85036</v>
      </c>
      <c r="H192" s="4"/>
    </row>
    <row r="193" spans="1:12">
      <c r="A193" s="3">
        <v>1.8</v>
      </c>
      <c r="B193" s="3">
        <v>11.3196</v>
      </c>
      <c r="C193" s="3">
        <v>7.022</v>
      </c>
      <c r="D193" s="3">
        <v>-4.614</v>
      </c>
      <c r="E193" s="3">
        <v>8.6009178161621</v>
      </c>
      <c r="F193" s="3">
        <v>3.57084</v>
      </c>
      <c r="G193" s="3">
        <v>2.12715</v>
      </c>
      <c r="H193" s="4"/>
    </row>
    <row r="194" spans="1:12">
      <c r="A194" s="3">
        <v>1.8</v>
      </c>
      <c r="B194" s="3">
        <v>13.3096</v>
      </c>
      <c r="C194" s="3">
        <v>15.682</v>
      </c>
      <c r="D194" s="3">
        <v>0.807</v>
      </c>
      <c r="E194" s="3">
        <v>8.6009178161621</v>
      </c>
      <c r="F194" s="3">
        <v>5.886</v>
      </c>
      <c r="G194" s="3">
        <v>5.79158</v>
      </c>
      <c r="H194" s="4"/>
    </row>
    <row r="195" spans="1:12">
      <c r="A195" s="3">
        <v>1.8</v>
      </c>
      <c r="B195" s="3">
        <v>15.1036</v>
      </c>
      <c r="C195" s="3">
        <v>22.207</v>
      </c>
      <c r="D195" s="3">
        <v>4.537</v>
      </c>
      <c r="E195" s="3">
        <v>8.6009178161621</v>
      </c>
      <c r="F195" s="3">
        <v>9.28026</v>
      </c>
      <c r="G195" s="3">
        <v>7.40677</v>
      </c>
      <c r="H195" s="4"/>
    </row>
    <row r="196" spans="1:12">
      <c r="A196" s="3">
        <v>2</v>
      </c>
      <c r="B196" s="3">
        <v>15.8821</v>
      </c>
      <c r="C196" s="3">
        <v>7.849</v>
      </c>
      <c r="D196" s="3">
        <v>-5.279</v>
      </c>
      <c r="E196" s="3">
        <v>11.058322906494</v>
      </c>
      <c r="F196" s="3">
        <v>0.70632</v>
      </c>
      <c r="G196" s="3">
        <v>1.35029</v>
      </c>
      <c r="H196" s="4"/>
    </row>
    <row r="197" spans="1:12">
      <c r="A197" s="3">
        <v>2</v>
      </c>
      <c r="B197" s="3">
        <v>17.6931</v>
      </c>
      <c r="C197" s="3">
        <v>16.909</v>
      </c>
      <c r="D197" s="3">
        <v>-0.121</v>
      </c>
      <c r="E197" s="3">
        <v>11.058322906494</v>
      </c>
      <c r="F197" s="3">
        <v>6.33726</v>
      </c>
      <c r="G197" s="3">
        <v>3.75974</v>
      </c>
      <c r="H197" s="4"/>
    </row>
    <row r="198" spans="1:12">
      <c r="A198" s="3">
        <v>2</v>
      </c>
      <c r="B198" s="3">
        <v>19.5791</v>
      </c>
      <c r="C198" s="3">
        <v>23.384</v>
      </c>
      <c r="D198" s="3">
        <v>3.975</v>
      </c>
      <c r="E198" s="3">
        <v>11.058322906494</v>
      </c>
      <c r="F198" s="3">
        <v>9.28026</v>
      </c>
      <c r="G198" s="3">
        <v>5.64166</v>
      </c>
      <c r="H198" s="4"/>
    </row>
    <row r="207" spans="1:12">
      <c r="A207" s="7" t="s">
        <v>41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27</v>
      </c>
      <c r="F208" s="2" t="s">
        <v>34</v>
      </c>
      <c r="G208" s="2" t="s">
        <v>35</v>
      </c>
      <c r="J208" s="5" t="s">
        <v>16</v>
      </c>
      <c r="K208" s="5" t="s">
        <v>17</v>
      </c>
      <c r="L208" s="5">
        <v>18</v>
      </c>
    </row>
    <row r="209" spans="1:12">
      <c r="A209" s="3">
        <v>1.2</v>
      </c>
      <c r="B209" s="3">
        <v>5.53483</v>
      </c>
      <c r="C209" s="3">
        <v>4.878</v>
      </c>
      <c r="D209" s="3">
        <v>0.312</v>
      </c>
      <c r="E209" s="3">
        <v>3.686107635498</v>
      </c>
      <c r="F209" s="3">
        <v>2.83509</v>
      </c>
      <c r="G209" s="3">
        <v>6.47933</v>
      </c>
      <c r="H209" s="4"/>
      <c r="J209" s="5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1.2</v>
      </c>
      <c r="B210" s="3">
        <v>6.05283</v>
      </c>
      <c r="C210" s="3">
        <v>6.733</v>
      </c>
      <c r="D210" s="3">
        <v>1.487</v>
      </c>
      <c r="E210" s="3">
        <v>3.686107635498</v>
      </c>
      <c r="F210" s="3">
        <v>4.52241</v>
      </c>
      <c r="G210" s="3">
        <v>8.16998</v>
      </c>
      <c r="H210" s="4"/>
      <c r="J210" s="5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1.2</v>
      </c>
      <c r="B211" s="3">
        <v>8.91283</v>
      </c>
      <c r="C211" s="3">
        <v>12.438</v>
      </c>
      <c r="D211" s="3">
        <v>5.725</v>
      </c>
      <c r="E211" s="3">
        <v>3.686107635498</v>
      </c>
      <c r="F211" s="3">
        <v>10.1828</v>
      </c>
      <c r="G211" s="3">
        <v>14.3401</v>
      </c>
      <c r="H211" s="4"/>
    </row>
    <row r="212" spans="1:12">
      <c r="A212" s="3">
        <v>1.4</v>
      </c>
      <c r="B212" s="3">
        <v>6.87893</v>
      </c>
      <c r="C212" s="3">
        <v>5.668</v>
      </c>
      <c r="D212" s="3">
        <v>-0.547</v>
      </c>
      <c r="E212" s="3">
        <v>4.9148101806641</v>
      </c>
      <c r="F212" s="3">
        <v>4.52241</v>
      </c>
      <c r="G212" s="3">
        <v>6.2368</v>
      </c>
      <c r="H212" s="4"/>
    </row>
    <row r="213" spans="1:12">
      <c r="A213" s="3">
        <v>1.4</v>
      </c>
      <c r="B213" s="3">
        <v>10.9919</v>
      </c>
      <c r="C213" s="3">
        <v>15.415</v>
      </c>
      <c r="D213" s="3">
        <v>5.739</v>
      </c>
      <c r="E213" s="3">
        <v>4.9148101806641</v>
      </c>
      <c r="F213" s="3">
        <v>11.3207</v>
      </c>
      <c r="G213" s="3">
        <v>12.7561</v>
      </c>
      <c r="H213" s="4"/>
    </row>
    <row r="214" spans="1:12">
      <c r="A214" s="3">
        <v>1.4</v>
      </c>
      <c r="B214" s="3">
        <v>12.2229</v>
      </c>
      <c r="C214" s="3">
        <v>17.526</v>
      </c>
      <c r="D214" s="3">
        <v>7.279</v>
      </c>
      <c r="E214" s="3">
        <v>4.9148101806641</v>
      </c>
      <c r="F214" s="3">
        <v>14.1558</v>
      </c>
      <c r="G214" s="3">
        <v>14.4168</v>
      </c>
      <c r="H214" s="4"/>
    </row>
    <row r="215" spans="1:12">
      <c r="A215" s="3">
        <v>1.6</v>
      </c>
      <c r="B215" s="3">
        <v>9.34536</v>
      </c>
      <c r="C215" s="3">
        <v>7.495</v>
      </c>
      <c r="D215" s="3">
        <v>-2.403</v>
      </c>
      <c r="E215" s="3">
        <v>6.1435127258301</v>
      </c>
      <c r="F215" s="3">
        <v>3.10977</v>
      </c>
      <c r="G215" s="3">
        <v>6.15591</v>
      </c>
      <c r="H215" s="4"/>
    </row>
    <row r="216" spans="1:12">
      <c r="A216" s="3">
        <v>1.6</v>
      </c>
      <c r="B216" s="3">
        <v>12.6304</v>
      </c>
      <c r="C216" s="3">
        <v>17.396</v>
      </c>
      <c r="D216" s="3">
        <v>1.837</v>
      </c>
      <c r="E216" s="3">
        <v>6.1435127258301</v>
      </c>
      <c r="F216" s="3">
        <v>11.3207</v>
      </c>
      <c r="G216" s="3">
        <v>10.9149</v>
      </c>
      <c r="H216" s="4"/>
    </row>
    <row r="217" spans="1:12">
      <c r="A217" s="3">
        <v>1.6</v>
      </c>
      <c r="B217" s="3">
        <v>15.7734</v>
      </c>
      <c r="C217" s="3">
        <v>24.085</v>
      </c>
      <c r="D217" s="3">
        <v>4.855</v>
      </c>
      <c r="E217" s="3">
        <v>6.1435127258301</v>
      </c>
      <c r="F217" s="3">
        <v>15.853</v>
      </c>
      <c r="G217" s="3">
        <v>13.7246</v>
      </c>
      <c r="H217" s="4"/>
    </row>
    <row r="218" spans="1:12">
      <c r="A218" s="3">
        <v>1.8</v>
      </c>
      <c r="B218" s="3">
        <v>12.9261</v>
      </c>
      <c r="C218" s="3">
        <v>8.351</v>
      </c>
      <c r="D218" s="3">
        <v>-3.479</v>
      </c>
      <c r="E218" s="3">
        <v>7.3722152709961</v>
      </c>
      <c r="F218" s="3">
        <v>3.10977</v>
      </c>
      <c r="G218" s="3">
        <v>4.85845</v>
      </c>
      <c r="H218" s="4"/>
    </row>
    <row r="219" spans="1:12">
      <c r="A219" s="3">
        <v>1.8</v>
      </c>
      <c r="B219" s="3">
        <v>16.2501</v>
      </c>
      <c r="C219" s="3">
        <v>18.374</v>
      </c>
      <c r="D219" s="3">
        <v>1.005</v>
      </c>
      <c r="E219" s="3">
        <v>7.3722152709961</v>
      </c>
      <c r="F219" s="3">
        <v>11.3207</v>
      </c>
      <c r="G219" s="3">
        <v>8.77044</v>
      </c>
      <c r="H219" s="4"/>
    </row>
    <row r="220" spans="1:12">
      <c r="A220" s="3">
        <v>1.8</v>
      </c>
      <c r="B220" s="3">
        <v>19.5271</v>
      </c>
      <c r="C220" s="3">
        <v>26.783</v>
      </c>
      <c r="D220" s="3">
        <v>4.335</v>
      </c>
      <c r="E220" s="3">
        <v>7.3722152709961</v>
      </c>
      <c r="F220" s="3">
        <v>16.9811</v>
      </c>
      <c r="G220" s="3">
        <v>11.5053</v>
      </c>
      <c r="H220" s="4"/>
    </row>
    <row r="221" spans="1:12">
      <c r="A221" s="3">
        <v>2</v>
      </c>
      <c r="B221" s="3">
        <v>17.9202</v>
      </c>
      <c r="C221" s="3">
        <v>9.97</v>
      </c>
      <c r="D221" s="3">
        <v>-3.803</v>
      </c>
      <c r="E221" s="3">
        <v>9.8296203613281</v>
      </c>
      <c r="F221" s="3">
        <v>3.39426</v>
      </c>
      <c r="G221" s="3">
        <v>3.88197</v>
      </c>
      <c r="H221" s="4"/>
    </row>
    <row r="222" spans="1:12">
      <c r="A222" s="3">
        <v>2</v>
      </c>
      <c r="B222" s="3">
        <v>21.1882</v>
      </c>
      <c r="C222" s="3">
        <v>20.089</v>
      </c>
      <c r="D222" s="3">
        <v>0.855</v>
      </c>
      <c r="E222" s="3">
        <v>9.8296203613281</v>
      </c>
      <c r="F222" s="3">
        <v>11.3207</v>
      </c>
      <c r="G222" s="3">
        <v>6.88302</v>
      </c>
      <c r="H222" s="4"/>
    </row>
    <row r="223" spans="1:12">
      <c r="A223" s="3">
        <v>2</v>
      </c>
      <c r="B223" s="3">
        <v>24.8662</v>
      </c>
      <c r="C223" s="3">
        <v>28.246</v>
      </c>
      <c r="D223" s="3">
        <v>4.27</v>
      </c>
      <c r="E223" s="3">
        <v>9.8296203613281</v>
      </c>
      <c r="F223" s="3">
        <v>16.9811</v>
      </c>
      <c r="G223" s="3">
        <v>9.36893</v>
      </c>
      <c r="H223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6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81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0.7</v>
      </c>
    </row>
    <row r="5" spans="1:12">
      <c r="A5" t="s">
        <v>4</v>
      </c>
      <c r="C5"/>
      <c r="D5" t="s">
        <v>3</v>
      </c>
      <c r="E5" s="3">
        <v>-0.7</v>
      </c>
    </row>
    <row r="6" spans="1:12">
      <c r="A6" t="s">
        <v>5</v>
      </c>
      <c r="C6" t="s">
        <v>6</v>
      </c>
      <c r="D6" t="s">
        <v>7</v>
      </c>
      <c r="E6">
        <v>0</v>
      </c>
    </row>
    <row r="7" spans="1:12">
      <c r="A7" t="s">
        <v>8</v>
      </c>
      <c r="C7" t="s">
        <v>9</v>
      </c>
      <c r="D7" t="s">
        <v>7</v>
      </c>
      <c r="E7">
        <v>240</v>
      </c>
    </row>
    <row r="8" spans="1:12">
      <c r="A8" t="s">
        <v>10</v>
      </c>
      <c r="C8" t="s">
        <v>9</v>
      </c>
      <c r="D8" t="s">
        <v>7</v>
      </c>
      <c r="E8">
        <v>240</v>
      </c>
    </row>
    <row r="9" spans="1:12">
      <c r="A9" t="s">
        <v>11</v>
      </c>
      <c r="C9" t="s">
        <v>12</v>
      </c>
      <c r="D9" t="s">
        <v>7</v>
      </c>
      <c r="E9">
        <v>1300</v>
      </c>
    </row>
    <row r="10" spans="1:12">
      <c r="A10" t="s">
        <v>13</v>
      </c>
      <c r="C10" t="s">
        <v>14</v>
      </c>
      <c r="D10" t="s">
        <v>7</v>
      </c>
      <c r="E10">
        <v>0</v>
      </c>
    </row>
    <row r="11" spans="1:12">
      <c r="A11" s="7" t="s">
        <v>29</v>
      </c>
      <c r="B11" s="8"/>
      <c r="C11" s="8"/>
      <c r="D11" s="8"/>
      <c r="E11" s="8"/>
      <c r="F11" s="8"/>
      <c r="G11" s="8"/>
      <c r="H11" s="8"/>
      <c r="I11" s="8"/>
      <c r="J11" s="5" t="s">
        <v>30</v>
      </c>
      <c r="K11" s="5"/>
      <c r="L11" s="5">
        <v>1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16</v>
      </c>
      <c r="K12" s="5" t="s">
        <v>17</v>
      </c>
      <c r="L12" s="5">
        <v>19</v>
      </c>
    </row>
    <row r="13" spans="1:12">
      <c r="A13" s="3">
        <v>0.44</v>
      </c>
      <c r="B13" s="3">
        <v>0.333018</v>
      </c>
      <c r="C13" s="3">
        <v>0.4</v>
      </c>
      <c r="D13" s="3">
        <v>0.0717247</v>
      </c>
      <c r="E13" s="4"/>
      <c r="J13" s="5" t="s">
        <v>22</v>
      </c>
      <c r="K13" s="5" t="s">
        <v>23</v>
      </c>
      <c r="L13" s="6" t="str">
        <f>-0.00710*L12^2+0.0777*L12+999.796</f>
        <v>0</v>
      </c>
    </row>
    <row r="14" spans="1:12">
      <c r="A14" s="3">
        <v>0.66</v>
      </c>
      <c r="B14" s="3">
        <v>1.01029</v>
      </c>
      <c r="C14" s="3">
        <v>-0.3</v>
      </c>
      <c r="D14" s="3">
        <v>-0.00518876</v>
      </c>
      <c r="E14" s="4"/>
      <c r="J14" s="5" t="s">
        <v>24</v>
      </c>
      <c r="K14" s="5" t="s">
        <v>25</v>
      </c>
      <c r="L14" s="5" t="str">
        <f>(0.000489*L12^2-0.044*L12+1.6913)*0.000001</f>
        <v>0</v>
      </c>
    </row>
    <row r="15" spans="1:12">
      <c r="A15" s="3">
        <v>0.89</v>
      </c>
      <c r="B15" s="3">
        <v>1.89814</v>
      </c>
      <c r="C15" s="3">
        <v>-1.1</v>
      </c>
      <c r="D15" s="3">
        <v>0.0169352</v>
      </c>
      <c r="E15" s="4"/>
    </row>
    <row r="16" spans="1:12">
      <c r="A16" s="3">
        <v>1.11</v>
      </c>
      <c r="B16" s="3">
        <v>3.00146</v>
      </c>
      <c r="C16" s="3">
        <v>-1.9</v>
      </c>
      <c r="D16" s="3">
        <v>0.0184921</v>
      </c>
      <c r="E16" s="4"/>
    </row>
    <row r="17" spans="1:12">
      <c r="A17" s="3">
        <v>1.33</v>
      </c>
      <c r="B17" s="3">
        <v>4.43328</v>
      </c>
      <c r="C17" s="3">
        <v>-3.1</v>
      </c>
      <c r="D17" s="3">
        <v>-0.0302821</v>
      </c>
      <c r="E17" s="4"/>
    </row>
    <row r="18" spans="1:12">
      <c r="A18" s="3">
        <v>1.55</v>
      </c>
      <c r="B18" s="3">
        <v>6.31961</v>
      </c>
      <c r="C18" s="3">
        <v>-5.3</v>
      </c>
      <c r="D18" s="3">
        <v>0.0333352</v>
      </c>
      <c r="E18" s="4"/>
    </row>
    <row r="19" spans="1:12">
      <c r="A19" s="3">
        <v>1.77</v>
      </c>
      <c r="B19" s="3">
        <v>9.56946</v>
      </c>
      <c r="C19" s="3">
        <v>-8</v>
      </c>
      <c r="D19" s="3">
        <v>-0.0842561</v>
      </c>
      <c r="E19" s="4"/>
    </row>
    <row r="20" spans="1:12">
      <c r="A20" s="3">
        <v>1.99</v>
      </c>
      <c r="B20" s="3">
        <v>14.1428</v>
      </c>
      <c r="C20" s="3">
        <v>-10.3</v>
      </c>
      <c r="D20" s="3">
        <v>-0.484665</v>
      </c>
      <c r="E20" s="4"/>
    </row>
    <row r="21" spans="1:12">
      <c r="A21" s="3">
        <v>2.21</v>
      </c>
      <c r="B21" s="3">
        <v>18.2647</v>
      </c>
      <c r="C21" s="3">
        <v>-9.6</v>
      </c>
      <c r="D21" s="3">
        <v>-0.911931</v>
      </c>
      <c r="E21" s="4"/>
    </row>
    <row r="22" spans="1:12">
      <c r="A22" s="3">
        <v>2.44</v>
      </c>
      <c r="B22" s="3">
        <v>22.4702</v>
      </c>
      <c r="C22" s="3">
        <v>-8.9</v>
      </c>
      <c r="D22" s="3">
        <v>-1.20678</v>
      </c>
      <c r="E22" s="4"/>
    </row>
    <row r="23" spans="1:12">
      <c r="A23" s="3">
        <v>2.66</v>
      </c>
      <c r="B23" s="3">
        <v>26.6281</v>
      </c>
      <c r="C23" s="3">
        <v>-7.9</v>
      </c>
      <c r="D23" s="3">
        <v>-1.46183</v>
      </c>
      <c r="E23" s="4"/>
    </row>
    <row r="24" spans="1:12">
      <c r="A24" s="3">
        <v>2.88</v>
      </c>
      <c r="B24" s="3">
        <v>30.3815</v>
      </c>
      <c r="C24" s="3">
        <v>-6</v>
      </c>
      <c r="D24" s="3">
        <v>-1.57286</v>
      </c>
      <c r="E24" s="4"/>
    </row>
    <row r="25" spans="1:12">
      <c r="A25" s="3">
        <v>3.1</v>
      </c>
      <c r="B25" s="3">
        <v>34.3905</v>
      </c>
      <c r="C25" s="3">
        <v>-4.4</v>
      </c>
      <c r="D25" s="3">
        <v>-1.64367</v>
      </c>
      <c r="E25" s="4"/>
    </row>
    <row r="26" spans="1:12">
      <c r="A26" s="3">
        <v>3.32</v>
      </c>
      <c r="B26" s="3">
        <v>38.3519</v>
      </c>
      <c r="C26" s="3">
        <v>-2.2</v>
      </c>
      <c r="D26" s="3">
        <v>-1.63695</v>
      </c>
      <c r="E26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54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82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0.7</v>
      </c>
    </row>
    <row r="5" spans="1:12">
      <c r="A5" t="s">
        <v>4</v>
      </c>
      <c r="C5"/>
      <c r="D5" t="s">
        <v>3</v>
      </c>
      <c r="E5" s="3">
        <v>-0.7</v>
      </c>
    </row>
    <row r="6" spans="1:12">
      <c r="A6" t="s">
        <v>5</v>
      </c>
      <c r="C6" t="s">
        <v>6</v>
      </c>
      <c r="D6" t="s">
        <v>7</v>
      </c>
      <c r="E6">
        <v>0</v>
      </c>
    </row>
    <row r="7" spans="1:12">
      <c r="A7" t="s">
        <v>8</v>
      </c>
      <c r="C7" t="s">
        <v>9</v>
      </c>
      <c r="D7" t="s">
        <v>7</v>
      </c>
      <c r="E7">
        <v>259</v>
      </c>
    </row>
    <row r="8" spans="1:12">
      <c r="A8" t="s">
        <v>10</v>
      </c>
      <c r="C8" t="s">
        <v>9</v>
      </c>
      <c r="D8" t="s">
        <v>7</v>
      </c>
      <c r="E8">
        <v>240</v>
      </c>
    </row>
    <row r="9" spans="1:12">
      <c r="A9" t="s">
        <v>11</v>
      </c>
      <c r="C9" t="s">
        <v>12</v>
      </c>
      <c r="D9" t="s">
        <v>7</v>
      </c>
      <c r="E9">
        <v>1300</v>
      </c>
    </row>
    <row r="10" spans="1:12">
      <c r="A10" t="s">
        <v>13</v>
      </c>
      <c r="C10" t="s">
        <v>14</v>
      </c>
      <c r="D10" t="s">
        <v>7</v>
      </c>
      <c r="E10">
        <v>0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18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0.44</v>
      </c>
      <c r="B13" s="3">
        <v>0.383877</v>
      </c>
      <c r="C13" s="3">
        <v>0.05</v>
      </c>
      <c r="D13" s="3">
        <v>-0.0261924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0.66</v>
      </c>
      <c r="B14" s="3">
        <v>0.764223</v>
      </c>
      <c r="C14" s="3">
        <v>-0.82</v>
      </c>
      <c r="D14" s="3">
        <v>-0.0220998</v>
      </c>
      <c r="E14" s="4"/>
    </row>
    <row r="15" spans="1:12">
      <c r="A15" s="3">
        <v>0.88</v>
      </c>
      <c r="B15" s="3">
        <v>1.36151</v>
      </c>
      <c r="C15" s="3">
        <v>-1.56</v>
      </c>
      <c r="D15" s="3">
        <v>-0.0196443</v>
      </c>
      <c r="E15" s="4"/>
    </row>
    <row r="16" spans="1:12">
      <c r="A16" s="3">
        <v>1.11</v>
      </c>
      <c r="B16" s="3">
        <v>2.19721</v>
      </c>
      <c r="C16" s="3">
        <v>-2.075</v>
      </c>
      <c r="D16" s="3">
        <v>-0.0036833</v>
      </c>
      <c r="E16" s="4"/>
    </row>
    <row r="17" spans="1:12">
      <c r="A17" s="3">
        <v>1.33</v>
      </c>
      <c r="B17" s="3">
        <v>3.24886</v>
      </c>
      <c r="C17" s="3">
        <v>-3.495</v>
      </c>
      <c r="D17" s="3">
        <v>-0.0036833</v>
      </c>
      <c r="E17" s="4"/>
    </row>
    <row r="18" spans="1:12">
      <c r="A18" s="3">
        <v>1.55</v>
      </c>
      <c r="B18" s="3">
        <v>4.75646</v>
      </c>
      <c r="C18" s="3">
        <v>-4.895</v>
      </c>
      <c r="D18" s="3">
        <v>-0.0331497</v>
      </c>
      <c r="E18" s="4"/>
    </row>
    <row r="19" spans="1:12">
      <c r="A19" s="3">
        <v>1.78</v>
      </c>
      <c r="B19" s="3">
        <v>7.05794</v>
      </c>
      <c r="C19" s="3">
        <v>-7.325</v>
      </c>
      <c r="D19" s="3">
        <v>-0.263968</v>
      </c>
      <c r="E19" s="4"/>
    </row>
    <row r="20" spans="1:12">
      <c r="A20" s="3">
        <v>1.99</v>
      </c>
      <c r="B20" s="3">
        <v>10.0885</v>
      </c>
      <c r="C20" s="3">
        <v>-9.95</v>
      </c>
      <c r="D20" s="3">
        <v>-0.737438</v>
      </c>
      <c r="E20" s="4"/>
    </row>
    <row r="21" spans="1:12">
      <c r="A21" s="3">
        <v>2.21</v>
      </c>
      <c r="B21" s="3">
        <v>13.0649</v>
      </c>
      <c r="C21" s="3">
        <v>-8.77</v>
      </c>
      <c r="D21" s="3">
        <v>-1.34948</v>
      </c>
      <c r="E21" s="4"/>
    </row>
    <row r="22" spans="1:12">
      <c r="A22" s="3">
        <v>2.44</v>
      </c>
      <c r="B22" s="3">
        <v>15.7117</v>
      </c>
      <c r="C22" s="3">
        <v>-6.675</v>
      </c>
      <c r="D22" s="3">
        <v>-1.71877</v>
      </c>
      <c r="E22" s="4"/>
    </row>
    <row r="23" spans="1:12">
      <c r="A23" s="3">
        <v>2.66</v>
      </c>
      <c r="B23" s="3">
        <v>18.7285</v>
      </c>
      <c r="C23" s="3">
        <v>-5.505</v>
      </c>
      <c r="D23" s="3">
        <v>-2.06462</v>
      </c>
      <c r="E23" s="4"/>
    </row>
    <row r="24" spans="1:12">
      <c r="A24" s="3">
        <v>2.88</v>
      </c>
      <c r="B24" s="3">
        <v>21.8622</v>
      </c>
      <c r="C24" s="3">
        <v>-3.675</v>
      </c>
      <c r="D24" s="3">
        <v>-2.40133</v>
      </c>
      <c r="E24" s="4"/>
    </row>
    <row r="25" spans="1:12">
      <c r="A25" s="3">
        <v>3.1</v>
      </c>
      <c r="B25" s="3">
        <v>24.3448</v>
      </c>
      <c r="C25" s="3">
        <v>-1.145</v>
      </c>
      <c r="D25" s="3">
        <v>-2.62926</v>
      </c>
      <c r="E25" s="4"/>
    </row>
    <row r="39" spans="1:12">
      <c r="A39" s="7" t="s">
        <v>29</v>
      </c>
      <c r="B39" s="8"/>
      <c r="C39" s="8"/>
      <c r="D39" s="8"/>
      <c r="E39" s="8"/>
      <c r="F39" s="8"/>
      <c r="G39" s="8"/>
      <c r="H39" s="8"/>
      <c r="I39" s="8"/>
      <c r="J39" s="5" t="s">
        <v>30</v>
      </c>
      <c r="K39" s="5"/>
      <c r="L39" s="5">
        <v>1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J40" s="5" t="s">
        <v>16</v>
      </c>
      <c r="K40" s="5" t="s">
        <v>17</v>
      </c>
      <c r="L40" s="5">
        <v>18.8</v>
      </c>
    </row>
    <row r="41" spans="1:12">
      <c r="A41" s="3">
        <v>0.44</v>
      </c>
      <c r="B41" s="3">
        <v>0.319882</v>
      </c>
      <c r="C41" s="3">
        <v>0.7</v>
      </c>
      <c r="D41" s="3">
        <v>0.0416697</v>
      </c>
      <c r="E41" s="4"/>
      <c r="J41" s="5" t="s">
        <v>22</v>
      </c>
      <c r="K41" s="5" t="s">
        <v>23</v>
      </c>
      <c r="L41" s="6" t="str">
        <f>-0.00710*L40^2+0.0777*L40+999.796</f>
        <v>0</v>
      </c>
    </row>
    <row r="42" spans="1:12">
      <c r="A42" s="3">
        <v>0.66</v>
      </c>
      <c r="B42" s="3">
        <v>0.614234</v>
      </c>
      <c r="C42" s="3">
        <v>-0.1</v>
      </c>
      <c r="D42" s="3">
        <v>0.0312522</v>
      </c>
      <c r="E42" s="4"/>
      <c r="J42" s="5" t="s">
        <v>24</v>
      </c>
      <c r="K42" s="5" t="s">
        <v>25</v>
      </c>
      <c r="L42" s="5" t="str">
        <f>(0.000489*L40^2-0.044*L40+1.6913)*0.000001</f>
        <v>0</v>
      </c>
    </row>
    <row r="43" spans="1:12">
      <c r="A43" s="3">
        <v>0.89</v>
      </c>
      <c r="B43" s="3">
        <v>1.85894</v>
      </c>
      <c r="C43" s="3">
        <v>-0.8</v>
      </c>
      <c r="D43" s="3">
        <v>0.0520871</v>
      </c>
      <c r="E43" s="4"/>
    </row>
    <row r="44" spans="1:12">
      <c r="A44" s="3">
        <v>1.11</v>
      </c>
      <c r="B44" s="3">
        <v>3.07804</v>
      </c>
      <c r="C44" s="3">
        <v>-1.8</v>
      </c>
      <c r="D44" s="3">
        <v>0.0625045</v>
      </c>
      <c r="E44" s="4"/>
    </row>
    <row r="45" spans="1:12">
      <c r="A45" s="3">
        <v>1.33</v>
      </c>
      <c r="B45" s="3">
        <v>4.50308</v>
      </c>
      <c r="C45" s="3">
        <v>-3.4</v>
      </c>
      <c r="D45" s="3">
        <v>0.0520871</v>
      </c>
      <c r="E45" s="4"/>
    </row>
    <row r="46" spans="1:12">
      <c r="A46" s="3">
        <v>1.55</v>
      </c>
      <c r="B46" s="3">
        <v>6.57105</v>
      </c>
      <c r="C46" s="3">
        <v>-5.2</v>
      </c>
      <c r="D46" s="3">
        <v>0.0416697</v>
      </c>
      <c r="E46" s="4"/>
    </row>
    <row r="47" spans="1:12">
      <c r="A47" s="3">
        <v>1.77</v>
      </c>
      <c r="B47" s="3">
        <v>9.73397</v>
      </c>
      <c r="C47" s="3">
        <v>-8.1</v>
      </c>
      <c r="D47" s="3">
        <v>-0.135427</v>
      </c>
      <c r="E47" s="4"/>
    </row>
    <row r="48" spans="1:12">
      <c r="A48" s="3">
        <v>1.89</v>
      </c>
      <c r="B48" s="3">
        <v>12.1943</v>
      </c>
      <c r="C48" s="3">
        <v>-9.5</v>
      </c>
      <c r="D48" s="3">
        <v>-0.406286</v>
      </c>
      <c r="E48" s="4"/>
    </row>
    <row r="49" spans="1:12">
      <c r="A49" s="3">
        <v>2.21</v>
      </c>
      <c r="B49" s="3">
        <v>18.5546</v>
      </c>
      <c r="C49" s="3">
        <v>-10.6</v>
      </c>
      <c r="D49" s="3">
        <v>-1.23987</v>
      </c>
      <c r="E49" s="4"/>
    </row>
    <row r="50" spans="1:12">
      <c r="A50" s="3">
        <v>2.44</v>
      </c>
      <c r="B50" s="3">
        <v>22.4168</v>
      </c>
      <c r="C50" s="3">
        <v>-10.3</v>
      </c>
      <c r="D50" s="3">
        <v>-1.66726</v>
      </c>
      <c r="E50" s="4"/>
    </row>
    <row r="51" spans="1:12">
      <c r="A51" s="3">
        <v>2.66</v>
      </c>
      <c r="B51" s="3">
        <v>26.3653</v>
      </c>
      <c r="C51" s="3">
        <v>-9.3</v>
      </c>
      <c r="D51" s="3">
        <v>-2.10526</v>
      </c>
      <c r="E51" s="4"/>
    </row>
    <row r="52" spans="1:12">
      <c r="A52" s="3">
        <v>2.88</v>
      </c>
      <c r="B52" s="3">
        <v>30.3658</v>
      </c>
      <c r="C52" s="3">
        <v>-7.3</v>
      </c>
      <c r="D52" s="3">
        <v>-2.29305</v>
      </c>
      <c r="E52" s="4"/>
    </row>
    <row r="53" spans="1:12">
      <c r="A53" s="3">
        <v>3.1</v>
      </c>
      <c r="B53" s="3">
        <v>33.8042</v>
      </c>
      <c r="C53" s="3">
        <v>-5.1</v>
      </c>
      <c r="D53" s="3">
        <v>-2.34523</v>
      </c>
      <c r="E53" s="4"/>
    </row>
    <row r="54" spans="1:12">
      <c r="A54" s="3">
        <v>3.32</v>
      </c>
      <c r="B54" s="3">
        <v>37.3776</v>
      </c>
      <c r="C54" s="3">
        <v>-1.9</v>
      </c>
      <c r="D54" s="3">
        <v>-2.44958</v>
      </c>
      <c r="E54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54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83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0.7</v>
      </c>
    </row>
    <row r="5" spans="1:12">
      <c r="A5" t="s">
        <v>4</v>
      </c>
      <c r="C5"/>
      <c r="D5" t="s">
        <v>3</v>
      </c>
      <c r="E5" s="3">
        <v>-0.7</v>
      </c>
    </row>
    <row r="6" spans="1:12">
      <c r="A6" t="s">
        <v>5</v>
      </c>
      <c r="C6" t="s">
        <v>6</v>
      </c>
      <c r="D6" t="s">
        <v>7</v>
      </c>
      <c r="E6">
        <v>0</v>
      </c>
    </row>
    <row r="7" spans="1:12">
      <c r="A7" t="s">
        <v>8</v>
      </c>
      <c r="C7" t="s">
        <v>9</v>
      </c>
      <c r="D7" t="s">
        <v>7</v>
      </c>
      <c r="E7">
        <v>252</v>
      </c>
    </row>
    <row r="8" spans="1:12">
      <c r="A8" t="s">
        <v>10</v>
      </c>
      <c r="C8" t="s">
        <v>9</v>
      </c>
      <c r="D8" t="s">
        <v>7</v>
      </c>
      <c r="E8">
        <v>240</v>
      </c>
    </row>
    <row r="9" spans="1:12">
      <c r="A9" t="s">
        <v>11</v>
      </c>
      <c r="C9" t="s">
        <v>12</v>
      </c>
      <c r="D9" t="s">
        <v>7</v>
      </c>
      <c r="E9">
        <v>1300</v>
      </c>
    </row>
    <row r="10" spans="1:12">
      <c r="A10" t="s">
        <v>13</v>
      </c>
      <c r="C10" t="s">
        <v>14</v>
      </c>
      <c r="D10" t="s">
        <v>7</v>
      </c>
      <c r="E10">
        <v>0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16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0.44</v>
      </c>
      <c r="B13" s="3">
        <v>0.350107</v>
      </c>
      <c r="C13" s="3">
        <v>0.22</v>
      </c>
      <c r="D13" s="3">
        <v>0.00572958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0.66</v>
      </c>
      <c r="B14" s="3">
        <v>0.725992</v>
      </c>
      <c r="C14" s="3">
        <v>-0.85</v>
      </c>
      <c r="D14" s="3">
        <v>-0.00245553</v>
      </c>
      <c r="E14" s="4"/>
    </row>
    <row r="15" spans="1:12">
      <c r="A15" s="3">
        <v>0.89</v>
      </c>
      <c r="B15" s="3">
        <v>1.32352</v>
      </c>
      <c r="C15" s="3">
        <v>-0.85</v>
      </c>
      <c r="D15" s="3">
        <v>0.00409256</v>
      </c>
      <c r="E15" s="4"/>
    </row>
    <row r="16" spans="1:12">
      <c r="A16" s="3">
        <v>1.11</v>
      </c>
      <c r="B16" s="3">
        <v>2.08904</v>
      </c>
      <c r="C16" s="3">
        <v>-1.215</v>
      </c>
      <c r="D16" s="3">
        <v>0.0036833</v>
      </c>
      <c r="E16" s="4"/>
    </row>
    <row r="17" spans="1:12">
      <c r="A17" s="3">
        <v>1.33</v>
      </c>
      <c r="B17" s="3">
        <v>3.07811</v>
      </c>
      <c r="C17" s="3">
        <v>-1.2045</v>
      </c>
      <c r="D17" s="3">
        <v>0.00937195</v>
      </c>
      <c r="E17" s="4"/>
    </row>
    <row r="18" spans="1:12">
      <c r="A18" s="3">
        <v>1.55</v>
      </c>
      <c r="B18" s="3">
        <v>4.43273</v>
      </c>
      <c r="C18" s="3">
        <v>-2.655</v>
      </c>
      <c r="D18" s="3">
        <v>0.00613883</v>
      </c>
      <c r="E18" s="4"/>
    </row>
    <row r="19" spans="1:12">
      <c r="A19" s="3">
        <v>1.77</v>
      </c>
      <c r="B19" s="3">
        <v>6.60991</v>
      </c>
      <c r="C19" s="3">
        <v>-4.865</v>
      </c>
      <c r="D19" s="3">
        <v>-0.173933</v>
      </c>
      <c r="E19" s="4"/>
    </row>
    <row r="20" spans="1:12">
      <c r="A20" s="3">
        <v>1.99</v>
      </c>
      <c r="B20" s="3">
        <v>9.57564</v>
      </c>
      <c r="C20" s="3">
        <v>-6.49</v>
      </c>
      <c r="D20" s="3">
        <v>-0.651507</v>
      </c>
      <c r="E20" s="4"/>
    </row>
    <row r="21" spans="1:12">
      <c r="A21" s="3">
        <v>2.21</v>
      </c>
      <c r="B21" s="3">
        <v>12.7809</v>
      </c>
      <c r="C21" s="3">
        <v>-7.77</v>
      </c>
      <c r="D21" s="3">
        <v>-1.08358</v>
      </c>
      <c r="E21" s="4"/>
    </row>
    <row r="22" spans="1:12">
      <c r="A22" s="3">
        <v>2.44</v>
      </c>
      <c r="B22" s="3">
        <v>15.6895</v>
      </c>
      <c r="C22" s="3">
        <v>-6.36</v>
      </c>
      <c r="D22" s="3">
        <v>-1.49344</v>
      </c>
      <c r="E22" s="4"/>
    </row>
    <row r="23" spans="1:12">
      <c r="A23" s="3">
        <v>2.66</v>
      </c>
      <c r="B23" s="3">
        <v>18.4874</v>
      </c>
      <c r="C23" s="3">
        <v>-4.925</v>
      </c>
      <c r="D23" s="3">
        <v>-1.72531</v>
      </c>
      <c r="E23" s="4"/>
    </row>
    <row r="24" spans="1:12">
      <c r="A24" s="3">
        <v>2.88</v>
      </c>
      <c r="B24" s="3">
        <v>21.6089</v>
      </c>
      <c r="C24" s="3">
        <v>-2.63</v>
      </c>
      <c r="D24" s="3">
        <v>-2.03315</v>
      </c>
      <c r="E24" s="4"/>
    </row>
    <row r="25" spans="1:12">
      <c r="A25" s="3">
        <v>3.1</v>
      </c>
      <c r="B25" s="3">
        <v>24.2959</v>
      </c>
      <c r="C25" s="3">
        <v>-0.525</v>
      </c>
      <c r="D25" s="3">
        <v>-2.22319</v>
      </c>
      <c r="E25" s="4"/>
    </row>
    <row r="26" spans="1:12">
      <c r="A26" s="3">
        <v>3.32</v>
      </c>
      <c r="B26" s="3">
        <v>26.7395</v>
      </c>
      <c r="C26" s="3">
        <v>2.055</v>
      </c>
      <c r="D26" s="3">
        <v>-2.29265</v>
      </c>
      <c r="E26" s="4"/>
    </row>
    <row r="39" spans="1:12">
      <c r="A39" s="7" t="s">
        <v>29</v>
      </c>
      <c r="B39" s="8"/>
      <c r="C39" s="8"/>
      <c r="D39" s="8"/>
      <c r="E39" s="8"/>
      <c r="F39" s="8"/>
      <c r="G39" s="8"/>
      <c r="H39" s="8"/>
      <c r="I39" s="8"/>
      <c r="J39" s="5" t="s">
        <v>30</v>
      </c>
      <c r="K39" s="5"/>
      <c r="L39" s="5">
        <v>1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J40" s="5" t="s">
        <v>16</v>
      </c>
      <c r="K40" s="5" t="s">
        <v>17</v>
      </c>
      <c r="L40" s="5">
        <v>18.8</v>
      </c>
    </row>
    <row r="41" spans="1:12">
      <c r="A41" s="3">
        <v>0.44</v>
      </c>
      <c r="B41" s="3">
        <v>0.364058</v>
      </c>
      <c r="C41" s="3">
        <v>-0.00245959</v>
      </c>
      <c r="D41" s="3">
        <v>0.062337</v>
      </c>
      <c r="E41" s="4"/>
      <c r="J41" s="5" t="s">
        <v>22</v>
      </c>
      <c r="K41" s="5" t="s">
        <v>23</v>
      </c>
      <c r="L41" s="6" t="str">
        <f>-0.00710*L40^2+0.0777*L40+999.796</f>
        <v>0</v>
      </c>
    </row>
    <row r="42" spans="1:12">
      <c r="A42" s="3">
        <v>0.66</v>
      </c>
      <c r="B42" s="3">
        <v>1.02463</v>
      </c>
      <c r="C42" s="3">
        <v>-0.878458</v>
      </c>
      <c r="D42" s="3">
        <v>0.0654312</v>
      </c>
      <c r="E42" s="4"/>
      <c r="J42" s="5" t="s">
        <v>24</v>
      </c>
      <c r="K42" s="5" t="s">
        <v>25</v>
      </c>
      <c r="L42" s="5" t="str">
        <f>(0.000489*L40^2-0.044*L40+1.6913)*0.000001</f>
        <v>0</v>
      </c>
    </row>
    <row r="43" spans="1:12">
      <c r="A43" s="3">
        <v>0.89</v>
      </c>
      <c r="B43" s="3">
        <v>1.87703</v>
      </c>
      <c r="C43" s="3">
        <v>-1.54065</v>
      </c>
      <c r="D43" s="3">
        <v>0.0800249</v>
      </c>
      <c r="E43" s="4"/>
    </row>
    <row r="44" spans="1:12">
      <c r="A44" s="3">
        <v>1.11</v>
      </c>
      <c r="B44" s="3">
        <v>3.01862</v>
      </c>
      <c r="C44" s="3">
        <v>-2.21552</v>
      </c>
      <c r="D44" s="3">
        <v>0.0845262</v>
      </c>
      <c r="E44" s="4"/>
    </row>
    <row r="45" spans="1:12">
      <c r="A45" s="3">
        <v>1.33</v>
      </c>
      <c r="B45" s="3">
        <v>4.51224</v>
      </c>
      <c r="C45" s="3">
        <v>-3.72517</v>
      </c>
      <c r="D45" s="3">
        <v>0.0931014</v>
      </c>
      <c r="E45" s="4"/>
    </row>
    <row r="46" spans="1:12">
      <c r="A46" s="3">
        <v>1.55</v>
      </c>
      <c r="B46" s="3">
        <v>6.50288</v>
      </c>
      <c r="C46" s="3">
        <v>-5.69372</v>
      </c>
      <c r="D46" s="3">
        <v>0.0797166</v>
      </c>
      <c r="E46" s="4"/>
    </row>
    <row r="47" spans="1:12">
      <c r="A47" s="3">
        <v>1.77</v>
      </c>
      <c r="B47" s="3">
        <v>9.61856</v>
      </c>
      <c r="C47" s="3">
        <v>-8.06483</v>
      </c>
      <c r="D47" s="3">
        <v>-0.111545</v>
      </c>
      <c r="E47" s="4"/>
    </row>
    <row r="48" spans="1:12">
      <c r="A48" s="3">
        <v>1.99</v>
      </c>
      <c r="B48" s="3">
        <v>13.9603</v>
      </c>
      <c r="C48" s="3">
        <v>0</v>
      </c>
      <c r="D48" s="3">
        <v>0</v>
      </c>
      <c r="E48" s="4"/>
    </row>
    <row r="49" spans="1:12">
      <c r="A49" s="3">
        <v>2.21</v>
      </c>
      <c r="B49" s="3">
        <v>18.365</v>
      </c>
      <c r="C49" s="3">
        <v>-10.1973</v>
      </c>
      <c r="D49" s="3">
        <v>-1.06657</v>
      </c>
      <c r="E49" s="4"/>
    </row>
    <row r="50" spans="1:12">
      <c r="A50" s="3">
        <v>2.44</v>
      </c>
      <c r="B50" s="3">
        <v>22.5442</v>
      </c>
      <c r="C50" s="3">
        <v>-9.10379</v>
      </c>
      <c r="D50" s="3">
        <v>-1.46364</v>
      </c>
      <c r="E50" s="4"/>
    </row>
    <row r="51" spans="1:12">
      <c r="A51" s="3">
        <v>2.66</v>
      </c>
      <c r="B51" s="3">
        <v>26.3209</v>
      </c>
      <c r="C51" s="3">
        <v>-8.60736</v>
      </c>
      <c r="D51" s="3">
        <v>-1.7489</v>
      </c>
      <c r="E51" s="4"/>
    </row>
    <row r="52" spans="1:12">
      <c r="A52" s="3">
        <v>2.88</v>
      </c>
      <c r="B52" s="3">
        <v>30.5187</v>
      </c>
      <c r="C52" s="3">
        <v>-7.22827</v>
      </c>
      <c r="D52" s="3">
        <v>-1.93439</v>
      </c>
      <c r="E52" s="4"/>
    </row>
    <row r="53" spans="1:12">
      <c r="A53" s="3">
        <v>3.1</v>
      </c>
      <c r="B53" s="3">
        <v>34.3035</v>
      </c>
      <c r="C53" s="3">
        <v>-4.36177</v>
      </c>
      <c r="D53" s="3">
        <v>-1.95954</v>
      </c>
      <c r="E53" s="4"/>
    </row>
    <row r="54" spans="1:12">
      <c r="A54" s="3">
        <v>3.32</v>
      </c>
      <c r="B54" s="3">
        <v>36.8274</v>
      </c>
      <c r="C54" s="3">
        <v>-1.59473</v>
      </c>
      <c r="D54" s="3">
        <v>-2.0106</v>
      </c>
      <c r="E54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54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84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0.7</v>
      </c>
    </row>
    <row r="5" spans="1:12">
      <c r="A5" t="s">
        <v>4</v>
      </c>
      <c r="C5"/>
      <c r="D5" t="s">
        <v>3</v>
      </c>
      <c r="E5" s="3">
        <v>-0.7</v>
      </c>
    </row>
    <row r="6" spans="1:12">
      <c r="A6" t="s">
        <v>5</v>
      </c>
      <c r="C6" t="s">
        <v>6</v>
      </c>
      <c r="D6" t="s">
        <v>7</v>
      </c>
      <c r="E6">
        <v>0</v>
      </c>
    </row>
    <row r="7" spans="1:12">
      <c r="A7" t="s">
        <v>8</v>
      </c>
      <c r="C7" t="s">
        <v>9</v>
      </c>
      <c r="D7" t="s">
        <v>7</v>
      </c>
      <c r="E7">
        <v>254</v>
      </c>
    </row>
    <row r="8" spans="1:12">
      <c r="A8" t="s">
        <v>10</v>
      </c>
      <c r="C8" t="s">
        <v>9</v>
      </c>
      <c r="D8" t="s">
        <v>7</v>
      </c>
      <c r="E8">
        <v>240</v>
      </c>
    </row>
    <row r="9" spans="1:12">
      <c r="A9" t="s">
        <v>11</v>
      </c>
      <c r="C9" t="s">
        <v>12</v>
      </c>
      <c r="D9" t="s">
        <v>7</v>
      </c>
      <c r="E9">
        <v>1300</v>
      </c>
    </row>
    <row r="10" spans="1:12">
      <c r="A10" t="s">
        <v>13</v>
      </c>
      <c r="C10" t="s">
        <v>14</v>
      </c>
      <c r="D10" t="s">
        <v>7</v>
      </c>
      <c r="E10">
        <v>0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17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0.44</v>
      </c>
      <c r="B13" s="3">
        <v>0.342318</v>
      </c>
      <c r="C13" s="3">
        <v>-0.083</v>
      </c>
      <c r="D13" s="3">
        <v>-0.00556588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0.66</v>
      </c>
      <c r="B14" s="3">
        <v>0.743465</v>
      </c>
      <c r="C14" s="3">
        <v>-0.7575</v>
      </c>
      <c r="D14" s="3">
        <v>-0.0314718</v>
      </c>
      <c r="E14" s="4"/>
    </row>
    <row r="15" spans="1:12">
      <c r="A15" s="3">
        <v>0.88</v>
      </c>
      <c r="B15" s="3">
        <v>1.27227</v>
      </c>
      <c r="C15" s="3">
        <v>-1.3335</v>
      </c>
      <c r="D15" s="3">
        <v>-0.0407209</v>
      </c>
      <c r="E15" s="4"/>
    </row>
    <row r="16" spans="1:12">
      <c r="A16" s="3">
        <v>1.11</v>
      </c>
      <c r="B16" s="3">
        <v>2.03583</v>
      </c>
      <c r="C16" s="3">
        <v>-2.319</v>
      </c>
      <c r="D16" s="3">
        <v>-0.0331497</v>
      </c>
      <c r="E16" s="4"/>
    </row>
    <row r="17" spans="1:12">
      <c r="A17" s="3">
        <v>1.33</v>
      </c>
      <c r="B17" s="3">
        <v>3.02058</v>
      </c>
      <c r="C17" s="3">
        <v>-3.466</v>
      </c>
      <c r="D17" s="3">
        <v>-0.0369148</v>
      </c>
      <c r="E17" s="4"/>
    </row>
    <row r="18" spans="1:12">
      <c r="A18" s="3">
        <v>1.55</v>
      </c>
      <c r="B18" s="3">
        <v>4.38198</v>
      </c>
      <c r="C18" s="3">
        <v>-4.9925</v>
      </c>
      <c r="D18" s="3">
        <v>-0.0917959</v>
      </c>
      <c r="E18" s="4"/>
    </row>
    <row r="19" spans="1:12">
      <c r="A19" s="3">
        <v>1.78</v>
      </c>
      <c r="B19" s="3">
        <v>6.49698</v>
      </c>
      <c r="C19" s="3">
        <v>-7.5025</v>
      </c>
      <c r="D19" s="3">
        <v>-0.337673</v>
      </c>
      <c r="E19" s="4"/>
    </row>
    <row r="20" spans="1:12">
      <c r="A20" s="3">
        <v>1.99</v>
      </c>
      <c r="B20" s="3">
        <v>9.58777</v>
      </c>
      <c r="C20" s="3">
        <v>-8.992</v>
      </c>
      <c r="D20" s="3">
        <v>-0.891614</v>
      </c>
      <c r="E20" s="4"/>
    </row>
    <row r="21" spans="1:12">
      <c r="A21" s="3">
        <v>2.21</v>
      </c>
      <c r="B21" s="3">
        <v>12.3291</v>
      </c>
      <c r="C21" s="3">
        <v>-8.7095</v>
      </c>
      <c r="D21" s="3">
        <v>-1.3658</v>
      </c>
      <c r="E21" s="4"/>
    </row>
    <row r="22" spans="1:12">
      <c r="A22" s="3">
        <v>2.44</v>
      </c>
      <c r="B22" s="3">
        <v>15.364</v>
      </c>
      <c r="C22" s="3">
        <v>-7.8865</v>
      </c>
      <c r="D22" s="3">
        <v>-1.76321</v>
      </c>
      <c r="E22" s="4"/>
    </row>
    <row r="23" spans="1:12">
      <c r="A23" s="3">
        <v>2.66</v>
      </c>
      <c r="B23" s="3">
        <v>18.3463</v>
      </c>
      <c r="C23" s="3">
        <v>-6.5815</v>
      </c>
      <c r="D23" s="3">
        <v>-2.06556</v>
      </c>
      <c r="E23" s="4"/>
    </row>
    <row r="24" spans="1:12">
      <c r="A24" s="3">
        <v>2.88</v>
      </c>
      <c r="B24" s="3">
        <v>21.4183</v>
      </c>
      <c r="C24" s="3">
        <v>-4.054</v>
      </c>
      <c r="D24" s="3">
        <v>-2.38483</v>
      </c>
      <c r="E24" s="4"/>
    </row>
    <row r="25" spans="1:12">
      <c r="A25" s="3">
        <v>3.1</v>
      </c>
      <c r="B25" s="3">
        <v>23.9569</v>
      </c>
      <c r="C25" s="3">
        <v>-1.329</v>
      </c>
      <c r="D25" s="3">
        <v>-2.55664</v>
      </c>
      <c r="E25" s="4"/>
    </row>
    <row r="39" spans="1:12">
      <c r="A39" s="7" t="s">
        <v>29</v>
      </c>
      <c r="B39" s="8"/>
      <c r="C39" s="8"/>
      <c r="D39" s="8"/>
      <c r="E39" s="8"/>
      <c r="F39" s="8"/>
      <c r="G39" s="8"/>
      <c r="H39" s="8"/>
      <c r="I39" s="8"/>
      <c r="J39" s="5" t="s">
        <v>30</v>
      </c>
      <c r="K39" s="5"/>
      <c r="L39" s="5">
        <v>1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J40" s="5" t="s">
        <v>16</v>
      </c>
      <c r="K40" s="5" t="s">
        <v>17</v>
      </c>
      <c r="L40" s="5">
        <v>18.5</v>
      </c>
    </row>
    <row r="41" spans="1:12">
      <c r="A41" s="3">
        <v>0.44</v>
      </c>
      <c r="B41" s="3">
        <v>0.374014</v>
      </c>
      <c r="C41" s="3">
        <v>-0.6</v>
      </c>
      <c r="D41" s="3">
        <v>0.0104174</v>
      </c>
      <c r="E41" s="4"/>
      <c r="J41" s="5" t="s">
        <v>22</v>
      </c>
      <c r="K41" s="5" t="s">
        <v>23</v>
      </c>
      <c r="L41" s="6" t="str">
        <f>-0.00710*L40^2+0.0777*L40+999.796</f>
        <v>0</v>
      </c>
    </row>
    <row r="42" spans="1:12">
      <c r="A42" s="3">
        <v>0.66</v>
      </c>
      <c r="B42" s="3">
        <v>1.01128</v>
      </c>
      <c r="C42" s="3">
        <v>-0.9</v>
      </c>
      <c r="D42" s="3">
        <v>0.0416697</v>
      </c>
      <c r="E42" s="4"/>
      <c r="J42" s="5" t="s">
        <v>24</v>
      </c>
      <c r="K42" s="5" t="s">
        <v>25</v>
      </c>
      <c r="L42" s="5" t="str">
        <f>(0.000489*L40^2-0.044*L40+1.6913)*0.000001</f>
        <v>0</v>
      </c>
    </row>
    <row r="43" spans="1:12">
      <c r="A43" s="3">
        <v>0.89</v>
      </c>
      <c r="B43" s="3">
        <v>1.87513</v>
      </c>
      <c r="C43" s="3">
        <v>-1.9</v>
      </c>
      <c r="D43" s="3">
        <v>0.0312522</v>
      </c>
      <c r="E43" s="4"/>
    </row>
    <row r="44" spans="1:12">
      <c r="A44" s="3">
        <v>1.11</v>
      </c>
      <c r="B44" s="3">
        <v>3.07143</v>
      </c>
      <c r="C44" s="3">
        <v>-2.9</v>
      </c>
      <c r="D44" s="3">
        <v>0.0416697</v>
      </c>
      <c r="E44" s="4"/>
    </row>
    <row r="45" spans="1:12">
      <c r="A45" s="3">
        <v>1.33</v>
      </c>
      <c r="B45" s="3">
        <v>4.54024</v>
      </c>
      <c r="C45" s="3">
        <v>-4.3</v>
      </c>
      <c r="D45" s="3">
        <v>-0.0208348</v>
      </c>
      <c r="E45" s="4"/>
    </row>
    <row r="46" spans="1:12">
      <c r="A46" s="3">
        <v>1.55</v>
      </c>
      <c r="B46" s="3">
        <v>6.51156</v>
      </c>
      <c r="C46" s="3">
        <v>-6.3</v>
      </c>
      <c r="D46" s="3">
        <v>-0.0625045</v>
      </c>
      <c r="E46" s="4"/>
    </row>
    <row r="47" spans="1:12">
      <c r="A47" s="3">
        <v>1.77</v>
      </c>
      <c r="B47" s="3">
        <v>9.51639</v>
      </c>
      <c r="C47" s="3">
        <v>-9.1</v>
      </c>
      <c r="D47" s="3">
        <v>-0.281272</v>
      </c>
      <c r="E47" s="4"/>
    </row>
    <row r="48" spans="1:12">
      <c r="A48" s="3">
        <v>1.99</v>
      </c>
      <c r="B48" s="3">
        <v>13.8617</v>
      </c>
      <c r="C48" s="3">
        <v>-11.7</v>
      </c>
      <c r="D48" s="3">
        <v>-0.854291</v>
      </c>
      <c r="E48" s="4"/>
    </row>
    <row r="49" spans="1:12">
      <c r="A49" s="3">
        <v>2.21</v>
      </c>
      <c r="B49" s="3">
        <v>18.1636</v>
      </c>
      <c r="C49" s="3">
        <v>-11.6</v>
      </c>
      <c r="D49" s="3">
        <v>-1.31282</v>
      </c>
      <c r="E49" s="4"/>
    </row>
    <row r="50" spans="1:12">
      <c r="A50" s="3">
        <v>2.44</v>
      </c>
      <c r="B50" s="3">
        <v>22.3411</v>
      </c>
      <c r="C50" s="3">
        <v>-10.8</v>
      </c>
      <c r="D50" s="3">
        <v>-1.69854</v>
      </c>
      <c r="E50" s="4"/>
    </row>
    <row r="51" spans="1:12">
      <c r="A51" s="3">
        <v>2.66</v>
      </c>
      <c r="B51" s="3">
        <v>26.193</v>
      </c>
      <c r="C51" s="3">
        <v>-9.7</v>
      </c>
      <c r="D51" s="3">
        <v>-1.94881</v>
      </c>
      <c r="E51" s="4"/>
    </row>
    <row r="52" spans="1:12">
      <c r="A52" s="3">
        <v>2.88</v>
      </c>
      <c r="B52" s="3">
        <v>30.5914</v>
      </c>
      <c r="C52" s="3">
        <v>-7.7</v>
      </c>
      <c r="D52" s="3">
        <v>-2.22002</v>
      </c>
      <c r="E52" s="4"/>
    </row>
    <row r="53" spans="1:12">
      <c r="A53" s="3">
        <v>3.1</v>
      </c>
      <c r="B53" s="3">
        <v>34.7883</v>
      </c>
      <c r="C53" s="3">
        <v>-5.3</v>
      </c>
      <c r="D53" s="3">
        <v>-2.3661</v>
      </c>
      <c r="E53" s="4"/>
    </row>
    <row r="54" spans="1:12">
      <c r="A54" s="3">
        <v>3.32</v>
      </c>
      <c r="B54" s="3">
        <v>38.8227</v>
      </c>
      <c r="C54" s="3">
        <v>-2.6</v>
      </c>
      <c r="D54" s="3">
        <v>-2.40784</v>
      </c>
      <c r="E54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82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85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0.7</v>
      </c>
    </row>
    <row r="5" spans="1:12">
      <c r="A5" t="s">
        <v>4</v>
      </c>
      <c r="C5"/>
      <c r="D5" t="s">
        <v>3</v>
      </c>
      <c r="E5" s="3">
        <v>-0.7</v>
      </c>
    </row>
    <row r="6" spans="1:12">
      <c r="A6" t="s">
        <v>5</v>
      </c>
      <c r="C6" t="s">
        <v>6</v>
      </c>
      <c r="D6" t="s">
        <v>7</v>
      </c>
      <c r="E6">
        <v>0</v>
      </c>
    </row>
    <row r="7" spans="1:12">
      <c r="A7" t="s">
        <v>8</v>
      </c>
      <c r="C7" t="s">
        <v>9</v>
      </c>
      <c r="D7" t="s">
        <v>7</v>
      </c>
      <c r="E7">
        <v>241</v>
      </c>
    </row>
    <row r="8" spans="1:12">
      <c r="A8" t="s">
        <v>10</v>
      </c>
      <c r="C8" t="s">
        <v>9</v>
      </c>
      <c r="D8" t="s">
        <v>7</v>
      </c>
      <c r="E8">
        <v>240</v>
      </c>
    </row>
    <row r="9" spans="1:12">
      <c r="A9" t="s">
        <v>11</v>
      </c>
      <c r="C9" t="s">
        <v>12</v>
      </c>
      <c r="D9" t="s">
        <v>7</v>
      </c>
      <c r="E9">
        <v>1300</v>
      </c>
    </row>
    <row r="10" spans="1:12">
      <c r="A10" t="s">
        <v>13</v>
      </c>
      <c r="C10" t="s">
        <v>14</v>
      </c>
      <c r="D10" t="s">
        <v>7</v>
      </c>
      <c r="E10">
        <v>0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16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0.443</v>
      </c>
      <c r="B13" s="3">
        <v>0.411056</v>
      </c>
      <c r="C13" s="3">
        <v>-0.1</v>
      </c>
      <c r="D13" s="3">
        <v>0.00818511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0.664</v>
      </c>
      <c r="B14" s="3">
        <v>0.961715</v>
      </c>
      <c r="C14" s="3">
        <v>0</v>
      </c>
      <c r="D14" s="3">
        <v>-0.0163702</v>
      </c>
      <c r="E14" s="4"/>
    </row>
    <row r="15" spans="1:12">
      <c r="A15" s="3">
        <v>0.887</v>
      </c>
      <c r="B15" s="3">
        <v>1.76699</v>
      </c>
      <c r="C15" s="3">
        <v>-0.2</v>
      </c>
      <c r="D15" s="3">
        <v>0.00818511</v>
      </c>
      <c r="E15" s="4"/>
    </row>
    <row r="16" spans="1:12">
      <c r="A16" s="3">
        <v>1.11</v>
      </c>
      <c r="B16" s="3">
        <v>2.89112</v>
      </c>
      <c r="C16" s="3">
        <v>-0.7</v>
      </c>
      <c r="D16" s="3">
        <v>0.0572958</v>
      </c>
      <c r="E16" s="4"/>
    </row>
    <row r="17" spans="1:12">
      <c r="A17" s="3">
        <v>1.33</v>
      </c>
      <c r="B17" s="3">
        <v>4.19516</v>
      </c>
      <c r="C17" s="3">
        <v>-2.2</v>
      </c>
      <c r="D17" s="3">
        <v>0.0900362</v>
      </c>
      <c r="E17" s="4"/>
    </row>
    <row r="18" spans="1:12">
      <c r="A18" s="3">
        <v>1.55</v>
      </c>
      <c r="B18" s="3">
        <v>6.0054</v>
      </c>
      <c r="C18" s="3">
        <v>-3.6</v>
      </c>
      <c r="D18" s="3">
        <v>0.0818511</v>
      </c>
      <c r="E18" s="4"/>
    </row>
    <row r="19" spans="1:12">
      <c r="A19" s="3">
        <v>1.77</v>
      </c>
      <c r="B19" s="3">
        <v>8.82984</v>
      </c>
      <c r="C19" s="3">
        <v>-6.2</v>
      </c>
      <c r="D19" s="3">
        <v>-0.0327404</v>
      </c>
      <c r="E19" s="4"/>
    </row>
    <row r="20" spans="1:12">
      <c r="A20" s="3">
        <v>1.991</v>
      </c>
      <c r="B20" s="3">
        <v>12.559</v>
      </c>
      <c r="C20" s="3">
        <v>-8</v>
      </c>
      <c r="D20" s="3">
        <v>-0.466541</v>
      </c>
      <c r="E20" s="4"/>
    </row>
    <row r="21" spans="1:12">
      <c r="A21" s="3">
        <v>2.221</v>
      </c>
      <c r="B21" s="3">
        <v>16.5479</v>
      </c>
      <c r="C21" s="3">
        <v>-9.45</v>
      </c>
      <c r="D21" s="3">
        <v>-0.953477</v>
      </c>
      <c r="E21" s="4"/>
    </row>
    <row r="22" spans="1:12">
      <c r="A22" s="3">
        <v>2.439</v>
      </c>
      <c r="B22" s="3">
        <v>19.8986</v>
      </c>
      <c r="C22" s="3">
        <v>-8.45</v>
      </c>
      <c r="D22" s="3">
        <v>-1.29712</v>
      </c>
      <c r="E22" s="4"/>
    </row>
    <row r="23" spans="1:12">
      <c r="A23" s="3">
        <v>2.66</v>
      </c>
      <c r="B23" s="3">
        <v>23.1356</v>
      </c>
      <c r="C23" s="3">
        <v>-5.95</v>
      </c>
      <c r="D23" s="3">
        <v>-1.70609</v>
      </c>
      <c r="E23" s="4"/>
    </row>
    <row r="24" spans="1:12">
      <c r="A24" s="3">
        <v>2.881</v>
      </c>
      <c r="B24" s="3">
        <v>25.9937</v>
      </c>
      <c r="C24" s="3">
        <v>-2.1</v>
      </c>
      <c r="D24" s="3">
        <v>-1.97183</v>
      </c>
      <c r="E24" s="4"/>
    </row>
    <row r="25" spans="1:12">
      <c r="A25" s="3">
        <v>3.101</v>
      </c>
      <c r="B25" s="3">
        <v>28.5608</v>
      </c>
      <c r="C25" s="3">
        <v>0</v>
      </c>
      <c r="D25" s="3">
        <v>-2.11898</v>
      </c>
      <c r="E25" s="4"/>
    </row>
    <row r="26" spans="1:12">
      <c r="A26" s="3">
        <v>3.322</v>
      </c>
      <c r="B26" s="3">
        <v>30.9001</v>
      </c>
      <c r="C26" s="3">
        <v>3.55</v>
      </c>
      <c r="D26" s="3">
        <v>-2.31104</v>
      </c>
      <c r="E26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16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0.887</v>
      </c>
      <c r="B41" s="3">
        <v>1.72899</v>
      </c>
      <c r="C41" s="3">
        <v>-2.45</v>
      </c>
      <c r="D41" s="3">
        <v>0.241459</v>
      </c>
      <c r="E41" s="3">
        <v>3.1342950820923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1.11</v>
      </c>
      <c r="B42" s="3">
        <v>2.79512</v>
      </c>
      <c r="C42" s="3">
        <v>-2.55</v>
      </c>
      <c r="D42" s="3">
        <v>0.175979</v>
      </c>
      <c r="E42" s="3">
        <v>3.1342950820923</v>
      </c>
      <c r="F42" s="4"/>
    </row>
    <row r="43" spans="1:12">
      <c r="A43" s="3">
        <v>1.331</v>
      </c>
      <c r="B43" s="3">
        <v>4.16981</v>
      </c>
      <c r="C43" s="3">
        <v>-3.85</v>
      </c>
      <c r="D43" s="3">
        <v>0.347863</v>
      </c>
      <c r="E43" s="3">
        <v>6.2685901641846</v>
      </c>
      <c r="F43" s="4"/>
    </row>
    <row r="44" spans="1:12">
      <c r="A44" s="3">
        <v>1.549</v>
      </c>
      <c r="B44" s="3">
        <v>5.94281</v>
      </c>
      <c r="C44" s="3">
        <v>-5.6</v>
      </c>
      <c r="D44" s="3">
        <v>0.409249</v>
      </c>
      <c r="E44" s="3">
        <v>6.2685901641846</v>
      </c>
      <c r="F44" s="4"/>
    </row>
    <row r="45" spans="1:12">
      <c r="A45" s="3">
        <v>1.77</v>
      </c>
      <c r="B45" s="3">
        <v>9.21684</v>
      </c>
      <c r="C45" s="3">
        <v>-7.65</v>
      </c>
      <c r="D45" s="3">
        <v>0.454264</v>
      </c>
      <c r="E45" s="3">
        <v>9.4028852462769</v>
      </c>
      <c r="F45" s="4"/>
    </row>
    <row r="46" spans="1:12">
      <c r="A46" s="3">
        <v>1.991</v>
      </c>
      <c r="B46" s="3">
        <v>13.118</v>
      </c>
      <c r="C46" s="3">
        <v>-11.25</v>
      </c>
      <c r="D46" s="3">
        <v>0.266014</v>
      </c>
      <c r="E46" s="3">
        <v>15.671475410461</v>
      </c>
      <c r="F46" s="4"/>
    </row>
    <row r="47" spans="1:12">
      <c r="A47" s="3">
        <v>2.22</v>
      </c>
      <c r="B47" s="3">
        <v>17.5595</v>
      </c>
      <c r="C47" s="3">
        <v>-13.45</v>
      </c>
      <c r="D47" s="3">
        <v>-0.0532032</v>
      </c>
      <c r="E47" s="3">
        <v>18.805770492554</v>
      </c>
      <c r="F47" s="4"/>
    </row>
    <row r="48" spans="1:12">
      <c r="A48" s="3">
        <v>2.439</v>
      </c>
      <c r="B48" s="3">
        <v>22.4296</v>
      </c>
      <c r="C48" s="3">
        <v>-14.4</v>
      </c>
      <c r="D48" s="3">
        <v>-0.245552</v>
      </c>
      <c r="E48" s="3">
        <v>25.074360656738</v>
      </c>
      <c r="F48" s="4"/>
    </row>
    <row r="49" spans="1:12">
      <c r="A49" s="3">
        <v>2.66</v>
      </c>
      <c r="B49" s="3">
        <v>27.1416</v>
      </c>
      <c r="C49" s="3">
        <v>-13.25</v>
      </c>
      <c r="D49" s="3">
        <v>-0.601584</v>
      </c>
      <c r="E49" s="3">
        <v>28.208655738831</v>
      </c>
      <c r="F49" s="4"/>
    </row>
    <row r="50" spans="1:12">
      <c r="A50" s="3">
        <v>2.882</v>
      </c>
      <c r="B50" s="3">
        <v>31.525</v>
      </c>
      <c r="C50" s="3">
        <v>-11.4</v>
      </c>
      <c r="D50" s="3">
        <v>-0.826639</v>
      </c>
      <c r="E50" s="3">
        <v>31.342950820923</v>
      </c>
      <c r="F50" s="4"/>
    </row>
    <row r="51" spans="1:12">
      <c r="A51" s="3">
        <v>3.101</v>
      </c>
      <c r="B51" s="3">
        <v>35.9768</v>
      </c>
      <c r="C51" s="3">
        <v>-9.5</v>
      </c>
      <c r="D51" s="3">
        <v>-0.843006</v>
      </c>
      <c r="E51" s="3">
        <v>34.477245903015</v>
      </c>
      <c r="F51" s="4"/>
    </row>
    <row r="52" spans="1:12">
      <c r="A52" s="3">
        <v>3.322</v>
      </c>
      <c r="B52" s="3">
        <v>42.1951</v>
      </c>
      <c r="C52" s="3">
        <v>-9.2</v>
      </c>
      <c r="D52" s="3">
        <v>-0.55657</v>
      </c>
      <c r="E52" s="3">
        <v>37.611540985107</v>
      </c>
      <c r="F52" s="4"/>
    </row>
    <row r="67" spans="1:12">
      <c r="A67" s="7" t="s">
        <v>29</v>
      </c>
      <c r="B67" s="8"/>
      <c r="C67" s="8"/>
      <c r="D67" s="8"/>
      <c r="E67" s="8"/>
      <c r="F67" s="8"/>
      <c r="G67" s="8"/>
      <c r="H67" s="8"/>
      <c r="I67" s="8"/>
      <c r="J67" s="5" t="s">
        <v>30</v>
      </c>
      <c r="K67" s="5"/>
      <c r="L67" s="5">
        <v>1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16</v>
      </c>
      <c r="K68" s="5" t="s">
        <v>17</v>
      </c>
      <c r="L68" s="5">
        <v>18.7</v>
      </c>
    </row>
    <row r="69" spans="1:12">
      <c r="A69" s="3">
        <v>0.44</v>
      </c>
      <c r="B69" s="3">
        <v>0.457621</v>
      </c>
      <c r="C69" s="3">
        <v>-0.405573</v>
      </c>
      <c r="D69" s="3">
        <v>0.0520871</v>
      </c>
      <c r="E69" s="4"/>
      <c r="J69" s="5" t="s">
        <v>22</v>
      </c>
      <c r="K69" s="5" t="s">
        <v>23</v>
      </c>
      <c r="L69" s="6" t="str">
        <f>-0.00710*L68^2+0.0777*L68+999.796</f>
        <v>0</v>
      </c>
    </row>
    <row r="70" spans="1:12">
      <c r="A70" s="3">
        <v>0.66</v>
      </c>
      <c r="B70" s="3">
        <v>1.24315</v>
      </c>
      <c r="C70" s="3">
        <v>-1.20977</v>
      </c>
      <c r="D70" s="3">
        <v>0.0520871</v>
      </c>
      <c r="E70" s="4"/>
      <c r="J70" s="5" t="s">
        <v>24</v>
      </c>
      <c r="K70" s="5" t="s">
        <v>25</v>
      </c>
      <c r="L70" s="5" t="str">
        <f>(0.000489*L68^2-0.044*L68+1.6913)*0.000001</f>
        <v>0</v>
      </c>
    </row>
    <row r="71" spans="1:12">
      <c r="A71" s="3">
        <v>0.89</v>
      </c>
      <c r="B71" s="3">
        <v>2.35206</v>
      </c>
      <c r="C71" s="3">
        <v>-1.6438</v>
      </c>
      <c r="D71" s="3">
        <v>0.0937568</v>
      </c>
      <c r="E71" s="4"/>
    </row>
    <row r="72" spans="1:12">
      <c r="A72" s="3">
        <v>1.11</v>
      </c>
      <c r="B72" s="3">
        <v>3.89211</v>
      </c>
      <c r="C72" s="3">
        <v>-2.44953</v>
      </c>
      <c r="D72" s="3">
        <v>0.114592</v>
      </c>
      <c r="E72" s="4"/>
    </row>
    <row r="73" spans="1:12">
      <c r="A73" s="3">
        <v>1.33</v>
      </c>
      <c r="B73" s="3">
        <v>5.63797</v>
      </c>
      <c r="C73" s="3">
        <v>-3.9082</v>
      </c>
      <c r="D73" s="3">
        <v>0.145844</v>
      </c>
      <c r="E73" s="4"/>
    </row>
    <row r="74" spans="1:12">
      <c r="A74" s="3">
        <v>1.55</v>
      </c>
      <c r="B74" s="3">
        <v>8.15264</v>
      </c>
      <c r="C74" s="3">
        <v>-5.74343</v>
      </c>
      <c r="D74" s="3">
        <v>0.187514</v>
      </c>
      <c r="E74" s="4"/>
    </row>
    <row r="75" spans="1:12">
      <c r="A75" s="3">
        <v>1.77</v>
      </c>
      <c r="B75" s="3">
        <v>11.8381</v>
      </c>
      <c r="C75" s="3">
        <v>-8.29692</v>
      </c>
      <c r="D75" s="3">
        <v>0.0937568</v>
      </c>
      <c r="E75" s="4"/>
    </row>
    <row r="76" spans="1:12">
      <c r="A76" s="3">
        <v>1.89</v>
      </c>
      <c r="B76" s="3">
        <v>14.6344</v>
      </c>
      <c r="C76" s="3">
        <v>-9.53756</v>
      </c>
      <c r="D76" s="3">
        <v>-0.135427</v>
      </c>
      <c r="E76" s="4"/>
    </row>
    <row r="77" spans="1:12">
      <c r="A77" s="3">
        <v>2.21</v>
      </c>
      <c r="B77" s="3">
        <v>21.8525</v>
      </c>
      <c r="C77" s="3">
        <v>-10.3474</v>
      </c>
      <c r="D77" s="3">
        <v>-0.843872</v>
      </c>
      <c r="E77" s="4"/>
    </row>
    <row r="78" spans="1:12">
      <c r="A78" s="3">
        <v>2.44</v>
      </c>
      <c r="B78" s="3">
        <v>26.6062</v>
      </c>
      <c r="C78" s="3">
        <v>-8.57743</v>
      </c>
      <c r="D78" s="3">
        <v>-1.14607</v>
      </c>
      <c r="E78" s="4"/>
    </row>
    <row r="79" spans="1:12">
      <c r="A79" s="3">
        <v>2.66</v>
      </c>
      <c r="B79" s="3">
        <v>31.4819</v>
      </c>
      <c r="C79" s="3">
        <v>-6.77653</v>
      </c>
      <c r="D79" s="3">
        <v>-1.4796</v>
      </c>
      <c r="E79" s="4"/>
    </row>
    <row r="80" spans="1:12">
      <c r="A80" s="3">
        <v>2.88</v>
      </c>
      <c r="B80" s="3">
        <v>35.7113</v>
      </c>
      <c r="C80" s="3">
        <v>-4.59925</v>
      </c>
      <c r="D80" s="3">
        <v>-1.61513</v>
      </c>
      <c r="E80" s="4"/>
    </row>
    <row r="81" spans="1:12">
      <c r="A81" s="3">
        <v>3.1</v>
      </c>
      <c r="B81" s="3">
        <v>39.5915</v>
      </c>
      <c r="C81" s="3">
        <v>-1.80774</v>
      </c>
      <c r="D81" s="3">
        <v>-1.7611</v>
      </c>
      <c r="E81" s="4"/>
    </row>
    <row r="82" spans="1:12">
      <c r="A82" s="3">
        <v>3.32</v>
      </c>
      <c r="B82" s="3">
        <v>43.8906</v>
      </c>
      <c r="C82" s="3">
        <v>0.705174</v>
      </c>
      <c r="D82" s="3">
        <v>-1.88623</v>
      </c>
      <c r="E82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10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86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0.7</v>
      </c>
    </row>
    <row r="5" spans="1:12">
      <c r="A5" t="s">
        <v>4</v>
      </c>
      <c r="C5"/>
      <c r="D5" t="s">
        <v>3</v>
      </c>
      <c r="E5" s="3">
        <v>-0.7</v>
      </c>
    </row>
    <row r="6" spans="1:12">
      <c r="A6" t="s">
        <v>5</v>
      </c>
      <c r="C6" t="s">
        <v>6</v>
      </c>
      <c r="D6" t="s">
        <v>7</v>
      </c>
      <c r="E6">
        <v>0</v>
      </c>
    </row>
    <row r="7" spans="1:12">
      <c r="A7" t="s">
        <v>8</v>
      </c>
      <c r="C7" t="s">
        <v>9</v>
      </c>
      <c r="D7" t="s">
        <v>7</v>
      </c>
      <c r="E7">
        <v>265</v>
      </c>
    </row>
    <row r="8" spans="1:12">
      <c r="A8" t="s">
        <v>10</v>
      </c>
      <c r="C8" t="s">
        <v>9</v>
      </c>
      <c r="D8" t="s">
        <v>7</v>
      </c>
      <c r="E8">
        <v>240</v>
      </c>
    </row>
    <row r="9" spans="1:12">
      <c r="A9" t="s">
        <v>11</v>
      </c>
      <c r="C9" t="s">
        <v>12</v>
      </c>
      <c r="D9" t="s">
        <v>7</v>
      </c>
      <c r="E9">
        <v>1300</v>
      </c>
    </row>
    <row r="10" spans="1:12">
      <c r="A10" t="s">
        <v>13</v>
      </c>
      <c r="C10" t="s">
        <v>14</v>
      </c>
      <c r="D10" t="s">
        <v>7</v>
      </c>
      <c r="E10">
        <v>0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16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0.443</v>
      </c>
      <c r="B13" s="3">
        <v>0.300881</v>
      </c>
      <c r="C13" s="3">
        <v>0.65</v>
      </c>
      <c r="D13" s="3">
        <v>-0.0450181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0.664</v>
      </c>
      <c r="B14" s="3">
        <v>0.64854</v>
      </c>
      <c r="C14" s="3">
        <v>-0.55</v>
      </c>
      <c r="D14" s="3">
        <v>-0.0613883</v>
      </c>
      <c r="E14" s="4"/>
    </row>
    <row r="15" spans="1:12">
      <c r="A15" s="3">
        <v>0.886</v>
      </c>
      <c r="B15" s="3">
        <v>1.14752</v>
      </c>
      <c r="C15" s="3">
        <v>-1.05</v>
      </c>
      <c r="D15" s="3">
        <v>-0.036833</v>
      </c>
      <c r="E15" s="4"/>
    </row>
    <row r="16" spans="1:12">
      <c r="A16" s="3">
        <v>1.11</v>
      </c>
      <c r="B16" s="3">
        <v>1.80352</v>
      </c>
      <c r="C16" s="3">
        <v>-2.35</v>
      </c>
      <c r="D16" s="3">
        <v>0.00409256</v>
      </c>
      <c r="E16" s="4"/>
    </row>
    <row r="17" spans="1:12">
      <c r="A17" s="3">
        <v>1.332</v>
      </c>
      <c r="B17" s="3">
        <v>2.65623</v>
      </c>
      <c r="C17" s="3">
        <v>-3.3</v>
      </c>
      <c r="D17" s="3">
        <v>0.0245553</v>
      </c>
      <c r="E17" s="4"/>
    </row>
    <row r="18" spans="1:12">
      <c r="A18" s="3">
        <v>1.549</v>
      </c>
      <c r="B18" s="3">
        <v>3.8017</v>
      </c>
      <c r="C18" s="3">
        <v>-4.85</v>
      </c>
      <c r="D18" s="3">
        <v>0.0122777</v>
      </c>
      <c r="E18" s="4"/>
    </row>
    <row r="19" spans="1:12">
      <c r="A19" s="3">
        <v>1.77</v>
      </c>
      <c r="B19" s="3">
        <v>5.90371</v>
      </c>
      <c r="C19" s="3">
        <v>-8.5</v>
      </c>
      <c r="D19" s="3">
        <v>-0.171887</v>
      </c>
      <c r="E19" s="4"/>
    </row>
    <row r="20" spans="1:12">
      <c r="A20" s="3">
        <v>1.991</v>
      </c>
      <c r="B20" s="3">
        <v>8.84721</v>
      </c>
      <c r="C20" s="3">
        <v>-9.95</v>
      </c>
      <c r="D20" s="3">
        <v>-0.740711</v>
      </c>
      <c r="E20" s="4"/>
    </row>
    <row r="21" spans="1:12">
      <c r="A21" s="3">
        <v>2.22</v>
      </c>
      <c r="B21" s="3">
        <v>11.8861</v>
      </c>
      <c r="C21" s="3">
        <v>-10.6</v>
      </c>
      <c r="D21" s="3">
        <v>-1.25212</v>
      </c>
      <c r="E21" s="4"/>
    </row>
    <row r="22" spans="1:12">
      <c r="A22" s="3">
        <v>2.439</v>
      </c>
      <c r="B22" s="3">
        <v>14.4521</v>
      </c>
      <c r="C22" s="3">
        <v>-10.15</v>
      </c>
      <c r="D22" s="3">
        <v>-1.6652</v>
      </c>
      <c r="E22" s="4"/>
    </row>
    <row r="23" spans="1:12">
      <c r="A23" s="3">
        <v>2.659</v>
      </c>
      <c r="B23" s="3">
        <v>16.7792</v>
      </c>
      <c r="C23" s="3">
        <v>-8.8</v>
      </c>
      <c r="D23" s="3">
        <v>-1.94731</v>
      </c>
      <c r="E23" s="4"/>
    </row>
    <row r="24" spans="1:12">
      <c r="A24" s="3">
        <v>2.881</v>
      </c>
      <c r="B24" s="3">
        <v>19.353</v>
      </c>
      <c r="C24" s="3">
        <v>-6.8</v>
      </c>
      <c r="D24" s="3">
        <v>-2.21706</v>
      </c>
      <c r="E24" s="4"/>
    </row>
    <row r="25" spans="1:12">
      <c r="A25" s="3">
        <v>3.1</v>
      </c>
      <c r="B25" s="3">
        <v>21.8087</v>
      </c>
      <c r="C25" s="3">
        <v>-5.45</v>
      </c>
      <c r="D25" s="3">
        <v>-2.3519</v>
      </c>
      <c r="E25" s="4"/>
    </row>
    <row r="26" spans="1:12">
      <c r="A26" s="3">
        <v>3.322</v>
      </c>
      <c r="B26" s="3">
        <v>23.9733</v>
      </c>
      <c r="C26" s="3">
        <v>-3.2</v>
      </c>
      <c r="D26" s="3">
        <v>-2.38867</v>
      </c>
      <c r="E26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16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0.664</v>
      </c>
      <c r="B41" s="3">
        <v>0.59054</v>
      </c>
      <c r="C41" s="3">
        <v>-0.8</v>
      </c>
      <c r="D41" s="3">
        <v>0.0654809</v>
      </c>
      <c r="E41" s="3">
        <v>0.50276250839233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0.886</v>
      </c>
      <c r="B42" s="3">
        <v>1.05252</v>
      </c>
      <c r="C42" s="3">
        <v>-1.5</v>
      </c>
      <c r="D42" s="3">
        <v>0.114591</v>
      </c>
      <c r="E42" s="3">
        <v>1.0055250167847</v>
      </c>
      <c r="F42" s="4"/>
    </row>
    <row r="43" spans="1:12">
      <c r="A43" s="3">
        <v>1.11</v>
      </c>
      <c r="B43" s="3">
        <v>1.78252</v>
      </c>
      <c r="C43" s="3">
        <v>-2.3</v>
      </c>
      <c r="D43" s="3">
        <v>0.122776</v>
      </c>
      <c r="E43" s="3">
        <v>1.508287525177</v>
      </c>
      <c r="F43" s="4"/>
    </row>
    <row r="44" spans="1:12">
      <c r="A44" s="3">
        <v>1.33</v>
      </c>
      <c r="B44" s="3">
        <v>2.7467</v>
      </c>
      <c r="C44" s="3">
        <v>-4.3</v>
      </c>
      <c r="D44" s="3">
        <v>0.196442</v>
      </c>
      <c r="E44" s="3">
        <v>2.0110500335693</v>
      </c>
      <c r="F44" s="4"/>
    </row>
    <row r="45" spans="1:12">
      <c r="A45" s="3">
        <v>1.55</v>
      </c>
      <c r="B45" s="3">
        <v>3.91143</v>
      </c>
      <c r="C45" s="3">
        <v>-5.9</v>
      </c>
      <c r="D45" s="3">
        <v>0.270107</v>
      </c>
      <c r="E45" s="3">
        <v>3.016575050354</v>
      </c>
      <c r="F45" s="4"/>
    </row>
    <row r="46" spans="1:12">
      <c r="A46" s="3">
        <v>1.77</v>
      </c>
      <c r="B46" s="3">
        <v>6.12371</v>
      </c>
      <c r="C46" s="3">
        <v>-8.8</v>
      </c>
      <c r="D46" s="3">
        <v>0.147332</v>
      </c>
      <c r="E46" s="3">
        <v>4.524862575531</v>
      </c>
      <c r="F46" s="4"/>
    </row>
    <row r="47" spans="1:12">
      <c r="A47" s="3">
        <v>1.993</v>
      </c>
      <c r="B47" s="3">
        <v>9.15551</v>
      </c>
      <c r="C47" s="3">
        <v>-12.6</v>
      </c>
      <c r="D47" s="3">
        <v>-0.130962</v>
      </c>
      <c r="E47" s="3">
        <v>6.5359126091003</v>
      </c>
      <c r="F47" s="4"/>
    </row>
    <row r="48" spans="1:12">
      <c r="A48" s="3">
        <v>2.22</v>
      </c>
      <c r="B48" s="3">
        <v>12.3171</v>
      </c>
      <c r="C48" s="3">
        <v>-14.2</v>
      </c>
      <c r="D48" s="3">
        <v>-0.409249</v>
      </c>
      <c r="E48" s="3">
        <v>9.049725151062</v>
      </c>
      <c r="F48" s="4"/>
    </row>
    <row r="49" spans="1:12">
      <c r="A49" s="3">
        <v>2.44</v>
      </c>
      <c r="B49" s="3">
        <v>15.1817</v>
      </c>
      <c r="C49" s="3">
        <v>-14.25</v>
      </c>
      <c r="D49" s="3">
        <v>-0.67524</v>
      </c>
      <c r="E49" s="3">
        <v>11.060775184631</v>
      </c>
      <c r="F49" s="4"/>
    </row>
    <row r="50" spans="1:12">
      <c r="A50" s="3">
        <v>2.66</v>
      </c>
      <c r="B50" s="3">
        <v>17.9488</v>
      </c>
      <c r="C50" s="3">
        <v>-14.5</v>
      </c>
      <c r="D50" s="3">
        <v>-0.843006</v>
      </c>
      <c r="E50" s="3">
        <v>12.569062709808</v>
      </c>
      <c r="F50" s="4"/>
    </row>
    <row r="51" spans="1:12">
      <c r="A51" s="3">
        <v>2.881</v>
      </c>
      <c r="B51" s="3">
        <v>20.941</v>
      </c>
      <c r="C51" s="3">
        <v>-14.4</v>
      </c>
      <c r="D51" s="3">
        <v>-0.908471</v>
      </c>
      <c r="E51" s="3">
        <v>14.580112743378</v>
      </c>
      <c r="F51" s="4"/>
    </row>
    <row r="52" spans="1:12">
      <c r="A52" s="3">
        <v>3.1</v>
      </c>
      <c r="B52" s="3">
        <v>23.7877</v>
      </c>
      <c r="C52" s="3">
        <v>-13.3</v>
      </c>
      <c r="D52" s="3">
        <v>-0.908471</v>
      </c>
      <c r="E52" s="3">
        <v>16.591162776947</v>
      </c>
      <c r="F52" s="4"/>
    </row>
    <row r="53" spans="1:12">
      <c r="A53" s="3">
        <v>3.322</v>
      </c>
      <c r="B53" s="3">
        <v>26.4373</v>
      </c>
      <c r="C53" s="3">
        <v>-11.5</v>
      </c>
      <c r="D53" s="3">
        <v>-0.883922</v>
      </c>
      <c r="E53" s="3">
        <v>18.099450302124</v>
      </c>
      <c r="F53" s="4"/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16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0.443</v>
      </c>
      <c r="B69" s="3">
        <v>0.269368</v>
      </c>
      <c r="C69" s="3">
        <v>8.98146</v>
      </c>
      <c r="D69" s="3">
        <v>0.532017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0.664</v>
      </c>
      <c r="B70" s="3">
        <v>0.569881</v>
      </c>
      <c r="C70" s="3">
        <v>8.33146</v>
      </c>
      <c r="D70" s="3">
        <v>0.601584</v>
      </c>
      <c r="E70" s="4"/>
    </row>
    <row r="71" spans="1:12">
      <c r="A71" s="3">
        <v>0.886</v>
      </c>
      <c r="B71" s="3">
        <v>1.00247</v>
      </c>
      <c r="C71" s="3">
        <v>7.73146</v>
      </c>
      <c r="D71" s="3">
        <v>0.552478</v>
      </c>
      <c r="E71" s="4"/>
    </row>
    <row r="72" spans="1:12">
      <c r="A72" s="3">
        <v>1.11</v>
      </c>
      <c r="B72" s="3">
        <v>1.57386</v>
      </c>
      <c r="C72" s="3">
        <v>7.63146</v>
      </c>
      <c r="D72" s="3">
        <v>0.536109</v>
      </c>
      <c r="E72" s="4"/>
    </row>
    <row r="73" spans="1:12">
      <c r="A73" s="3">
        <v>1.33</v>
      </c>
      <c r="B73" s="3">
        <v>2.4181</v>
      </c>
      <c r="C73" s="3">
        <v>6.08146</v>
      </c>
      <c r="D73" s="3">
        <v>0.540201</v>
      </c>
      <c r="E73" s="4"/>
    </row>
    <row r="74" spans="1:12">
      <c r="A74" s="3">
        <v>1.549</v>
      </c>
      <c r="B74" s="3">
        <v>3.54088</v>
      </c>
      <c r="C74" s="3">
        <v>4.28146</v>
      </c>
      <c r="D74" s="3">
        <v>0.507464</v>
      </c>
      <c r="E74" s="4"/>
    </row>
    <row r="75" spans="1:12">
      <c r="A75" s="3">
        <v>1.77</v>
      </c>
      <c r="B75" s="3">
        <v>5.83445</v>
      </c>
      <c r="C75" s="3">
        <v>1.58146</v>
      </c>
      <c r="D75" s="3">
        <v>0.171887</v>
      </c>
      <c r="E75" s="4"/>
    </row>
    <row r="76" spans="1:12">
      <c r="A76" s="3">
        <v>1.991</v>
      </c>
      <c r="B76" s="3">
        <v>8.98625</v>
      </c>
      <c r="C76" s="3">
        <v>0.0314555</v>
      </c>
      <c r="D76" s="3">
        <v>-0.421526</v>
      </c>
      <c r="E76" s="4"/>
    </row>
    <row r="77" spans="1:12">
      <c r="A77" s="3">
        <v>2.22</v>
      </c>
      <c r="B77" s="3">
        <v>12.1904</v>
      </c>
      <c r="C77" s="3">
        <v>-1.61854</v>
      </c>
      <c r="D77" s="3">
        <v>-0.859372</v>
      </c>
      <c r="E77" s="4"/>
    </row>
    <row r="78" spans="1:12">
      <c r="A78" s="3">
        <v>2.44</v>
      </c>
      <c r="B78" s="3">
        <v>14.8708</v>
      </c>
      <c r="C78" s="3">
        <v>-0.718544</v>
      </c>
      <c r="D78" s="3">
        <v>-1.2603</v>
      </c>
      <c r="E78" s="4"/>
    </row>
    <row r="79" spans="1:12">
      <c r="A79" s="3">
        <v>2.66</v>
      </c>
      <c r="B79" s="3">
        <v>17.4174</v>
      </c>
      <c r="C79" s="3">
        <v>0.631455</v>
      </c>
      <c r="D79" s="3">
        <v>-1.5507</v>
      </c>
      <c r="E79" s="4"/>
    </row>
    <row r="80" spans="1:12">
      <c r="A80" s="3">
        <v>2.88</v>
      </c>
      <c r="B80" s="3">
        <v>20.0223</v>
      </c>
      <c r="C80" s="3">
        <v>2.18146</v>
      </c>
      <c r="D80" s="3">
        <v>-1.7756</v>
      </c>
      <c r="E80" s="4"/>
    </row>
    <row r="81" spans="1:12">
      <c r="A81" s="3">
        <v>3.1</v>
      </c>
      <c r="B81" s="3">
        <v>22.0485</v>
      </c>
      <c r="C81" s="3">
        <v>3.28146</v>
      </c>
      <c r="D81" s="3">
        <v>-1.93913</v>
      </c>
      <c r="E81" s="4"/>
    </row>
    <row r="82" spans="1:12">
      <c r="A82" s="3">
        <v>3.32</v>
      </c>
      <c r="B82" s="3">
        <v>24.147</v>
      </c>
      <c r="C82" s="3">
        <v>5.03146</v>
      </c>
      <c r="D82" s="3">
        <v>-1.94322</v>
      </c>
      <c r="E82" s="4"/>
    </row>
    <row r="95" spans="1:12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C96" s="2" t="s">
        <v>20</v>
      </c>
      <c r="D96" s="2" t="s">
        <v>21</v>
      </c>
      <c r="J96" s="5" t="s">
        <v>16</v>
      </c>
      <c r="K96" s="5" t="s">
        <v>17</v>
      </c>
      <c r="L96" s="5">
        <v>18.1</v>
      </c>
    </row>
    <row r="97" spans="1:12">
      <c r="A97" s="3">
        <v>0.44</v>
      </c>
      <c r="B97" s="3">
        <v>0.287752</v>
      </c>
      <c r="C97" s="3">
        <v>-0.102955</v>
      </c>
      <c r="D97" s="3">
        <v>-0.0410345</v>
      </c>
      <c r="E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0.66</v>
      </c>
      <c r="B98" s="3">
        <v>0.872191</v>
      </c>
      <c r="C98" s="3">
        <v>-0.841633</v>
      </c>
      <c r="D98" s="3">
        <v>0.0341953</v>
      </c>
      <c r="E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0.89</v>
      </c>
      <c r="B99" s="3">
        <v>1.67023</v>
      </c>
      <c r="C99" s="3">
        <v>-1.4409</v>
      </c>
      <c r="D99" s="3">
        <v>0.0550925</v>
      </c>
      <c r="E99" s="4"/>
    </row>
    <row r="100" spans="1:12">
      <c r="A100" s="3">
        <v>1.11</v>
      </c>
      <c r="B100" s="3">
        <v>2.73749</v>
      </c>
      <c r="C100" s="3">
        <v>-2.39457</v>
      </c>
      <c r="D100" s="3">
        <v>0.0636148</v>
      </c>
      <c r="E100" s="4"/>
    </row>
    <row r="101" spans="1:12">
      <c r="A101" s="3">
        <v>1.33</v>
      </c>
      <c r="B101" s="3">
        <v>3.94212</v>
      </c>
      <c r="C101" s="3">
        <v>-3.88893</v>
      </c>
      <c r="D101" s="3">
        <v>0.0825949</v>
      </c>
      <c r="E101" s="4"/>
    </row>
    <row r="102" spans="1:12">
      <c r="A102" s="3">
        <v>1.55</v>
      </c>
      <c r="B102" s="3">
        <v>5.82412</v>
      </c>
      <c r="C102" s="3">
        <v>-6.05406</v>
      </c>
      <c r="D102" s="3">
        <v>0.0720257</v>
      </c>
      <c r="E102" s="4"/>
    </row>
    <row r="103" spans="1:12">
      <c r="A103" s="3">
        <v>1.77</v>
      </c>
      <c r="B103" s="3">
        <v>8.7405</v>
      </c>
      <c r="C103" s="3">
        <v>-9.00454</v>
      </c>
      <c r="D103" s="3">
        <v>-0.14612</v>
      </c>
      <c r="E103" s="4"/>
    </row>
    <row r="104" spans="1:12">
      <c r="A104" s="3">
        <v>1.99</v>
      </c>
      <c r="B104" s="3">
        <v>13.1373</v>
      </c>
      <c r="C104" s="3">
        <v>-11.7563</v>
      </c>
      <c r="D104" s="3">
        <v>-0.659618</v>
      </c>
      <c r="E104" s="4"/>
    </row>
    <row r="105" spans="1:12">
      <c r="A105" s="3">
        <v>2.21</v>
      </c>
      <c r="B105" s="3">
        <v>17.4304</v>
      </c>
      <c r="C105" s="3">
        <v>-12.5145</v>
      </c>
      <c r="D105" s="3">
        <v>-1.16791</v>
      </c>
      <c r="E105" s="4"/>
    </row>
    <row r="106" spans="1:12">
      <c r="A106" s="3">
        <v>2.44</v>
      </c>
      <c r="B106" s="3">
        <v>21.2215</v>
      </c>
      <c r="C106" s="3">
        <v>-12.1292</v>
      </c>
      <c r="D106" s="3">
        <v>-1.5133</v>
      </c>
      <c r="E106" s="4"/>
    </row>
    <row r="107" spans="1:12">
      <c r="A107" s="3">
        <v>2.66</v>
      </c>
      <c r="B107" s="3">
        <v>24.6355</v>
      </c>
      <c r="C107" s="3">
        <v>-11.0016</v>
      </c>
      <c r="D107" s="3">
        <v>-1.64454</v>
      </c>
      <c r="E107" s="4"/>
    </row>
    <row r="108" spans="1:12">
      <c r="A108" s="3">
        <v>2.88</v>
      </c>
      <c r="B108" s="3">
        <v>27.6808</v>
      </c>
      <c r="C108" s="3">
        <v>-9.7506</v>
      </c>
      <c r="D108" s="3">
        <v>-1.82948</v>
      </c>
      <c r="E108" s="4"/>
    </row>
    <row r="109" spans="1:12">
      <c r="A109" s="3">
        <v>3.1</v>
      </c>
      <c r="B109" s="3">
        <v>31.5475</v>
      </c>
      <c r="C109" s="3">
        <v>-7.97838</v>
      </c>
      <c r="D109" s="3">
        <v>-1.90655</v>
      </c>
      <c r="E109" s="4"/>
    </row>
    <row r="110" spans="1:12">
      <c r="A110" s="3">
        <v>3.32</v>
      </c>
      <c r="B110" s="3">
        <v>35.0176</v>
      </c>
      <c r="C110" s="3">
        <v>-5.70453</v>
      </c>
      <c r="D110" s="3">
        <v>-1.82521</v>
      </c>
      <c r="E110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8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44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0.53664</v>
      </c>
    </row>
    <row r="5" spans="1:12">
      <c r="A5" t="s">
        <v>4</v>
      </c>
      <c r="C5"/>
      <c r="D5" t="s">
        <v>3</v>
      </c>
      <c r="E5" s="3">
        <v>-0.46336</v>
      </c>
    </row>
    <row r="6" spans="1:12">
      <c r="A6" t="s">
        <v>5</v>
      </c>
      <c r="C6" t="s">
        <v>6</v>
      </c>
      <c r="D6" t="s">
        <v>7</v>
      </c>
      <c r="E6">
        <v>1120</v>
      </c>
    </row>
    <row r="7" spans="1:12">
      <c r="A7" t="s">
        <v>8</v>
      </c>
      <c r="C7" t="s">
        <v>9</v>
      </c>
      <c r="D7" t="s">
        <v>7</v>
      </c>
      <c r="E7">
        <v>255</v>
      </c>
    </row>
    <row r="8" spans="1:12">
      <c r="A8" t="s">
        <v>10</v>
      </c>
      <c r="C8" t="s">
        <v>9</v>
      </c>
      <c r="D8" t="s">
        <v>7</v>
      </c>
      <c r="E8">
        <v>256</v>
      </c>
    </row>
    <row r="9" spans="1:12">
      <c r="A9" t="s">
        <v>11</v>
      </c>
      <c r="C9" t="s">
        <v>12</v>
      </c>
      <c r="D9" t="s">
        <v>7</v>
      </c>
      <c r="E9">
        <v>1083</v>
      </c>
    </row>
    <row r="10" spans="1:12">
      <c r="A10" t="s">
        <v>13</v>
      </c>
      <c r="C10" t="s">
        <v>14</v>
      </c>
      <c r="D10" t="s">
        <v>7</v>
      </c>
      <c r="E10">
        <v>124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17.3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0.396</v>
      </c>
      <c r="B13" s="3">
        <v>0.23319</v>
      </c>
      <c r="C13" s="3">
        <v>1.16113</v>
      </c>
      <c r="D13" s="3">
        <v>0.0452637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0.594</v>
      </c>
      <c r="B14" s="3">
        <v>0.498678</v>
      </c>
      <c r="C14" s="3">
        <v>-0.982119</v>
      </c>
      <c r="D14" s="3">
        <v>0.027502</v>
      </c>
      <c r="E14" s="4"/>
    </row>
    <row r="15" spans="1:12">
      <c r="A15" s="3">
        <v>0.792</v>
      </c>
      <c r="B15" s="3">
        <v>1.01976</v>
      </c>
      <c r="C15" s="3">
        <v>-2.4244</v>
      </c>
      <c r="D15" s="3">
        <v>0.0108862</v>
      </c>
      <c r="E15" s="4"/>
    </row>
    <row r="16" spans="1:12">
      <c r="A16" s="3">
        <v>0.99</v>
      </c>
      <c r="B16" s="3">
        <v>1.65044</v>
      </c>
      <c r="C16" s="3">
        <v>-4.08061</v>
      </c>
      <c r="D16" s="3">
        <v>0.00458366</v>
      </c>
      <c r="E16" s="4"/>
    </row>
    <row r="17" spans="1:12">
      <c r="A17" s="3">
        <v>1.189</v>
      </c>
      <c r="B17" s="3">
        <v>2.66537</v>
      </c>
      <c r="C17" s="3">
        <v>-6.34112</v>
      </c>
      <c r="D17" s="3">
        <v>-0.041253</v>
      </c>
      <c r="E17" s="4"/>
    </row>
    <row r="18" spans="1:12">
      <c r="A18" s="3">
        <v>1.387</v>
      </c>
      <c r="B18" s="3">
        <v>4.23818</v>
      </c>
      <c r="C18" s="3">
        <v>-10.0443</v>
      </c>
      <c r="D18" s="3">
        <v>-0.189648</v>
      </c>
      <c r="E18" s="4"/>
    </row>
    <row r="19" spans="1:12">
      <c r="A19" s="3">
        <v>1.585</v>
      </c>
      <c r="B19" s="3">
        <v>8.32458</v>
      </c>
      <c r="C19" s="3">
        <v>-13.9045</v>
      </c>
      <c r="D19" s="3">
        <v>-0.76428</v>
      </c>
      <c r="E19" s="4"/>
    </row>
    <row r="20" spans="1:12">
      <c r="A20" s="3">
        <v>1.783</v>
      </c>
      <c r="B20" s="3">
        <v>15.8246</v>
      </c>
      <c r="C20" s="3">
        <v>-17.3706</v>
      </c>
      <c r="D20" s="3">
        <v>-1.69145</v>
      </c>
      <c r="E20" s="4"/>
    </row>
    <row r="21" spans="1:12">
      <c r="A21" s="3">
        <v>1.981</v>
      </c>
      <c r="B21" s="3">
        <v>26.1262</v>
      </c>
      <c r="C21" s="3">
        <v>-20.7846</v>
      </c>
      <c r="D21" s="3">
        <v>-3.14638</v>
      </c>
      <c r="E21" s="4"/>
    </row>
    <row r="22" spans="1:12">
      <c r="A22" s="3">
        <v>2.179</v>
      </c>
      <c r="B22" s="3">
        <v>34.5074</v>
      </c>
      <c r="C22" s="3">
        <v>-19.999</v>
      </c>
      <c r="D22" s="3">
        <v>-4.30567</v>
      </c>
      <c r="E22" s="4"/>
    </row>
    <row r="23" spans="1:12">
      <c r="A23" s="3">
        <v>2.377</v>
      </c>
      <c r="B23" s="3">
        <v>39.8852</v>
      </c>
      <c r="C23" s="3">
        <v>-15.5707</v>
      </c>
      <c r="D23" s="3">
        <v>-4.7697</v>
      </c>
      <c r="E23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17.3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0.99</v>
      </c>
      <c r="B41" s="3">
        <v>1.63644</v>
      </c>
      <c r="C41" s="3">
        <v>-3.73672</v>
      </c>
      <c r="D41" s="3">
        <v>0.114591</v>
      </c>
      <c r="E41" s="3">
        <v>1.4322600364685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1.189</v>
      </c>
      <c r="B42" s="3">
        <v>2.67337</v>
      </c>
      <c r="C42" s="3">
        <v>-6.32368</v>
      </c>
      <c r="D42" s="3">
        <v>0.23663</v>
      </c>
      <c r="E42" s="3">
        <v>2.864520072937</v>
      </c>
      <c r="F42" s="4"/>
    </row>
    <row r="43" spans="1:12">
      <c r="A43" s="3">
        <v>1.387</v>
      </c>
      <c r="B43" s="3">
        <v>4.19718</v>
      </c>
      <c r="C43" s="3">
        <v>-9.49266</v>
      </c>
      <c r="D43" s="3">
        <v>0.277309</v>
      </c>
      <c r="E43" s="3">
        <v>4.2967801094055</v>
      </c>
      <c r="F43" s="4"/>
    </row>
    <row r="44" spans="1:12">
      <c r="A44" s="3">
        <v>1.585</v>
      </c>
      <c r="B44" s="3">
        <v>8.41358</v>
      </c>
      <c r="C44" s="3">
        <v>-14.7205</v>
      </c>
      <c r="D44" s="3">
        <v>0.0383882</v>
      </c>
      <c r="E44" s="3">
        <v>7.1613001823425</v>
      </c>
      <c r="F44" s="4"/>
    </row>
    <row r="45" spans="1:12">
      <c r="A45" s="3">
        <v>1.783</v>
      </c>
      <c r="B45" s="3">
        <v>16.3176</v>
      </c>
      <c r="C45" s="3">
        <v>-21.0373</v>
      </c>
      <c r="D45" s="3">
        <v>-0.496169</v>
      </c>
      <c r="E45" s="3">
        <v>12.890340328217</v>
      </c>
      <c r="F45" s="4"/>
    </row>
    <row r="46" spans="1:12">
      <c r="A46" s="3">
        <v>1.981</v>
      </c>
      <c r="B46" s="3">
        <v>26.0672</v>
      </c>
      <c r="C46" s="3">
        <v>-24.9956</v>
      </c>
      <c r="D46" s="3">
        <v>-1.03293</v>
      </c>
      <c r="E46" s="3">
        <v>22.916160583496</v>
      </c>
      <c r="F46" s="4"/>
    </row>
    <row r="47" spans="1:12">
      <c r="A47" s="3">
        <v>2.179</v>
      </c>
      <c r="B47" s="3">
        <v>36.2254</v>
      </c>
      <c r="C47" s="3">
        <v>-26.731</v>
      </c>
      <c r="D47" s="3">
        <v>-1.56493</v>
      </c>
      <c r="E47" s="3">
        <v>30.077460765839</v>
      </c>
      <c r="F47" s="4"/>
    </row>
    <row r="48" spans="1:12">
      <c r="A48" s="3">
        <v>2.377</v>
      </c>
      <c r="B48" s="3">
        <v>41.5282</v>
      </c>
      <c r="C48" s="3">
        <v>-26.1236</v>
      </c>
      <c r="D48" s="3">
        <v>-1.70176</v>
      </c>
      <c r="E48" s="3">
        <v>34.374240875244</v>
      </c>
      <c r="F48" s="4"/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17.3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0.396</v>
      </c>
      <c r="B69" s="3">
        <v>0.223441</v>
      </c>
      <c r="C69" s="3">
        <v>8.99328</v>
      </c>
      <c r="D69" s="3">
        <v>0.28132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0.594</v>
      </c>
      <c r="B70" s="3">
        <v>0.521242</v>
      </c>
      <c r="C70" s="3">
        <v>8.64057</v>
      </c>
      <c r="D70" s="3">
        <v>0.245797</v>
      </c>
      <c r="E70" s="4"/>
    </row>
    <row r="71" spans="1:12">
      <c r="A71" s="3">
        <v>0.792</v>
      </c>
      <c r="B71" s="3">
        <v>0.972764</v>
      </c>
      <c r="C71" s="3">
        <v>7.59688</v>
      </c>
      <c r="D71" s="3">
        <v>0.216577</v>
      </c>
      <c r="E71" s="4"/>
    </row>
    <row r="72" spans="1:12">
      <c r="A72" s="3">
        <v>0.99</v>
      </c>
      <c r="B72" s="3">
        <v>1.61201</v>
      </c>
      <c r="C72" s="3">
        <v>5.1083</v>
      </c>
      <c r="D72" s="3">
        <v>0.171887</v>
      </c>
      <c r="E72" s="4"/>
    </row>
    <row r="73" spans="1:12">
      <c r="A73" s="3">
        <v>1.189</v>
      </c>
      <c r="B73" s="3">
        <v>2.70863</v>
      </c>
      <c r="C73" s="3">
        <v>3.40752</v>
      </c>
      <c r="D73" s="3">
        <v>0.123759</v>
      </c>
      <c r="E73" s="4"/>
    </row>
    <row r="74" spans="1:12">
      <c r="A74" s="3">
        <v>1.387</v>
      </c>
      <c r="B74" s="3">
        <v>4.41625</v>
      </c>
      <c r="C74" s="3">
        <v>-0.159205</v>
      </c>
      <c r="D74" s="3">
        <v>-0.027502</v>
      </c>
      <c r="E74" s="4"/>
    </row>
    <row r="75" spans="1:12">
      <c r="A75" s="3">
        <v>1.585</v>
      </c>
      <c r="B75" s="3">
        <v>8.4096</v>
      </c>
      <c r="C75" s="3">
        <v>-4.00729</v>
      </c>
      <c r="D75" s="3">
        <v>-0.571793</v>
      </c>
      <c r="E75" s="4"/>
    </row>
    <row r="76" spans="1:12">
      <c r="A76" s="3">
        <v>1.783</v>
      </c>
      <c r="B76" s="3">
        <v>15.9237</v>
      </c>
      <c r="C76" s="3">
        <v>-8.61066</v>
      </c>
      <c r="D76" s="3">
        <v>-1.55405</v>
      </c>
      <c r="E76" s="4"/>
    </row>
    <row r="95" spans="1:12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J96" s="5" t="s">
        <v>16</v>
      </c>
      <c r="K96" s="5" t="s">
        <v>17</v>
      </c>
      <c r="L96" s="5">
        <v>18.8</v>
      </c>
    </row>
    <row r="97" spans="1:12">
      <c r="A97" s="3">
        <v>0.5</v>
      </c>
      <c r="B97" s="3">
        <v>0.668246</v>
      </c>
      <c r="C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0.6</v>
      </c>
      <c r="B98" s="3">
        <v>0.948147</v>
      </c>
      <c r="C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0.65</v>
      </c>
      <c r="B99" s="3">
        <v>1.12502</v>
      </c>
      <c r="C99" s="4"/>
    </row>
    <row r="100" spans="1:12">
      <c r="A100" s="3">
        <v>0.702</v>
      </c>
      <c r="B100" s="3">
        <v>1.3191</v>
      </c>
      <c r="C100" s="4"/>
    </row>
    <row r="101" spans="1:12">
      <c r="A101" s="3">
        <v>0.753</v>
      </c>
      <c r="B101" s="3">
        <v>1.49235</v>
      </c>
      <c r="C101" s="4"/>
    </row>
    <row r="102" spans="1:12">
      <c r="A102" s="3">
        <v>0.804</v>
      </c>
      <c r="B102" s="3">
        <v>1.68361</v>
      </c>
      <c r="C102" s="4"/>
    </row>
    <row r="103" spans="1:12">
      <c r="A103" s="3">
        <v>0.857</v>
      </c>
      <c r="B103" s="3">
        <v>1.95069</v>
      </c>
      <c r="C103" s="4"/>
    </row>
    <row r="104" spans="1:12">
      <c r="A104" s="3">
        <v>0.908</v>
      </c>
      <c r="B104" s="3">
        <v>2.1681</v>
      </c>
      <c r="C104" s="4"/>
    </row>
    <row r="105" spans="1:12">
      <c r="A105" s="3">
        <v>0.945</v>
      </c>
      <c r="B105" s="3">
        <v>2.37253</v>
      </c>
      <c r="C105" s="4"/>
    </row>
    <row r="106" spans="1:12">
      <c r="A106" s="3">
        <v>0.998</v>
      </c>
      <c r="B106" s="3">
        <v>2.6546</v>
      </c>
      <c r="C106" s="4"/>
    </row>
    <row r="107" spans="1:12">
      <c r="A107" s="3">
        <v>1.051</v>
      </c>
      <c r="B107" s="3">
        <v>3.01341</v>
      </c>
      <c r="C107" s="4"/>
    </row>
    <row r="108" spans="1:12">
      <c r="A108" s="3">
        <v>1.094</v>
      </c>
      <c r="B108" s="3">
        <v>3.289</v>
      </c>
      <c r="C108" s="4"/>
    </row>
    <row r="109" spans="1:12">
      <c r="A109" s="3">
        <v>1.157</v>
      </c>
      <c r="B109" s="3">
        <v>3.76507</v>
      </c>
      <c r="C109" s="4"/>
    </row>
    <row r="110" spans="1:12">
      <c r="A110" s="3">
        <v>1.203</v>
      </c>
      <c r="B110" s="3">
        <v>4.13371</v>
      </c>
      <c r="C110" s="4"/>
    </row>
    <row r="111" spans="1:12">
      <c r="A111" s="3">
        <v>1.257</v>
      </c>
      <c r="B111" s="3">
        <v>4.53408</v>
      </c>
      <c r="C111" s="4"/>
    </row>
    <row r="112" spans="1:12">
      <c r="A112" s="3">
        <v>1.303</v>
      </c>
      <c r="B112" s="3">
        <v>4.95873</v>
      </c>
      <c r="C112" s="4"/>
    </row>
    <row r="113" spans="1:12">
      <c r="A113" s="3">
        <v>1.344</v>
      </c>
      <c r="B113" s="3">
        <v>5.48434</v>
      </c>
      <c r="C113" s="4"/>
    </row>
    <row r="114" spans="1:12">
      <c r="A114" s="3">
        <v>1.358</v>
      </c>
      <c r="B114" s="3">
        <v>5.73751</v>
      </c>
      <c r="C114" s="4"/>
    </row>
    <row r="115" spans="1:12">
      <c r="A115" s="3">
        <v>1.408</v>
      </c>
      <c r="B115" s="3">
        <v>6.62669</v>
      </c>
      <c r="C115" s="4"/>
    </row>
    <row r="116" spans="1:12">
      <c r="A116" s="3">
        <v>1.45</v>
      </c>
      <c r="B116" s="3">
        <v>7.34494</v>
      </c>
      <c r="C116" s="4"/>
    </row>
    <row r="117" spans="1:12">
      <c r="A117" s="3">
        <v>1.513</v>
      </c>
      <c r="B117" s="3">
        <v>8.91567</v>
      </c>
      <c r="C117" s="4"/>
    </row>
    <row r="118" spans="1:12">
      <c r="A118" s="3">
        <v>1.553</v>
      </c>
      <c r="B118" s="3">
        <v>10.2315</v>
      </c>
      <c r="C118" s="4"/>
    </row>
    <row r="119" spans="1:12">
      <c r="A119" s="3">
        <v>1.603</v>
      </c>
      <c r="B119" s="3">
        <v>12.1741</v>
      </c>
      <c r="C119" s="4"/>
    </row>
    <row r="120" spans="1:12">
      <c r="A120" s="3">
        <v>1.705</v>
      </c>
      <c r="B120" s="3">
        <v>17.0337</v>
      </c>
      <c r="C120" s="4"/>
    </row>
    <row r="121" spans="1:12">
      <c r="A121" s="3">
        <v>1.758</v>
      </c>
      <c r="B121" s="3">
        <v>19.6256</v>
      </c>
      <c r="C121" s="4"/>
    </row>
    <row r="122" spans="1:12">
      <c r="A122" s="3">
        <v>1.808</v>
      </c>
      <c r="B122" s="3">
        <v>23.1511</v>
      </c>
      <c r="C122" s="4"/>
    </row>
    <row r="123" spans="1:12">
      <c r="A123" s="7" t="s">
        <v>31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27</v>
      </c>
      <c r="F124" s="2" t="s">
        <v>34</v>
      </c>
      <c r="G124" s="2" t="s">
        <v>35</v>
      </c>
      <c r="J124" s="5" t="s">
        <v>16</v>
      </c>
      <c r="K124" s="5" t="s">
        <v>17</v>
      </c>
      <c r="L124" s="5">
        <v>21</v>
      </c>
    </row>
    <row r="125" spans="1:12">
      <c r="A125" s="3">
        <v>0.792</v>
      </c>
      <c r="B125" s="3">
        <v>1.62095</v>
      </c>
      <c r="C125" s="3">
        <v>-0.18639</v>
      </c>
      <c r="D125" s="3">
        <v>0.26487</v>
      </c>
      <c r="E125" s="3">
        <v>0</v>
      </c>
      <c r="F125" s="3">
        <v>0</v>
      </c>
      <c r="G125" s="3">
        <v>0</v>
      </c>
      <c r="H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0.792</v>
      </c>
      <c r="B126" s="3">
        <v>1.64057</v>
      </c>
      <c r="C126" s="3">
        <v>0.64746</v>
      </c>
      <c r="D126" s="3">
        <v>0.80442</v>
      </c>
      <c r="E126" s="3">
        <v>0</v>
      </c>
      <c r="F126" s="3">
        <v>0</v>
      </c>
      <c r="G126" s="3">
        <v>0.847916</v>
      </c>
      <c r="H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0.792</v>
      </c>
      <c r="B127" s="3">
        <v>1.66019</v>
      </c>
      <c r="C127" s="3">
        <v>1.3734</v>
      </c>
      <c r="D127" s="3">
        <v>1.29492</v>
      </c>
      <c r="E127" s="3">
        <v>0</v>
      </c>
      <c r="F127" s="3">
        <v>0</v>
      </c>
      <c r="G127" s="3">
        <v>1.67829</v>
      </c>
      <c r="H127" s="4"/>
    </row>
    <row r="128" spans="1:12">
      <c r="A128" s="3">
        <v>0.792</v>
      </c>
      <c r="B128" s="3">
        <v>1.82696</v>
      </c>
      <c r="C128" s="3">
        <v>3.16863</v>
      </c>
      <c r="D128" s="3">
        <v>2.61927</v>
      </c>
      <c r="E128" s="3">
        <v>0</v>
      </c>
      <c r="F128" s="3">
        <v>0</v>
      </c>
      <c r="G128" s="3">
        <v>3.50213</v>
      </c>
      <c r="H128" s="4"/>
    </row>
    <row r="129" spans="1:12">
      <c r="A129" s="3">
        <v>0.792</v>
      </c>
      <c r="B129" s="3">
        <v>2.09183</v>
      </c>
      <c r="C129" s="3">
        <v>4.42431</v>
      </c>
      <c r="D129" s="3">
        <v>3.89457</v>
      </c>
      <c r="E129" s="3">
        <v>0</v>
      </c>
      <c r="F129" s="3">
        <v>0</v>
      </c>
      <c r="G129" s="3">
        <v>4.97219</v>
      </c>
      <c r="H129" s="4"/>
    </row>
    <row r="130" spans="1:12">
      <c r="A130" s="3">
        <v>0.792</v>
      </c>
      <c r="B130" s="3">
        <v>2.44499</v>
      </c>
      <c r="C130" s="3">
        <v>5.85657</v>
      </c>
      <c r="D130" s="3">
        <v>5.41512</v>
      </c>
      <c r="E130" s="3">
        <v>0</v>
      </c>
      <c r="F130" s="3">
        <v>0</v>
      </c>
      <c r="G130" s="3">
        <v>6.7749</v>
      </c>
      <c r="H130" s="4"/>
    </row>
    <row r="131" spans="1:12">
      <c r="A131" s="3">
        <v>1.387</v>
      </c>
      <c r="B131" s="3">
        <v>6.08594</v>
      </c>
      <c r="C131" s="3">
        <v>-0.40221</v>
      </c>
      <c r="D131" s="3">
        <v>0.63765</v>
      </c>
      <c r="E131" s="3">
        <v>0</v>
      </c>
      <c r="F131" s="3">
        <v>0</v>
      </c>
      <c r="G131" s="3">
        <v>0</v>
      </c>
      <c r="H131" s="4"/>
    </row>
    <row r="132" spans="1:12">
      <c r="A132" s="3">
        <v>1.387</v>
      </c>
      <c r="B132" s="3">
        <v>6.21347</v>
      </c>
      <c r="C132" s="3">
        <v>3.10977</v>
      </c>
      <c r="D132" s="3">
        <v>2.57022</v>
      </c>
      <c r="E132" s="3">
        <v>0</v>
      </c>
      <c r="F132" s="3">
        <v>0</v>
      </c>
      <c r="G132" s="3">
        <v>1.11713</v>
      </c>
      <c r="H132" s="4"/>
    </row>
    <row r="133" spans="1:12">
      <c r="A133" s="3">
        <v>1.387</v>
      </c>
      <c r="B133" s="3">
        <v>6.45872</v>
      </c>
      <c r="C133" s="3">
        <v>8.11287</v>
      </c>
      <c r="D133" s="3">
        <v>3.27654</v>
      </c>
      <c r="E133" s="3">
        <v>0</v>
      </c>
      <c r="F133" s="3">
        <v>0</v>
      </c>
      <c r="G133" s="3">
        <v>2.34781</v>
      </c>
      <c r="H133" s="4"/>
    </row>
    <row r="134" spans="1:12">
      <c r="A134" s="3">
        <v>1.387</v>
      </c>
      <c r="B134" s="3">
        <v>6.90998</v>
      </c>
      <c r="C134" s="3">
        <v>10.1533</v>
      </c>
      <c r="D134" s="3">
        <v>7.24959</v>
      </c>
      <c r="E134" s="3">
        <v>0</v>
      </c>
      <c r="F134" s="3">
        <v>0</v>
      </c>
      <c r="G134" s="3">
        <v>3.43363</v>
      </c>
      <c r="H134" s="4"/>
    </row>
    <row r="135" spans="1:12">
      <c r="A135" s="3">
        <v>1.387</v>
      </c>
      <c r="B135" s="3">
        <v>7.30238</v>
      </c>
      <c r="C135" s="3">
        <v>13.2827</v>
      </c>
      <c r="D135" s="3">
        <v>9.63342</v>
      </c>
      <c r="E135" s="3">
        <v>0</v>
      </c>
      <c r="F135" s="3">
        <v>0</v>
      </c>
      <c r="G135" s="3">
        <v>4.40308</v>
      </c>
      <c r="H135" s="4"/>
    </row>
    <row r="151" spans="1:12">
      <c r="A151" s="7" t="s">
        <v>36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27</v>
      </c>
      <c r="F152" s="2" t="s">
        <v>34</v>
      </c>
      <c r="G152" s="2" t="s">
        <v>35</v>
      </c>
      <c r="J152" s="5" t="s">
        <v>16</v>
      </c>
      <c r="K152" s="5" t="s">
        <v>17</v>
      </c>
      <c r="L152" s="5">
        <v>21.5</v>
      </c>
    </row>
    <row r="153" spans="1:12">
      <c r="A153" s="3">
        <v>1</v>
      </c>
      <c r="B153" s="3">
        <v>2.88959</v>
      </c>
      <c r="C153" s="3">
        <v>4.28697</v>
      </c>
      <c r="D153" s="3">
        <v>0.63765</v>
      </c>
      <c r="E153" s="3">
        <v>2.2121549606323</v>
      </c>
      <c r="F153" s="3">
        <v>0.981</v>
      </c>
      <c r="G153" s="3">
        <v>2.65662</v>
      </c>
      <c r="H153" s="4"/>
      <c r="J153" s="5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1</v>
      </c>
      <c r="B154" s="3">
        <v>3.02693</v>
      </c>
      <c r="C154" s="3">
        <v>6.00372</v>
      </c>
      <c r="D154" s="3">
        <v>1.69713</v>
      </c>
      <c r="E154" s="3">
        <v>2.2121549606323</v>
      </c>
      <c r="F154" s="3">
        <v>1.3734</v>
      </c>
      <c r="G154" s="3">
        <v>3.74181</v>
      </c>
      <c r="H154" s="4"/>
      <c r="J154" s="5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1</v>
      </c>
      <c r="B155" s="3">
        <v>3.05636</v>
      </c>
      <c r="C155" s="3">
        <v>6.48441</v>
      </c>
      <c r="D155" s="3">
        <v>2.09934</v>
      </c>
      <c r="E155" s="3">
        <v>2.2121549606323</v>
      </c>
      <c r="F155" s="3">
        <v>1.2753</v>
      </c>
      <c r="G155" s="3">
        <v>4.07258</v>
      </c>
      <c r="H155" s="4"/>
    </row>
    <row r="156" spans="1:12">
      <c r="A156" s="3">
        <v>1</v>
      </c>
      <c r="B156" s="3">
        <v>3.18389</v>
      </c>
      <c r="C156" s="3">
        <v>7.85781</v>
      </c>
      <c r="D156" s="3">
        <v>3.15882</v>
      </c>
      <c r="E156" s="3">
        <v>2.2121549606323</v>
      </c>
      <c r="F156" s="3">
        <v>1.8639</v>
      </c>
      <c r="G156" s="3">
        <v>4.74466</v>
      </c>
      <c r="H156" s="4"/>
    </row>
    <row r="157" spans="1:12">
      <c r="A157" s="3">
        <v>1.2</v>
      </c>
      <c r="B157" s="3">
        <v>4.19593</v>
      </c>
      <c r="C157" s="3">
        <v>4.68918</v>
      </c>
      <c r="D157" s="3">
        <v>-0.15696</v>
      </c>
      <c r="E157" s="3">
        <v>3.3182324409485</v>
      </c>
      <c r="F157" s="3">
        <v>0.981</v>
      </c>
      <c r="G157" s="3">
        <v>1.4779</v>
      </c>
      <c r="H157" s="4"/>
    </row>
    <row r="158" spans="1:12">
      <c r="A158" s="3">
        <v>1.2</v>
      </c>
      <c r="B158" s="3">
        <v>4.34308</v>
      </c>
      <c r="C158" s="3">
        <v>6.74928</v>
      </c>
      <c r="D158" s="3">
        <v>0.94176</v>
      </c>
      <c r="E158" s="3">
        <v>3.3182324409485</v>
      </c>
      <c r="F158" s="3">
        <v>1.3734</v>
      </c>
      <c r="G158" s="3">
        <v>2.35353</v>
      </c>
      <c r="H158" s="4"/>
    </row>
    <row r="159" spans="1:12">
      <c r="A159" s="3">
        <v>1.2</v>
      </c>
      <c r="B159" s="3">
        <v>4.37251</v>
      </c>
      <c r="C159" s="3">
        <v>7.28883</v>
      </c>
      <c r="D159" s="3">
        <v>1.20663</v>
      </c>
      <c r="E159" s="3">
        <v>3.3182324409485</v>
      </c>
      <c r="F159" s="3">
        <v>1.3734</v>
      </c>
      <c r="G159" s="3">
        <v>2.6509</v>
      </c>
      <c r="H159" s="4"/>
    </row>
    <row r="160" spans="1:12">
      <c r="A160" s="3">
        <v>1.2</v>
      </c>
      <c r="B160" s="3">
        <v>4.5589</v>
      </c>
      <c r="C160" s="3">
        <v>9.11349</v>
      </c>
      <c r="D160" s="3">
        <v>2.42307</v>
      </c>
      <c r="E160" s="3">
        <v>3.3182324409485</v>
      </c>
      <c r="F160" s="3">
        <v>1.8639</v>
      </c>
      <c r="G160" s="3">
        <v>3.54779</v>
      </c>
      <c r="H160" s="4"/>
    </row>
    <row r="161" spans="1:12">
      <c r="A161" s="3">
        <v>1.401</v>
      </c>
      <c r="B161" s="3">
        <v>6.55583</v>
      </c>
      <c r="C161" s="3">
        <v>5.85657</v>
      </c>
      <c r="D161" s="3">
        <v>-0.84366</v>
      </c>
      <c r="E161" s="3">
        <v>4.4243099212646</v>
      </c>
      <c r="F161" s="3">
        <v>0.8829</v>
      </c>
      <c r="G161" s="3">
        <v>1.2374</v>
      </c>
      <c r="H161" s="4"/>
    </row>
    <row r="162" spans="1:12">
      <c r="A162" s="3">
        <v>1.401</v>
      </c>
      <c r="B162" s="3">
        <v>6.64412</v>
      </c>
      <c r="C162" s="3">
        <v>7.95591</v>
      </c>
      <c r="D162" s="3">
        <v>0.13734</v>
      </c>
      <c r="E162" s="3">
        <v>4.4243099212646</v>
      </c>
      <c r="F162" s="3">
        <v>1.3734</v>
      </c>
      <c r="G162" s="3">
        <v>1.75843</v>
      </c>
      <c r="H162" s="4"/>
    </row>
    <row r="163" spans="1:12">
      <c r="A163" s="3">
        <v>1.4</v>
      </c>
      <c r="B163" s="3">
        <v>6.76271</v>
      </c>
      <c r="C163" s="3">
        <v>9.6138</v>
      </c>
      <c r="D163" s="3">
        <v>1.0791</v>
      </c>
      <c r="E163" s="3">
        <v>4.4243099212646</v>
      </c>
      <c r="F163" s="3">
        <v>1.8639</v>
      </c>
      <c r="G163" s="3">
        <v>2.4622</v>
      </c>
      <c r="H163" s="4"/>
    </row>
    <row r="179" spans="1:12">
      <c r="A179" s="7" t="s">
        <v>40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2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27</v>
      </c>
      <c r="F180" s="2" t="s">
        <v>34</v>
      </c>
      <c r="G180" s="2" t="s">
        <v>35</v>
      </c>
      <c r="J180" s="5" t="s">
        <v>16</v>
      </c>
      <c r="K180" s="5" t="s">
        <v>17</v>
      </c>
      <c r="L180" s="5">
        <v>21.5</v>
      </c>
    </row>
    <row r="181" spans="1:12">
      <c r="A181" s="3">
        <v>1.201</v>
      </c>
      <c r="B181" s="3">
        <v>4.50106</v>
      </c>
      <c r="C181" s="3">
        <v>8.58375</v>
      </c>
      <c r="D181" s="3">
        <v>0.69651</v>
      </c>
      <c r="E181" s="3">
        <v>3.3182324409485</v>
      </c>
      <c r="F181" s="3">
        <v>2.8449</v>
      </c>
      <c r="G181" s="3">
        <v>3.46788</v>
      </c>
      <c r="H181" s="4"/>
      <c r="J181" s="5" t="s">
        <v>22</v>
      </c>
      <c r="K181" s="5" t="s">
        <v>23</v>
      </c>
      <c r="L181" s="6" t="str">
        <f>-0.00710*L180^2+0.0777*L180+999.796</f>
        <v>0</v>
      </c>
    </row>
    <row r="182" spans="1:12">
      <c r="A182" s="3">
        <v>1.2</v>
      </c>
      <c r="B182" s="3">
        <v>4.95305</v>
      </c>
      <c r="C182" s="3">
        <v>11.7916</v>
      </c>
      <c r="D182" s="3">
        <v>2.63889</v>
      </c>
      <c r="E182" s="3">
        <v>3.3182324409485</v>
      </c>
      <c r="F182" s="3">
        <v>5.0031</v>
      </c>
      <c r="G182" s="3">
        <v>5.19957</v>
      </c>
      <c r="H182" s="4"/>
      <c r="J182" s="5" t="s">
        <v>24</v>
      </c>
      <c r="K182" s="5" t="s">
        <v>25</v>
      </c>
      <c r="L182" s="5" t="str">
        <f>(0.000489*L180^2-0.044*L180+1.6913)*0.000001</f>
        <v>0</v>
      </c>
    </row>
    <row r="183" spans="1:12">
      <c r="A183" s="3">
        <v>1.2</v>
      </c>
      <c r="B183" s="3">
        <v>5.36507</v>
      </c>
      <c r="C183" s="3">
        <v>14.1068</v>
      </c>
      <c r="D183" s="3">
        <v>4.23792</v>
      </c>
      <c r="E183" s="3">
        <v>3.3182324409485</v>
      </c>
      <c r="F183" s="3">
        <v>7.5537</v>
      </c>
      <c r="G183" s="3">
        <v>6.22062</v>
      </c>
      <c r="H183" s="4"/>
    </row>
    <row r="184" spans="1:12">
      <c r="A184" s="3">
        <v>1.4</v>
      </c>
      <c r="B184" s="3">
        <v>6.92205</v>
      </c>
      <c r="C184" s="3">
        <v>9.67266</v>
      </c>
      <c r="D184" s="3">
        <v>-0.99081</v>
      </c>
      <c r="E184" s="3">
        <v>4.4243099212646</v>
      </c>
      <c r="F184" s="3">
        <v>3.2373</v>
      </c>
      <c r="G184" s="3">
        <v>2.39929</v>
      </c>
      <c r="H184" s="4"/>
    </row>
    <row r="185" spans="1:12">
      <c r="A185" s="3">
        <v>1.402</v>
      </c>
      <c r="B185" s="3">
        <v>7.42064</v>
      </c>
      <c r="C185" s="3">
        <v>12.9688</v>
      </c>
      <c r="D185" s="3">
        <v>0.76518</v>
      </c>
      <c r="E185" s="3">
        <v>4.4243099212646</v>
      </c>
      <c r="F185" s="3">
        <v>5.0031</v>
      </c>
      <c r="G185" s="3">
        <v>3.69617</v>
      </c>
      <c r="H185" s="4"/>
    </row>
    <row r="186" spans="1:12">
      <c r="A186" s="3">
        <v>1.4</v>
      </c>
      <c r="B186" s="3">
        <v>7.73628</v>
      </c>
      <c r="C186" s="3">
        <v>15.4017</v>
      </c>
      <c r="D186" s="3">
        <v>2.28573</v>
      </c>
      <c r="E186" s="3">
        <v>4.4243099212646</v>
      </c>
      <c r="F186" s="3">
        <v>6.6708</v>
      </c>
      <c r="G186" s="3">
        <v>4.61376</v>
      </c>
      <c r="H186" s="4"/>
    </row>
    <row r="187" spans="1:12">
      <c r="A187" s="3">
        <v>1.599</v>
      </c>
      <c r="B187" s="3">
        <v>12.8209</v>
      </c>
      <c r="C187" s="3">
        <v>8.70147</v>
      </c>
      <c r="D187" s="3">
        <v>0.02943</v>
      </c>
      <c r="E187" s="3">
        <v>7.7425423622131</v>
      </c>
      <c r="F187" s="3">
        <v>3.2373</v>
      </c>
      <c r="G187" s="3">
        <v>1.80994</v>
      </c>
      <c r="H187" s="4"/>
    </row>
    <row r="188" spans="1:12">
      <c r="A188" s="3">
        <v>1.601</v>
      </c>
      <c r="B188" s="3">
        <v>13.28</v>
      </c>
      <c r="C188" s="3">
        <v>11.6935</v>
      </c>
      <c r="D188" s="3">
        <v>1.77561</v>
      </c>
      <c r="E188" s="3">
        <v>7.7425423622131</v>
      </c>
      <c r="F188" s="3">
        <v>5.0031</v>
      </c>
      <c r="G188" s="3">
        <v>2.57657</v>
      </c>
      <c r="H188" s="4"/>
    </row>
    <row r="189" spans="1:12">
      <c r="A189" s="3">
        <v>1.6</v>
      </c>
      <c r="B189" s="3">
        <v>13.7322</v>
      </c>
      <c r="C189" s="3">
        <v>14.8033</v>
      </c>
      <c r="D189" s="3">
        <v>3.50217</v>
      </c>
      <c r="E189" s="3">
        <v>7.7425423622131</v>
      </c>
      <c r="F189" s="3">
        <v>6.6708</v>
      </c>
      <c r="G189" s="3">
        <v>3.59345</v>
      </c>
      <c r="H189" s="4"/>
    </row>
    <row r="207" spans="1:12">
      <c r="A207" s="7" t="s">
        <v>41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27</v>
      </c>
      <c r="F208" s="2" t="s">
        <v>34</v>
      </c>
      <c r="G208" s="2" t="s">
        <v>35</v>
      </c>
      <c r="J208" s="5" t="s">
        <v>16</v>
      </c>
      <c r="K208" s="5" t="s">
        <v>17</v>
      </c>
      <c r="L208" s="5">
        <v>21.5</v>
      </c>
    </row>
    <row r="209" spans="1:12">
      <c r="A209" s="3">
        <v>1.2</v>
      </c>
      <c r="B209" s="3">
        <v>5.3763</v>
      </c>
      <c r="C209" s="3">
        <v>11.4483</v>
      </c>
      <c r="D209" s="3">
        <v>1.08891</v>
      </c>
      <c r="E209" s="3">
        <v>3.3182324409485</v>
      </c>
      <c r="F209" s="3">
        <v>7.3575</v>
      </c>
      <c r="G209" s="3">
        <v>6.27724</v>
      </c>
      <c r="H209" s="4"/>
      <c r="J209" s="5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1.2</v>
      </c>
      <c r="B210" s="3">
        <v>5.64117</v>
      </c>
      <c r="C210" s="3">
        <v>12.4783</v>
      </c>
      <c r="D210" s="3">
        <v>1.93257</v>
      </c>
      <c r="E210" s="3">
        <v>3.3182324409485</v>
      </c>
      <c r="F210" s="3">
        <v>7.848</v>
      </c>
      <c r="G210" s="3">
        <v>6.95561</v>
      </c>
      <c r="H210" s="4"/>
      <c r="J210" s="5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1.2</v>
      </c>
      <c r="B211" s="3">
        <v>6.27882</v>
      </c>
      <c r="C211" s="3">
        <v>14.7052</v>
      </c>
      <c r="D211" s="3">
        <v>3.99267</v>
      </c>
      <c r="E211" s="3">
        <v>3.3182324409485</v>
      </c>
      <c r="F211" s="3">
        <v>10.3005</v>
      </c>
      <c r="G211" s="3">
        <v>8.25015</v>
      </c>
      <c r="H211" s="4"/>
    </row>
    <row r="212" spans="1:12">
      <c r="A212" s="3">
        <v>1.2</v>
      </c>
      <c r="B212" s="3">
        <v>7.044</v>
      </c>
      <c r="C212" s="3">
        <v>16.7162</v>
      </c>
      <c r="D212" s="3">
        <v>5.69961</v>
      </c>
      <c r="E212" s="3">
        <v>3.3182324409485</v>
      </c>
      <c r="F212" s="3">
        <v>13.2435</v>
      </c>
      <c r="G212" s="3">
        <v>9.75883</v>
      </c>
      <c r="H212" s="4"/>
    </row>
    <row r="213" spans="1:12">
      <c r="A213" s="3">
        <v>1.4</v>
      </c>
      <c r="B213" s="3">
        <v>8.08156</v>
      </c>
      <c r="C213" s="3">
        <v>12.802</v>
      </c>
      <c r="D213" s="3">
        <v>-1.10853</v>
      </c>
      <c r="E213" s="3">
        <v>4.4243099212646</v>
      </c>
      <c r="F213" s="3">
        <v>7.3575</v>
      </c>
      <c r="G213" s="3">
        <v>4.7219</v>
      </c>
      <c r="H213" s="4"/>
    </row>
    <row r="214" spans="1:12">
      <c r="A214" s="3">
        <v>1.4</v>
      </c>
      <c r="B214" s="3">
        <v>8.67016</v>
      </c>
      <c r="C214" s="3">
        <v>15.8726</v>
      </c>
      <c r="D214" s="3">
        <v>1.17916</v>
      </c>
      <c r="E214" s="3">
        <v>4.4243099212646</v>
      </c>
      <c r="F214" s="3">
        <v>10.4967</v>
      </c>
      <c r="G214" s="3">
        <v>6.30554</v>
      </c>
      <c r="H214" s="4"/>
    </row>
    <row r="215" spans="1:12">
      <c r="A215" s="3">
        <v>1.4</v>
      </c>
      <c r="B215" s="3">
        <v>9.70021</v>
      </c>
      <c r="C215" s="3">
        <v>19.0706</v>
      </c>
      <c r="D215" s="3">
        <v>3.58065</v>
      </c>
      <c r="E215" s="3">
        <v>4.4243099212646</v>
      </c>
      <c r="F215" s="3">
        <v>13.2435</v>
      </c>
      <c r="G215" s="3">
        <v>8.02559</v>
      </c>
      <c r="H215" s="4"/>
    </row>
    <row r="216" spans="1:12">
      <c r="A216" s="3">
        <v>1.6</v>
      </c>
      <c r="B216" s="3">
        <v>13.9113</v>
      </c>
      <c r="C216" s="3">
        <v>11.8112</v>
      </c>
      <c r="D216" s="3">
        <v>0.95157</v>
      </c>
      <c r="E216" s="3">
        <v>7.7425423622131</v>
      </c>
      <c r="F216" s="3">
        <v>7.3575</v>
      </c>
      <c r="G216" s="3">
        <v>3.77604</v>
      </c>
      <c r="H216" s="4"/>
    </row>
    <row r="217" spans="1:12">
      <c r="A217" s="3">
        <v>1.6</v>
      </c>
      <c r="B217" s="3">
        <v>14.4607</v>
      </c>
      <c r="C217" s="3">
        <v>14.8523</v>
      </c>
      <c r="D217" s="3">
        <v>2.81547</v>
      </c>
      <c r="E217" s="3">
        <v>7.7425423622131</v>
      </c>
      <c r="F217" s="3">
        <v>10.3005</v>
      </c>
      <c r="G217" s="3">
        <v>4.93239</v>
      </c>
      <c r="H217" s="4"/>
    </row>
    <row r="218" spans="1:12">
      <c r="A218" s="3">
        <v>1.6</v>
      </c>
      <c r="B218" s="3">
        <v>15.3926</v>
      </c>
      <c r="C218" s="3">
        <v>17.9719</v>
      </c>
      <c r="D218" s="3">
        <v>4.79709</v>
      </c>
      <c r="E218" s="3">
        <v>7.7425423622131</v>
      </c>
      <c r="F218" s="3">
        <v>13.2435</v>
      </c>
      <c r="G218" s="3">
        <v>5.96004</v>
      </c>
      <c r="H218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90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87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</v>
      </c>
    </row>
    <row r="5" spans="1:12">
      <c r="A5" t="s">
        <v>4</v>
      </c>
      <c r="C5"/>
      <c r="D5" t="s">
        <v>3</v>
      </c>
      <c r="E5" s="3">
        <v>-0.5</v>
      </c>
    </row>
    <row r="6" spans="1:12">
      <c r="A6" t="s">
        <v>88</v>
      </c>
      <c r="C6" t="s">
        <v>9</v>
      </c>
      <c r="D6" t="s">
        <v>7</v>
      </c>
      <c r="E6">
        <v>265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E12" s="2" t="s">
        <v>37</v>
      </c>
      <c r="F12" s="2" t="s">
        <v>38</v>
      </c>
      <c r="G12" s="2" t="s">
        <v>39</v>
      </c>
    </row>
    <row r="13" spans="1:12">
      <c r="A13" s="3">
        <v>0.409</v>
      </c>
      <c r="B13" s="3">
        <v>0.295443</v>
      </c>
      <c r="C13" s="3">
        <v>-0.6855</v>
      </c>
      <c r="D13" s="3">
        <v>0.0246945</v>
      </c>
      <c r="E13" s="4">
        <v>18.1</v>
      </c>
      <c r="F13" s="4" t="str">
        <f>-0.00710*E13^2+0.0777*E13+999.796</f>
        <v>0</v>
      </c>
      <c r="G13" t="str">
        <f>(0.000489*E13^2-0.044*E13+1.6913)*0.000001</f>
        <v>0</v>
      </c>
    </row>
    <row r="14" spans="1:12">
      <c r="A14" s="3">
        <v>0.614</v>
      </c>
      <c r="B14" s="3">
        <v>0.712076</v>
      </c>
      <c r="C14" s="3">
        <v>-1.865</v>
      </c>
      <c r="D14" s="3">
        <v>0.0555769</v>
      </c>
      <c r="E14" s="4">
        <v>18.1</v>
      </c>
      <c r="F14" s="4" t="str">
        <f>-0.00710*E14^2+0.0777*E14+999.796</f>
        <v>0</v>
      </c>
      <c r="G14" t="str">
        <f>(0.000489*E14^2-0.044*E14+1.6913)*0.000001</f>
        <v>0</v>
      </c>
    </row>
    <row r="15" spans="1:12">
      <c r="A15" s="3">
        <v>0.819</v>
      </c>
      <c r="B15" s="3">
        <v>1.27432</v>
      </c>
      <c r="C15" s="3">
        <v>-3.46</v>
      </c>
      <c r="D15" s="3">
        <v>0.10084</v>
      </c>
      <c r="E15" s="4">
        <v>18.1</v>
      </c>
      <c r="F15" s="4" t="str">
        <f>-0.00710*E15^2+0.0777*E15+999.796</f>
        <v>0</v>
      </c>
      <c r="G15" t="str">
        <f>(0.000489*E15^2-0.044*E15+1.6913)*0.000001</f>
        <v>0</v>
      </c>
    </row>
    <row r="16" spans="1:12">
      <c r="A16" s="3">
        <v>1.023</v>
      </c>
      <c r="B16" s="3">
        <v>2.11473</v>
      </c>
      <c r="C16" s="3">
        <v>-5.59</v>
      </c>
      <c r="D16" s="3">
        <v>0.169595</v>
      </c>
      <c r="E16" s="4">
        <v>18.1</v>
      </c>
      <c r="F16" s="4" t="str">
        <f>-0.00710*E16^2+0.0777*E16+999.796</f>
        <v>0</v>
      </c>
      <c r="G16" t="str">
        <f>(0.000489*E16^2-0.044*E16+1.6913)*0.000001</f>
        <v>0</v>
      </c>
    </row>
    <row r="17" spans="1:12">
      <c r="A17" s="3">
        <v>1.229</v>
      </c>
      <c r="B17" s="3">
        <v>3.49962</v>
      </c>
      <c r="C17" s="3">
        <v>-8.475</v>
      </c>
      <c r="D17" s="3">
        <v>0.264132</v>
      </c>
      <c r="E17" s="4">
        <v>18.1</v>
      </c>
      <c r="F17" s="4" t="str">
        <f>-0.00710*E17^2+0.0777*E17+999.796</f>
        <v>0</v>
      </c>
      <c r="G17" t="str">
        <f>(0.000489*E17^2-0.044*E17+1.6913)*0.000001</f>
        <v>0</v>
      </c>
    </row>
    <row r="18" spans="1:12">
      <c r="A18" s="3">
        <v>1.434</v>
      </c>
      <c r="B18" s="3">
        <v>5.36968</v>
      </c>
      <c r="C18" s="3">
        <v>-12.545</v>
      </c>
      <c r="D18" s="3">
        <v>0.383303</v>
      </c>
      <c r="E18" s="4">
        <v>18.1</v>
      </c>
      <c r="F18" s="4" t="str">
        <f>-0.00710*E18^2+0.0777*E18+999.796</f>
        <v>0</v>
      </c>
      <c r="G18" t="str">
        <f>(0.000489*E18^2-0.044*E18+1.6913)*0.000001</f>
        <v>0</v>
      </c>
    </row>
    <row r="19" spans="1:12">
      <c r="A19" s="3">
        <v>1.638</v>
      </c>
      <c r="B19" s="3">
        <v>12.4393</v>
      </c>
      <c r="C19" s="3">
        <v>-19.155</v>
      </c>
      <c r="D19" s="3">
        <v>0.133499</v>
      </c>
      <c r="E19" s="4">
        <v>18.1</v>
      </c>
      <c r="F19" s="4" t="str">
        <f>-0.00710*E19^2+0.0777*E19+999.796</f>
        <v>0</v>
      </c>
      <c r="G19" t="str">
        <f>(0.000489*E19^2-0.044*E19+1.6913)*0.000001</f>
        <v>0</v>
      </c>
    </row>
    <row r="20" spans="1:12">
      <c r="A20" s="3">
        <v>1.843</v>
      </c>
      <c r="B20" s="3">
        <v>25.9597</v>
      </c>
      <c r="C20" s="3">
        <v>-25.6</v>
      </c>
      <c r="D20" s="3">
        <v>-0.757406</v>
      </c>
      <c r="E20" s="4">
        <v>18.1</v>
      </c>
      <c r="F20" s="4" t="str">
        <f>-0.00710*E20^2+0.0777*E20+999.796</f>
        <v>0</v>
      </c>
      <c r="G20" t="str">
        <f>(0.000489*E20^2-0.044*E20+1.6913)*0.000001</f>
        <v>0</v>
      </c>
    </row>
    <row r="21" spans="1:12">
      <c r="A21" s="3">
        <v>2.047</v>
      </c>
      <c r="B21" s="3">
        <v>44.2198</v>
      </c>
      <c r="C21" s="3">
        <v>-29.165</v>
      </c>
      <c r="D21" s="3">
        <v>-2.5314</v>
      </c>
      <c r="E21" s="4">
        <v>18.1</v>
      </c>
      <c r="F21" s="4" t="str">
        <f>-0.00710*E21^2+0.0777*E21+999.796</f>
        <v>0</v>
      </c>
      <c r="G21" t="str">
        <f>(0.000489*E21^2-0.044*E21+1.6913)*0.000001</f>
        <v>0</v>
      </c>
    </row>
    <row r="22" spans="1:12">
      <c r="A22" s="3">
        <v>2.253</v>
      </c>
      <c r="B22" s="3">
        <v>57.4003</v>
      </c>
      <c r="C22" s="3">
        <v>-29.905</v>
      </c>
      <c r="D22" s="3">
        <v>-3.82453</v>
      </c>
      <c r="E22" s="4">
        <v>18.1</v>
      </c>
      <c r="F22" s="4" t="str">
        <f>-0.00710*E22^2+0.0777*E22+999.796</f>
        <v>0</v>
      </c>
      <c r="G22" t="str">
        <f>(0.000489*E22^2-0.044*E22+1.6913)*0.000001</f>
        <v>0</v>
      </c>
    </row>
    <row r="23" spans="1:12">
      <c r="A23" s="3">
        <v>2.457</v>
      </c>
      <c r="B23" s="3">
        <v>66.7068</v>
      </c>
      <c r="C23" s="3">
        <v>-28.13</v>
      </c>
      <c r="D23" s="3">
        <v>-4.55569</v>
      </c>
      <c r="E23" s="4">
        <v>18.1</v>
      </c>
      <c r="F23" s="4" t="str">
        <f>-0.00710*E23^2+0.0777*E23+999.796</f>
        <v>0</v>
      </c>
      <c r="G23" t="str">
        <f>(0.000489*E23^2-0.044*E23+1.6913)*0.000001</f>
        <v>0</v>
      </c>
    </row>
    <row r="24" spans="1:12">
      <c r="A24" s="3">
        <v>2.662</v>
      </c>
      <c r="B24" s="3">
        <v>72.5858</v>
      </c>
      <c r="C24" s="3">
        <v>-26.035</v>
      </c>
      <c r="D24" s="3">
        <v>-4.89883</v>
      </c>
      <c r="E24" s="4">
        <v>18.1</v>
      </c>
      <c r="F24" s="4" t="str">
        <f>-0.00710*E24^2+0.0777*E24+999.796</f>
        <v>0</v>
      </c>
      <c r="G24" t="str">
        <f>(0.000489*E24^2-0.044*E24+1.6913)*0.000001</f>
        <v>0</v>
      </c>
    </row>
    <row r="25" spans="1:12">
      <c r="A25" s="3">
        <v>2.867</v>
      </c>
      <c r="B25" s="3">
        <v>76.9393</v>
      </c>
      <c r="C25" s="3">
        <v>-24.44</v>
      </c>
      <c r="D25" s="3">
        <v>-5.012</v>
      </c>
      <c r="E25" s="4">
        <v>18.1</v>
      </c>
      <c r="F25" s="4" t="str">
        <f>-0.00710*E25^2+0.0777*E25+999.796</f>
        <v>0</v>
      </c>
      <c r="G25" t="str">
        <f>(0.000489*E25^2-0.044*E25+1.6913)*0.000001</f>
        <v>0</v>
      </c>
    </row>
    <row r="26" spans="1:12">
      <c r="A26" s="3">
        <v>3.07181</v>
      </c>
      <c r="B26" s="3">
        <v>80.397</v>
      </c>
      <c r="C26" s="3">
        <v>-19.9319</v>
      </c>
      <c r="D26" s="3">
        <v>-4.9932</v>
      </c>
      <c r="E26" s="4">
        <v>17.5</v>
      </c>
      <c r="F26" s="4" t="str">
        <f>-0.00710*E26^2+0.0777*E26+999.796</f>
        <v>0</v>
      </c>
      <c r="G26" t="str">
        <f>(0.000489*E26^2-0.044*E26+1.6913)*0.000001</f>
        <v>0</v>
      </c>
    </row>
    <row r="39" spans="1:12">
      <c r="A39" s="7" t="s">
        <v>65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37</v>
      </c>
      <c r="F40" s="2" t="s">
        <v>38</v>
      </c>
      <c r="G40" s="2" t="s">
        <v>39</v>
      </c>
    </row>
    <row r="41" spans="1:12">
      <c r="A41" s="3">
        <v>0.614361</v>
      </c>
      <c r="B41" s="3">
        <v>0.836333</v>
      </c>
      <c r="C41" s="3">
        <v>-1.8563</v>
      </c>
      <c r="D41" s="3">
        <v>0.0597</v>
      </c>
      <c r="E41" s="4">
        <v>17</v>
      </c>
      <c r="F41" s="4" t="str">
        <f>-0.00710*E41^2+0.0777*E41+999.796</f>
        <v>0</v>
      </c>
      <c r="G41" t="str">
        <f>(0.000489*E41^2-0.044*E41+1.6913)*0.000001</f>
        <v>0</v>
      </c>
    </row>
    <row r="42" spans="1:12">
      <c r="A42" s="3">
        <v>0.819148</v>
      </c>
      <c r="B42" s="3">
        <v>1.32501</v>
      </c>
      <c r="C42" s="3">
        <v>-3.6035</v>
      </c>
      <c r="D42" s="3">
        <v>0.1064</v>
      </c>
      <c r="E42" s="4">
        <v>17</v>
      </c>
      <c r="F42" s="4" t="str">
        <f>-0.00710*E42^2+0.0777*E42+999.796</f>
        <v>0</v>
      </c>
      <c r="G42" t="str">
        <f>(0.000489*E42^2-0.044*E42+1.6913)*0.000001</f>
        <v>0</v>
      </c>
    </row>
    <row r="43" spans="1:12">
      <c r="A43" s="3">
        <v>1.02394</v>
      </c>
      <c r="B43" s="3">
        <v>2.13625</v>
      </c>
      <c r="C43" s="3">
        <v>-6.2586</v>
      </c>
      <c r="D43" s="3">
        <v>0.1891</v>
      </c>
      <c r="E43" s="4">
        <v>17</v>
      </c>
      <c r="F43" s="4" t="str">
        <f>-0.00710*E43^2+0.0777*E43+999.796</f>
        <v>0</v>
      </c>
      <c r="G43" t="str">
        <f>(0.000489*E43^2-0.044*E43+1.6913)*0.000001</f>
        <v>0</v>
      </c>
    </row>
    <row r="44" spans="1:12">
      <c r="A44" s="3">
        <v>1.22872</v>
      </c>
      <c r="B44" s="3">
        <v>3.57923</v>
      </c>
      <c r="C44" s="3">
        <v>-10.1177</v>
      </c>
      <c r="D44" s="3">
        <v>0.3044</v>
      </c>
      <c r="E44" s="4">
        <v>17</v>
      </c>
      <c r="F44" s="4" t="str">
        <f>-0.00710*E44^2+0.0777*E44+999.796</f>
        <v>0</v>
      </c>
      <c r="G44" t="str">
        <f>(0.000489*E44^2-0.044*E44+1.6913)*0.000001</f>
        <v>0</v>
      </c>
    </row>
    <row r="45" spans="1:12">
      <c r="A45" s="3">
        <v>1.43351</v>
      </c>
      <c r="B45" s="3">
        <v>5.58917</v>
      </c>
      <c r="C45" s="3">
        <v>-14.2351</v>
      </c>
      <c r="D45" s="3">
        <v>0.4101</v>
      </c>
      <c r="E45" s="4">
        <v>17</v>
      </c>
      <c r="F45" s="4" t="str">
        <f>-0.00710*E45^2+0.0777*E45+999.796</f>
        <v>0</v>
      </c>
      <c r="G45" t="str">
        <f>(0.000489*E45^2-0.044*E45+1.6913)*0.000001</f>
        <v>0</v>
      </c>
    </row>
    <row r="46" spans="1:12">
      <c r="A46" s="3">
        <v>1.6383</v>
      </c>
      <c r="B46" s="3">
        <v>12.2488</v>
      </c>
      <c r="C46" s="3">
        <v>-20.8586</v>
      </c>
      <c r="D46" s="3">
        <v>0.2165</v>
      </c>
      <c r="E46" s="4">
        <v>17</v>
      </c>
      <c r="F46" s="4" t="str">
        <f>-0.00710*E46^2+0.0777*E46+999.796</f>
        <v>0</v>
      </c>
      <c r="G46" t="str">
        <f>(0.000489*E46^2-0.044*E46+1.6913)*0.000001</f>
        <v>0</v>
      </c>
    </row>
    <row r="47" spans="1:12">
      <c r="A47" s="3">
        <v>1.84308</v>
      </c>
      <c r="B47" s="3">
        <v>25.9015</v>
      </c>
      <c r="C47" s="3">
        <v>-27.4183</v>
      </c>
      <c r="D47" s="3">
        <v>-1.0182</v>
      </c>
      <c r="E47" s="4">
        <v>17</v>
      </c>
      <c r="F47" s="4" t="str">
        <f>-0.00710*E47^2+0.0777*E47+999.796</f>
        <v>0</v>
      </c>
      <c r="G47" t="str">
        <f>(0.000489*E47^2-0.044*E47+1.6913)*0.000001</f>
        <v>0</v>
      </c>
    </row>
    <row r="48" spans="1:12">
      <c r="A48" s="3">
        <v>2.04787</v>
      </c>
      <c r="B48" s="3">
        <v>43.9137</v>
      </c>
      <c r="C48" s="3">
        <v>-30.8026</v>
      </c>
      <c r="D48" s="3">
        <v>-2.8435</v>
      </c>
      <c r="E48" s="4">
        <v>17</v>
      </c>
      <c r="F48" s="4" t="str">
        <f>-0.00710*E48^2+0.0777*E48+999.796</f>
        <v>0</v>
      </c>
      <c r="G48" t="str">
        <f>(0.000489*E48^2-0.044*E48+1.6913)*0.000001</f>
        <v>0</v>
      </c>
    </row>
    <row r="49" spans="1:12">
      <c r="A49" s="3">
        <v>2.25266</v>
      </c>
      <c r="B49" s="3">
        <v>59.9256</v>
      </c>
      <c r="C49" s="3">
        <v>-29.7403</v>
      </c>
      <c r="D49" s="3">
        <v>-4.4249</v>
      </c>
      <c r="E49" s="4">
        <v>17</v>
      </c>
      <c r="F49" s="4" t="str">
        <f>-0.00710*E49^2+0.0777*E49+999.796</f>
        <v>0</v>
      </c>
      <c r="G49" t="str">
        <f>(0.000489*E49^2-0.044*E49+1.6913)*0.000001</f>
        <v>0</v>
      </c>
    </row>
    <row r="50" spans="1:12">
      <c r="A50" s="3">
        <v>2.45744</v>
      </c>
      <c r="B50" s="3">
        <v>69.0636</v>
      </c>
      <c r="C50" s="3">
        <v>-26.7488</v>
      </c>
      <c r="D50" s="3">
        <v>-5.241</v>
      </c>
      <c r="E50" s="4">
        <v>17</v>
      </c>
      <c r="F50" s="4" t="str">
        <f>-0.00710*E50^2+0.0777*E50+999.796</f>
        <v>0</v>
      </c>
      <c r="G50" t="str">
        <f>(0.000489*E50^2-0.044*E50+1.6913)*0.000001</f>
        <v>0</v>
      </c>
    </row>
    <row r="51" spans="1:12">
      <c r="A51" s="3">
        <v>2.66223</v>
      </c>
      <c r="B51" s="3">
        <v>74.222</v>
      </c>
      <c r="C51" s="3">
        <v>-21.2967</v>
      </c>
      <c r="D51" s="3">
        <v>-5.5555</v>
      </c>
      <c r="E51" s="4">
        <v>18</v>
      </c>
      <c r="F51" s="4" t="str">
        <f>-0.00710*E51^2+0.0777*E51+999.796</f>
        <v>0</v>
      </c>
      <c r="G51" t="str">
        <f>(0.000489*E51^2-0.044*E51+1.6913)*0.000001</f>
        <v>0</v>
      </c>
    </row>
    <row r="52" spans="1:12">
      <c r="A52" s="3">
        <v>2.86702</v>
      </c>
      <c r="B52" s="3">
        <v>78.3572</v>
      </c>
      <c r="C52" s="3">
        <v>-19.9201</v>
      </c>
      <c r="D52" s="3">
        <v>-5.694</v>
      </c>
      <c r="E52" s="4">
        <v>18</v>
      </c>
      <c r="F52" s="4" t="str">
        <f>-0.00710*E52^2+0.0777*E52+999.796</f>
        <v>0</v>
      </c>
      <c r="G52" t="str">
        <f>(0.000489*E52^2-0.044*E52+1.6913)*0.000001</f>
        <v>0</v>
      </c>
    </row>
    <row r="53" spans="1:12">
      <c r="A53" s="3">
        <v>3.07181</v>
      </c>
      <c r="B53" s="3">
        <v>82.6149</v>
      </c>
      <c r="C53" s="3">
        <v>-18.4597</v>
      </c>
      <c r="D53" s="3">
        <v>-5.8557</v>
      </c>
      <c r="E53" s="4">
        <v>18</v>
      </c>
      <c r="F53" s="4" t="str">
        <f>-0.00710*E53^2+0.0777*E53+999.796</f>
        <v>0</v>
      </c>
      <c r="G53" t="str">
        <f>(0.000489*E53^2-0.044*E53+1.6913)*0.000001</f>
        <v>0</v>
      </c>
    </row>
    <row r="67" spans="1:12">
      <c r="A67" s="7" t="s">
        <v>66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18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0.614361</v>
      </c>
      <c r="B69" s="3">
        <v>0.731651</v>
      </c>
      <c r="C69" s="3">
        <v>-2.0068</v>
      </c>
      <c r="D69" s="3">
        <v>0.0674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0.819148</v>
      </c>
      <c r="B70" s="3">
        <v>1.28015</v>
      </c>
      <c r="C70" s="3">
        <v>-4.314</v>
      </c>
      <c r="D70" s="3">
        <v>0.1225</v>
      </c>
      <c r="E70" s="4"/>
    </row>
    <row r="71" spans="1:12">
      <c r="A71" s="3">
        <v>1.02394</v>
      </c>
      <c r="B71" s="3">
        <v>2.1589</v>
      </c>
      <c r="C71" s="3">
        <v>-6.6789</v>
      </c>
      <c r="D71" s="3">
        <v>0.1901</v>
      </c>
      <c r="E71" s="4"/>
    </row>
    <row r="72" spans="1:12">
      <c r="A72" s="3">
        <v>1.22872</v>
      </c>
      <c r="B72" s="3">
        <v>3.5688</v>
      </c>
      <c r="C72" s="3">
        <v>-9.6859</v>
      </c>
      <c r="D72" s="3">
        <v>0.2361</v>
      </c>
      <c r="E72" s="4"/>
    </row>
    <row r="73" spans="1:12">
      <c r="A73" s="3">
        <v>1.43351</v>
      </c>
      <c r="B73" s="3">
        <v>5.45576</v>
      </c>
      <c r="C73" s="3">
        <v>-14.4707</v>
      </c>
      <c r="D73" s="3">
        <v>0.2796</v>
      </c>
      <c r="E73" s="4"/>
    </row>
    <row r="74" spans="1:12">
      <c r="A74" s="3">
        <v>1.6383</v>
      </c>
      <c r="B74" s="3">
        <v>11.5483</v>
      </c>
      <c r="C74" s="3">
        <v>-20.9819</v>
      </c>
      <c r="D74" s="3">
        <v>-0.2041</v>
      </c>
      <c r="E74" s="4"/>
    </row>
    <row r="75" spans="1:12">
      <c r="A75" s="3">
        <v>1.84308</v>
      </c>
      <c r="B75" s="3">
        <v>27.3522</v>
      </c>
      <c r="C75" s="3">
        <v>-28.5095</v>
      </c>
      <c r="D75" s="3">
        <v>-1.8394</v>
      </c>
      <c r="E75" s="4"/>
    </row>
    <row r="76" spans="1:12">
      <c r="A76" s="3">
        <v>2.04787</v>
      </c>
      <c r="B76" s="3">
        <v>46.9473</v>
      </c>
      <c r="C76" s="3">
        <v>-31.283</v>
      </c>
      <c r="D76" s="3">
        <v>-3.6955</v>
      </c>
      <c r="E76" s="4"/>
    </row>
    <row r="77" spans="1:12">
      <c r="A77" s="3">
        <v>2.25266</v>
      </c>
      <c r="B77" s="3">
        <v>65.6688</v>
      </c>
      <c r="C77" s="3">
        <v>-29.3402</v>
      </c>
      <c r="D77" s="3">
        <v>-5.2563</v>
      </c>
      <c r="E77" s="4"/>
    </row>
    <row r="78" spans="1:12">
      <c r="A78" s="3">
        <v>2.45744</v>
      </c>
      <c r="B78" s="3">
        <v>73.211</v>
      </c>
      <c r="C78" s="3">
        <v>-27.6355</v>
      </c>
      <c r="D78" s="3">
        <v>-5.8919</v>
      </c>
      <c r="E78" s="4"/>
    </row>
    <row r="79" spans="1:12">
      <c r="A79" s="3">
        <v>2.66223</v>
      </c>
      <c r="B79" s="3">
        <v>78.3077</v>
      </c>
      <c r="C79" s="3">
        <v>-23.631</v>
      </c>
      <c r="D79" s="3">
        <v>-6.2306</v>
      </c>
      <c r="E79" s="4"/>
    </row>
    <row r="80" spans="1:12">
      <c r="A80" s="3">
        <v>2.86702</v>
      </c>
      <c r="B80" s="3">
        <v>83.1589</v>
      </c>
      <c r="C80" s="3">
        <v>-21.285</v>
      </c>
      <c r="D80" s="3">
        <v>-6.4943</v>
      </c>
      <c r="E80" s="4"/>
    </row>
    <row r="81" spans="1:12">
      <c r="A81" s="3">
        <v>3.07181</v>
      </c>
      <c r="B81" s="3">
        <v>86.8134</v>
      </c>
      <c r="C81" s="3">
        <v>-18.492</v>
      </c>
      <c r="D81" s="3">
        <v>-6.6409</v>
      </c>
      <c r="E81" s="4"/>
    </row>
    <row r="95" spans="1:12">
      <c r="A95" s="7" t="s">
        <v>26</v>
      </c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</row>
    <row r="96" spans="1:12">
      <c r="A96" s="2" t="s">
        <v>18</v>
      </c>
      <c r="B96" s="2" t="s">
        <v>19</v>
      </c>
      <c r="C96" s="2" t="s">
        <v>20</v>
      </c>
      <c r="D96" s="2" t="s">
        <v>21</v>
      </c>
      <c r="E96" s="2" t="s">
        <v>27</v>
      </c>
      <c r="F96" s="2" t="s">
        <v>37</v>
      </c>
      <c r="G96" s="2" t="s">
        <v>38</v>
      </c>
      <c r="H96" s="2" t="s">
        <v>39</v>
      </c>
    </row>
    <row r="97" spans="1:12">
      <c r="A97" s="3">
        <v>0.614</v>
      </c>
      <c r="B97" s="3">
        <v>0.643076</v>
      </c>
      <c r="C97" s="3">
        <v>-4.46611</v>
      </c>
      <c r="D97" s="3">
        <v>0.11631</v>
      </c>
      <c r="E97" s="3">
        <v>1.0570275306702</v>
      </c>
      <c r="F97" s="4">
        <v>18.1</v>
      </c>
      <c r="G97" s="4" t="str">
        <f>-0.00710*F97^2+0.0777*F97+999.796</f>
        <v>0</v>
      </c>
      <c r="H97" t="str">
        <f>(0.000489*F97^2-0.044*F97+1.6913)*0.000001</f>
        <v>0</v>
      </c>
    </row>
    <row r="98" spans="1:12">
      <c r="A98" s="3">
        <v>0.819</v>
      </c>
      <c r="B98" s="3">
        <v>1.21932</v>
      </c>
      <c r="C98" s="3">
        <v>-8.24688</v>
      </c>
      <c r="D98" s="3">
        <v>0.257256</v>
      </c>
      <c r="E98" s="3">
        <v>2.1140550613403</v>
      </c>
      <c r="F98" s="4">
        <v>18.1</v>
      </c>
      <c r="G98" s="4" t="str">
        <f>-0.00710*F98^2+0.0777*F98+999.796</f>
        <v>0</v>
      </c>
      <c r="H98" t="str">
        <f>(0.000489*F98^2-0.044*F98+1.6913)*0.000001</f>
        <v>0</v>
      </c>
    </row>
    <row r="99" spans="1:12">
      <c r="A99" s="3">
        <v>1.023</v>
      </c>
      <c r="B99" s="3">
        <v>2.08373</v>
      </c>
      <c r="C99" s="3">
        <v>-12.5858</v>
      </c>
      <c r="D99" s="3">
        <v>0.414814</v>
      </c>
      <c r="E99" s="3">
        <v>3.1710825920105</v>
      </c>
      <c r="F99" s="4">
        <v>18.1</v>
      </c>
      <c r="G99" s="4" t="str">
        <f>-0.00710*F99^2+0.0777*F99+999.796</f>
        <v>0</v>
      </c>
      <c r="H99" t="str">
        <f>(0.000489*F99^2-0.044*F99+1.6913)*0.000001</f>
        <v>0</v>
      </c>
    </row>
    <row r="100" spans="1:12">
      <c r="A100" s="3">
        <v>1.229</v>
      </c>
      <c r="B100" s="3">
        <v>3.50562</v>
      </c>
      <c r="C100" s="3">
        <v>-18.7892</v>
      </c>
      <c r="D100" s="3">
        <v>0.670903</v>
      </c>
      <c r="E100" s="3">
        <v>5.2851376533508</v>
      </c>
      <c r="F100" s="4">
        <v>18.1</v>
      </c>
      <c r="G100" s="4" t="str">
        <f>-0.00710*F100^2+0.0777*F100+999.796</f>
        <v>0</v>
      </c>
      <c r="H100" t="str">
        <f>(0.000489*F100^2-0.044*F100+1.6913)*0.000001</f>
        <v>0</v>
      </c>
    </row>
    <row r="101" spans="1:12">
      <c r="A101" s="3">
        <v>1.434</v>
      </c>
      <c r="B101" s="3">
        <v>5.40068</v>
      </c>
      <c r="C101" s="3">
        <v>-28.706</v>
      </c>
      <c r="D101" s="3">
        <v>0.959042</v>
      </c>
      <c r="E101" s="3">
        <v>7.3991927146912</v>
      </c>
      <c r="F101" s="4">
        <v>18.1</v>
      </c>
      <c r="G101" s="4" t="str">
        <f>-0.00710*F101^2+0.0777*F101+999.796</f>
        <v>0</v>
      </c>
      <c r="H101" t="str">
        <f>(0.000489*F101^2-0.044*F101+1.6913)*0.000001</f>
        <v>0</v>
      </c>
    </row>
    <row r="102" spans="1:12">
      <c r="A102" s="3">
        <v>1.638</v>
      </c>
      <c r="B102" s="3">
        <v>13.0643</v>
      </c>
      <c r="C102" s="3">
        <v>-45.3148</v>
      </c>
      <c r="D102" s="3">
        <v>1.46989</v>
      </c>
      <c r="E102" s="3">
        <v>16.912440490723</v>
      </c>
      <c r="F102" s="4">
        <v>18.1</v>
      </c>
      <c r="G102" s="4" t="str">
        <f>-0.00710*F102^2+0.0777*F102+999.796</f>
        <v>0</v>
      </c>
      <c r="H102" t="str">
        <f>(0.000489*F102^2-0.044*F102+1.6913)*0.000001</f>
        <v>0</v>
      </c>
    </row>
    <row r="103" spans="1:12">
      <c r="A103" s="3">
        <v>1.843</v>
      </c>
      <c r="B103" s="3">
        <v>29.8637</v>
      </c>
      <c r="C103" s="3">
        <v>-58.0795</v>
      </c>
      <c r="D103" s="3">
        <v>1.59814</v>
      </c>
      <c r="E103" s="3">
        <v>33.824880981445</v>
      </c>
      <c r="F103" s="4">
        <v>18.1</v>
      </c>
      <c r="G103" s="4" t="str">
        <f>-0.00710*F103^2+0.0777*F103+999.796</f>
        <v>0</v>
      </c>
      <c r="H103" t="str">
        <f>(0.000489*F103^2-0.044*F103+1.6913)*0.000001</f>
        <v>0</v>
      </c>
    </row>
    <row r="104" spans="1:12">
      <c r="A104" s="3">
        <v>2.04787</v>
      </c>
      <c r="B104" s="3">
        <v>52.2671</v>
      </c>
      <c r="C104" s="3">
        <v>-47.0187</v>
      </c>
      <c r="D104" s="3">
        <v>1.2121</v>
      </c>
      <c r="E104" s="3">
        <v>53.636116249686</v>
      </c>
      <c r="F104" s="4">
        <v>17.5</v>
      </c>
      <c r="G104" s="4" t="str">
        <f>-0.00710*F104^2+0.0777*F104+999.796</f>
        <v>0</v>
      </c>
      <c r="H104" t="str">
        <f>(0.000489*F104^2-0.044*F104+1.6913)*0.000001</f>
        <v>0</v>
      </c>
    </row>
    <row r="105" spans="1:12">
      <c r="A105" s="3">
        <v>2.25266</v>
      </c>
      <c r="B105" s="3">
        <v>70.3988</v>
      </c>
      <c r="C105" s="3">
        <v>-45.1678</v>
      </c>
      <c r="D105" s="3">
        <v>1.0342</v>
      </c>
      <c r="E105" s="3">
        <v>71.515102095101</v>
      </c>
      <c r="F105" s="4">
        <v>17.5</v>
      </c>
      <c r="G105" s="4" t="str">
        <f>-0.00710*F105^2+0.0777*F105+999.796</f>
        <v>0</v>
      </c>
      <c r="H105" t="str">
        <f>(0.000489*F105^2-0.044*F105+1.6913)*0.000001</f>
        <v>0</v>
      </c>
    </row>
    <row r="106" spans="1:12">
      <c r="A106" s="3">
        <v>2.45744</v>
      </c>
      <c r="B106" s="3">
        <v>82.6999</v>
      </c>
      <c r="C106" s="3">
        <v>-47.0864</v>
      </c>
      <c r="D106" s="3">
        <v>1.1899</v>
      </c>
      <c r="E106" s="3">
        <v>83.434140401924</v>
      </c>
      <c r="F106" s="4">
        <v>17.5</v>
      </c>
      <c r="G106" s="4" t="str">
        <f>-0.00710*F106^2+0.0777*F106+999.796</f>
        <v>0</v>
      </c>
      <c r="H106" t="str">
        <f>(0.000489*F106^2-0.044*F106+1.6913)*0.000001</f>
        <v>0</v>
      </c>
    </row>
    <row r="123" spans="1:12">
      <c r="A123" s="7" t="s">
        <v>67</v>
      </c>
      <c r="B123" s="8"/>
      <c r="C123" s="8"/>
      <c r="D123" s="8"/>
      <c r="E123" s="8"/>
      <c r="F123" s="8"/>
      <c r="G123" s="8"/>
      <c r="H123" s="8"/>
      <c r="I123" s="8"/>
      <c r="J123" s="5" t="s">
        <v>16</v>
      </c>
      <c r="K123" s="5" t="s">
        <v>17</v>
      </c>
      <c r="L123" s="5">
        <v>18</v>
      </c>
    </row>
    <row r="124" spans="1:12">
      <c r="A124" s="2" t="s">
        <v>18</v>
      </c>
      <c r="B124" s="2" t="s">
        <v>19</v>
      </c>
      <c r="C124" s="2" t="s">
        <v>20</v>
      </c>
      <c r="D124" s="2" t="s">
        <v>21</v>
      </c>
      <c r="E124" s="2" t="s">
        <v>27</v>
      </c>
      <c r="J124" s="5" t="s">
        <v>22</v>
      </c>
      <c r="K124" s="5" t="s">
        <v>23</v>
      </c>
      <c r="L124" s="6" t="str">
        <f>-0.00710*L123^2+0.0777*L123+999.796</f>
        <v>0</v>
      </c>
    </row>
    <row r="125" spans="1:12">
      <c r="A125" s="3">
        <v>0.819148</v>
      </c>
      <c r="B125" s="3">
        <v>1.40655</v>
      </c>
      <c r="C125" s="3">
        <v>-4.0961</v>
      </c>
      <c r="D125" s="3">
        <v>0.325</v>
      </c>
      <c r="E125" s="3">
        <v>3.1244749069214</v>
      </c>
      <c r="F125" s="4"/>
      <c r="J125" s="5" t="s">
        <v>24</v>
      </c>
      <c r="K125" s="5" t="s">
        <v>25</v>
      </c>
      <c r="L125" s="5" t="str">
        <f>(0.000489*L123^2-0.044*L123+1.6913)*0.000001</f>
        <v>0</v>
      </c>
    </row>
    <row r="126" spans="1:12">
      <c r="A126" s="3">
        <v>1.02394</v>
      </c>
      <c r="B126" s="3">
        <v>2.3055</v>
      </c>
      <c r="C126" s="3">
        <v>-6.428</v>
      </c>
      <c r="D126" s="3">
        <v>0.4081</v>
      </c>
      <c r="E126" s="3">
        <v>3.1244749069214</v>
      </c>
      <c r="F126" s="4"/>
    </row>
    <row r="127" spans="1:12">
      <c r="A127" s="3">
        <v>1.22872</v>
      </c>
      <c r="B127" s="3">
        <v>3.7463</v>
      </c>
      <c r="C127" s="3">
        <v>-9.4771</v>
      </c>
      <c r="D127" s="3">
        <v>0.7338</v>
      </c>
      <c r="E127" s="3">
        <v>6.2489498138428</v>
      </c>
      <c r="F127" s="4"/>
    </row>
    <row r="128" spans="1:12">
      <c r="A128" s="3">
        <v>1.43351</v>
      </c>
      <c r="B128" s="3">
        <v>5.63766</v>
      </c>
      <c r="C128" s="3">
        <v>-14.2484</v>
      </c>
      <c r="D128" s="3">
        <v>0.8829</v>
      </c>
      <c r="E128" s="3">
        <v>6.2489498138428</v>
      </c>
      <c r="F128" s="4"/>
    </row>
    <row r="129" spans="1:12">
      <c r="A129" s="3">
        <v>1.6383</v>
      </c>
      <c r="B129" s="3">
        <v>12.8966</v>
      </c>
      <c r="C129" s="3">
        <v>-22.2915</v>
      </c>
      <c r="D129" s="3">
        <v>1.3941</v>
      </c>
      <c r="E129" s="3">
        <v>15.622374534607</v>
      </c>
      <c r="F129" s="4"/>
    </row>
    <row r="130" spans="1:12">
      <c r="A130" s="3">
        <v>1.84308</v>
      </c>
      <c r="B130" s="3">
        <v>30.3861</v>
      </c>
      <c r="C130" s="3">
        <v>-31.944</v>
      </c>
      <c r="D130" s="3">
        <v>1.4049</v>
      </c>
      <c r="E130" s="3">
        <v>31.244749069214</v>
      </c>
      <c r="F130" s="4"/>
    </row>
    <row r="131" spans="1:12">
      <c r="A131" s="3">
        <v>2.04787</v>
      </c>
      <c r="B131" s="3">
        <v>52.0614</v>
      </c>
      <c r="C131" s="3">
        <v>-41.8078</v>
      </c>
      <c r="D131" s="3">
        <v>1.3375</v>
      </c>
      <c r="E131" s="3">
        <v>53.116073417664</v>
      </c>
      <c r="F131" s="4"/>
    </row>
    <row r="132" spans="1:12">
      <c r="A132" s="3">
        <v>2.25266</v>
      </c>
      <c r="B132" s="3">
        <v>72.9809</v>
      </c>
      <c r="C132" s="3">
        <v>-47.0488</v>
      </c>
      <c r="D132" s="3">
        <v>1.1805</v>
      </c>
      <c r="E132" s="3">
        <v>71.862922859192</v>
      </c>
      <c r="F132" s="4"/>
    </row>
    <row r="151" spans="1:12">
      <c r="A151" s="7" t="s">
        <v>68</v>
      </c>
      <c r="B151" s="8"/>
      <c r="C151" s="8"/>
      <c r="D151" s="8"/>
      <c r="E151" s="8"/>
      <c r="F151" s="8"/>
      <c r="G151" s="8"/>
      <c r="H151" s="8"/>
      <c r="I151" s="8"/>
      <c r="J151" s="5" t="s">
        <v>16</v>
      </c>
      <c r="K151" s="5" t="s">
        <v>17</v>
      </c>
      <c r="L151" s="5">
        <v>18</v>
      </c>
    </row>
    <row r="152" spans="1:12">
      <c r="A152" s="2" t="s">
        <v>18</v>
      </c>
      <c r="B152" s="2" t="s">
        <v>19</v>
      </c>
      <c r="C152" s="2" t="s">
        <v>20</v>
      </c>
      <c r="D152" s="2" t="s">
        <v>21</v>
      </c>
      <c r="E152" s="2" t="s">
        <v>27</v>
      </c>
      <c r="J152" s="5" t="s">
        <v>22</v>
      </c>
      <c r="K152" s="5" t="s">
        <v>23</v>
      </c>
      <c r="L152" s="6" t="str">
        <f>-0.00710*L151^2+0.0777*L151+999.796</f>
        <v>0</v>
      </c>
    </row>
    <row r="153" spans="1:12">
      <c r="A153" s="3">
        <v>0.819148</v>
      </c>
      <c r="B153" s="3">
        <v>1.34085</v>
      </c>
      <c r="C153" s="3">
        <v>-4.6672</v>
      </c>
      <c r="D153" s="3">
        <v>0.3178</v>
      </c>
      <c r="E153" s="3">
        <v>3.1244749069214</v>
      </c>
      <c r="F153" s="4"/>
      <c r="J153" s="5" t="s">
        <v>24</v>
      </c>
      <c r="K153" s="5" t="s">
        <v>25</v>
      </c>
      <c r="L153" s="5" t="str">
        <f>(0.000489*L151^2-0.044*L151+1.6913)*0.000001</f>
        <v>0</v>
      </c>
    </row>
    <row r="154" spans="1:12">
      <c r="A154" s="3">
        <v>1.02394</v>
      </c>
      <c r="B154" s="3">
        <v>2.27</v>
      </c>
      <c r="C154" s="3">
        <v>-7.4486</v>
      </c>
      <c r="D154" s="3">
        <v>0.4008</v>
      </c>
      <c r="E154" s="3">
        <v>3.1244749069214</v>
      </c>
      <c r="F154" s="4"/>
    </row>
    <row r="155" spans="1:12">
      <c r="A155" s="3">
        <v>1.22872</v>
      </c>
      <c r="B155" s="3">
        <v>3.7012</v>
      </c>
      <c r="C155" s="3">
        <v>-10.4176</v>
      </c>
      <c r="D155" s="3">
        <v>0.7269</v>
      </c>
      <c r="E155" s="3">
        <v>6.2489498138428</v>
      </c>
      <c r="F155" s="4"/>
    </row>
    <row r="156" spans="1:12">
      <c r="A156" s="3">
        <v>1.43351</v>
      </c>
      <c r="B156" s="3">
        <v>5.47936</v>
      </c>
      <c r="C156" s="3">
        <v>-14.9746</v>
      </c>
      <c r="D156" s="3">
        <v>0.8171</v>
      </c>
      <c r="E156" s="3">
        <v>6.2489498138428</v>
      </c>
      <c r="F156" s="4"/>
    </row>
    <row r="157" spans="1:12">
      <c r="A157" s="3">
        <v>1.6383</v>
      </c>
      <c r="B157" s="3">
        <v>12.5473</v>
      </c>
      <c r="C157" s="3">
        <v>-23.0724</v>
      </c>
      <c r="D157" s="3">
        <v>1.2281</v>
      </c>
      <c r="E157" s="3">
        <v>15.622374534607</v>
      </c>
      <c r="F157" s="4"/>
    </row>
    <row r="158" spans="1:12">
      <c r="A158" s="3">
        <v>1.84308</v>
      </c>
      <c r="B158" s="3">
        <v>28.9502</v>
      </c>
      <c r="C158" s="3">
        <v>-32.8782</v>
      </c>
      <c r="D158" s="3">
        <v>1.466</v>
      </c>
      <c r="E158" s="3">
        <v>34.369223976135</v>
      </c>
      <c r="F158" s="4"/>
    </row>
    <row r="159" spans="1:12">
      <c r="A159" s="3">
        <v>2.04787</v>
      </c>
      <c r="B159" s="3">
        <v>53.9682</v>
      </c>
      <c r="C159" s="3">
        <v>-43.1276</v>
      </c>
      <c r="D159" s="3">
        <v>1.2302</v>
      </c>
      <c r="E159" s="3">
        <v>56.240548324585</v>
      </c>
      <c r="F159" s="4"/>
    </row>
    <row r="160" spans="1:12">
      <c r="A160" s="3">
        <v>2.25266</v>
      </c>
      <c r="B160" s="3">
        <v>75.5098</v>
      </c>
      <c r="C160" s="3">
        <v>0</v>
      </c>
      <c r="D160" s="3">
        <v>0</v>
      </c>
      <c r="E160" s="3">
        <v>81.236347579956</v>
      </c>
      <c r="F160" s="4"/>
    </row>
    <row r="179" spans="1:12">
      <c r="A179" s="7" t="s">
        <v>28</v>
      </c>
      <c r="B179" s="8"/>
      <c r="C179" s="8"/>
      <c r="D179" s="8"/>
      <c r="E179" s="8"/>
      <c r="F179" s="8"/>
      <c r="G179" s="8"/>
      <c r="H179" s="8"/>
      <c r="I179" s="8"/>
      <c r="J179" s="5" t="s">
        <v>16</v>
      </c>
      <c r="K179" s="5" t="s">
        <v>17</v>
      </c>
      <c r="L179" s="5">
        <v>18.1</v>
      </c>
    </row>
    <row r="180" spans="1:12">
      <c r="A180" s="2" t="s">
        <v>18</v>
      </c>
      <c r="B180" s="2" t="s">
        <v>19</v>
      </c>
      <c r="C180" s="2" t="s">
        <v>20</v>
      </c>
      <c r="D180" s="2" t="s">
        <v>21</v>
      </c>
      <c r="J180" s="5" t="s">
        <v>22</v>
      </c>
      <c r="K180" s="5" t="s">
        <v>23</v>
      </c>
      <c r="L180" s="6" t="str">
        <f>-0.00710*L179^2+0.0777*L179+999.796</f>
        <v>0</v>
      </c>
    </row>
    <row r="181" spans="1:12">
      <c r="A181" s="3">
        <v>0.409</v>
      </c>
      <c r="B181" s="3">
        <v>0.272656</v>
      </c>
      <c r="C181" s="3">
        <v>7.86469</v>
      </c>
      <c r="D181" s="3">
        <v>0.464086</v>
      </c>
      <c r="E181" s="4"/>
      <c r="J181" s="5" t="s">
        <v>24</v>
      </c>
      <c r="K181" s="5" t="s">
        <v>25</v>
      </c>
      <c r="L181" s="5" t="str">
        <f>(0.000489*L179^2-0.044*L179+1.6913)*0.000001</f>
        <v>0</v>
      </c>
    </row>
    <row r="182" spans="1:12">
      <c r="A182" s="3">
        <v>0.614</v>
      </c>
      <c r="B182" s="3">
        <v>0.671555</v>
      </c>
      <c r="C182" s="3">
        <v>6.45969</v>
      </c>
      <c r="D182" s="3">
        <v>0.486429</v>
      </c>
      <c r="E182" s="4"/>
    </row>
    <row r="183" spans="1:12">
      <c r="A183" s="3">
        <v>0.819</v>
      </c>
      <c r="B183" s="3">
        <v>1.26517</v>
      </c>
      <c r="C183" s="3">
        <v>4.47969</v>
      </c>
      <c r="D183" s="3">
        <v>0.527679</v>
      </c>
      <c r="E183" s="4"/>
    </row>
    <row r="184" spans="1:12">
      <c r="A184" s="3">
        <v>1.023</v>
      </c>
      <c r="B184" s="3">
        <v>2.09706</v>
      </c>
      <c r="C184" s="3">
        <v>2.47469</v>
      </c>
      <c r="D184" s="3">
        <v>0.593563</v>
      </c>
      <c r="E184" s="4"/>
    </row>
    <row r="185" spans="1:12">
      <c r="A185" s="3">
        <v>1.229</v>
      </c>
      <c r="B185" s="3">
        <v>3.56354</v>
      </c>
      <c r="C185" s="3">
        <v>-0.785307</v>
      </c>
      <c r="D185" s="3">
        <v>0.672622</v>
      </c>
      <c r="E185" s="4"/>
    </row>
    <row r="186" spans="1:12">
      <c r="A186" s="3">
        <v>1.434</v>
      </c>
      <c r="B186" s="3">
        <v>5.4873</v>
      </c>
      <c r="C186" s="3">
        <v>-4.57031</v>
      </c>
      <c r="D186" s="3">
        <v>0.759125</v>
      </c>
      <c r="E186" s="4"/>
    </row>
    <row r="187" spans="1:12">
      <c r="A187" s="3">
        <v>1.638</v>
      </c>
      <c r="B187" s="3">
        <v>12.2817</v>
      </c>
      <c r="C187" s="3">
        <v>-10.6203</v>
      </c>
      <c r="D187" s="3">
        <v>0.470388</v>
      </c>
      <c r="E187" s="4"/>
    </row>
    <row r="188" spans="1:12">
      <c r="A188" s="3">
        <v>1.843</v>
      </c>
      <c r="B188" s="3">
        <v>25.401</v>
      </c>
      <c r="C188" s="3">
        <v>-17.2453</v>
      </c>
      <c r="D188" s="3">
        <v>-0.507627</v>
      </c>
      <c r="E188" s="4"/>
    </row>
    <row r="189" spans="1:12">
      <c r="A189" s="3">
        <v>2.047</v>
      </c>
      <c r="B189" s="3">
        <v>43.3521</v>
      </c>
      <c r="C189" s="3">
        <v>-21.3953</v>
      </c>
      <c r="D189" s="3">
        <v>-2.28375</v>
      </c>
      <c r="E189" s="4"/>
    </row>
    <row r="190" spans="1:12">
      <c r="A190" s="3">
        <v>2.253</v>
      </c>
      <c r="B190" s="3">
        <v>57.9697</v>
      </c>
      <c r="C190" s="3">
        <v>-20.3953</v>
      </c>
      <c r="D190" s="3">
        <v>-3.74067</v>
      </c>
      <c r="E190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76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89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</v>
      </c>
    </row>
    <row r="5" spans="1:12">
      <c r="A5" t="s">
        <v>4</v>
      </c>
      <c r="C5"/>
      <c r="D5" t="s">
        <v>3</v>
      </c>
      <c r="E5" s="3">
        <v>-0.5</v>
      </c>
    </row>
    <row r="6" spans="1:12">
      <c r="A6" t="s">
        <v>88</v>
      </c>
      <c r="C6" t="s">
        <v>9</v>
      </c>
      <c r="D6" t="s">
        <v>7</v>
      </c>
      <c r="E6">
        <v>247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E12" s="2" t="s">
        <v>37</v>
      </c>
      <c r="F12" s="2" t="s">
        <v>38</v>
      </c>
      <c r="G12" s="2" t="s">
        <v>39</v>
      </c>
    </row>
    <row r="13" spans="1:12">
      <c r="A13" s="3">
        <v>0.409</v>
      </c>
      <c r="B13" s="3">
        <v>0.36758</v>
      </c>
      <c r="C13" s="3">
        <v>-0.02</v>
      </c>
      <c r="D13" s="3">
        <v>0.119175</v>
      </c>
      <c r="E13" s="4">
        <v>18.1</v>
      </c>
      <c r="F13" s="4" t="str">
        <f>-0.00710*E13^2+0.0777*E13+999.796</f>
        <v>0</v>
      </c>
      <c r="G13" t="str">
        <f>(0.000489*E13^2-0.044*E13+1.6913)*0.000001</f>
        <v>0</v>
      </c>
    </row>
    <row r="14" spans="1:12">
      <c r="A14" s="3">
        <v>0.614</v>
      </c>
      <c r="B14" s="3">
        <v>0.836486</v>
      </c>
      <c r="C14" s="3">
        <v>-1.3</v>
      </c>
      <c r="D14" s="3">
        <v>0.135218</v>
      </c>
      <c r="E14" s="4">
        <v>18.1</v>
      </c>
      <c r="F14" s="4" t="str">
        <f>-0.00710*E14^2+0.0777*E14+999.796</f>
        <v>0</v>
      </c>
      <c r="G14" t="str">
        <f>(0.000489*E14^2-0.044*E14+1.6913)*0.000001</f>
        <v>0</v>
      </c>
    </row>
    <row r="15" spans="1:12">
      <c r="A15" s="3">
        <v>0.819</v>
      </c>
      <c r="B15" s="3">
        <v>1.46914</v>
      </c>
      <c r="C15" s="3">
        <v>-2.425</v>
      </c>
      <c r="D15" s="3">
        <v>0.187357</v>
      </c>
      <c r="E15" s="4">
        <v>18.1</v>
      </c>
      <c r="F15" s="4" t="str">
        <f>-0.00710*E15^2+0.0777*E15+999.796</f>
        <v>0</v>
      </c>
      <c r="G15" t="str">
        <f>(0.000489*E15^2-0.044*E15+1.6913)*0.000001</f>
        <v>0</v>
      </c>
    </row>
    <row r="16" spans="1:12">
      <c r="A16" s="3">
        <v>1.023</v>
      </c>
      <c r="B16" s="3">
        <v>2.41276</v>
      </c>
      <c r="C16" s="3">
        <v>-4.48</v>
      </c>
      <c r="D16" s="3">
        <v>0.239495</v>
      </c>
      <c r="E16" s="4">
        <v>18.1</v>
      </c>
      <c r="F16" s="4" t="str">
        <f>-0.00710*E16^2+0.0777*E16+999.796</f>
        <v>0</v>
      </c>
      <c r="G16" t="str">
        <f>(0.000489*E16^2-0.044*E16+1.6913)*0.000001</f>
        <v>0</v>
      </c>
    </row>
    <row r="17" spans="1:12">
      <c r="A17" s="3">
        <v>1.229</v>
      </c>
      <c r="B17" s="3">
        <v>3.89668</v>
      </c>
      <c r="C17" s="3">
        <v>-6.99</v>
      </c>
      <c r="D17" s="3">
        <v>0.323145</v>
      </c>
      <c r="E17" s="4">
        <v>18.1</v>
      </c>
      <c r="F17" s="4" t="str">
        <f>-0.00710*E17^2+0.0777*E17+999.796</f>
        <v>0</v>
      </c>
      <c r="G17" t="str">
        <f>(0.000489*E17^2-0.044*E17+1.6913)*0.000001</f>
        <v>0</v>
      </c>
    </row>
    <row r="18" spans="1:12">
      <c r="A18" s="3">
        <v>1.434</v>
      </c>
      <c r="B18" s="3">
        <v>6.17556</v>
      </c>
      <c r="C18" s="3">
        <v>-11.13</v>
      </c>
      <c r="D18" s="3">
        <v>0.340333</v>
      </c>
      <c r="E18" s="4">
        <v>18.1</v>
      </c>
      <c r="F18" s="4" t="str">
        <f>-0.00710*E18^2+0.0777*E18+999.796</f>
        <v>0</v>
      </c>
      <c r="G18" t="str">
        <f>(0.000489*E18^2-0.044*E18+1.6913)*0.000001</f>
        <v>0</v>
      </c>
    </row>
    <row r="19" spans="1:12">
      <c r="A19" s="3">
        <v>1.638</v>
      </c>
      <c r="B19" s="3">
        <v>11.6496</v>
      </c>
      <c r="C19" s="3">
        <v>-16.28</v>
      </c>
      <c r="D19" s="3">
        <v>0.217723</v>
      </c>
      <c r="E19" s="4">
        <v>18.1</v>
      </c>
      <c r="F19" s="4" t="str">
        <f>-0.00710*E19^2+0.0777*E19+999.796</f>
        <v>0</v>
      </c>
      <c r="G19" t="str">
        <f>(0.000489*E19^2-0.044*E19+1.6913)*0.000001</f>
        <v>0</v>
      </c>
    </row>
    <row r="20" spans="1:12">
      <c r="A20" s="3">
        <v>1.843</v>
      </c>
      <c r="B20" s="3">
        <v>21.426</v>
      </c>
      <c r="C20" s="3">
        <v>-21.545</v>
      </c>
      <c r="D20" s="3">
        <v>-0.525388</v>
      </c>
      <c r="E20" s="4">
        <v>18.1</v>
      </c>
      <c r="F20" s="4" t="str">
        <f>-0.00710*E20^2+0.0777*E20+999.796</f>
        <v>0</v>
      </c>
      <c r="G20" t="str">
        <f>(0.000489*E20^2-0.044*E20+1.6913)*0.000001</f>
        <v>0</v>
      </c>
    </row>
    <row r="21" spans="1:12">
      <c r="A21" s="3">
        <v>2.047</v>
      </c>
      <c r="B21" s="3">
        <v>35.2366</v>
      </c>
      <c r="C21" s="3">
        <v>-23.8</v>
      </c>
      <c r="D21" s="3">
        <v>-2.06061</v>
      </c>
      <c r="E21" s="4">
        <v>18.1</v>
      </c>
      <c r="F21" s="4" t="str">
        <f>-0.00710*E21^2+0.0777*E21+999.796</f>
        <v>0</v>
      </c>
      <c r="G21" t="str">
        <f>(0.000489*E21^2-0.044*E21+1.6913)*0.000001</f>
        <v>0</v>
      </c>
    </row>
    <row r="22" spans="1:12">
      <c r="A22" s="3">
        <v>2.253</v>
      </c>
      <c r="B22" s="3">
        <v>45.801</v>
      </c>
      <c r="C22" s="3">
        <v>-23.45</v>
      </c>
      <c r="D22" s="3">
        <v>-3.20521</v>
      </c>
      <c r="E22" s="4">
        <v>18.1</v>
      </c>
      <c r="F22" s="4" t="str">
        <f>-0.00710*E22^2+0.0777*E22+999.796</f>
        <v>0</v>
      </c>
      <c r="G22" t="str">
        <f>(0.000489*E22^2-0.044*E22+1.6913)*0.000001</f>
        <v>0</v>
      </c>
    </row>
    <row r="23" spans="1:12">
      <c r="A23" s="3">
        <v>2.457</v>
      </c>
      <c r="B23" s="3">
        <v>53.7092</v>
      </c>
      <c r="C23" s="3">
        <v>-20.97</v>
      </c>
      <c r="D23" s="3">
        <v>-3.95285</v>
      </c>
      <c r="E23" s="4">
        <v>18.1</v>
      </c>
      <c r="F23" s="4" t="str">
        <f>-0.00710*E23^2+0.0777*E23+999.796</f>
        <v>0</v>
      </c>
      <c r="G23" t="str">
        <f>(0.000489*E23^2-0.044*E23+1.6913)*0.000001</f>
        <v>0</v>
      </c>
    </row>
    <row r="24" spans="1:12">
      <c r="A24" s="3">
        <v>2.662</v>
      </c>
      <c r="B24" s="3">
        <v>58.8637</v>
      </c>
      <c r="C24" s="3">
        <v>-18.615</v>
      </c>
      <c r="D24" s="3">
        <v>-4.27946</v>
      </c>
      <c r="E24" s="4">
        <v>18.1</v>
      </c>
      <c r="F24" s="4" t="str">
        <f>-0.00710*E24^2+0.0777*E24+999.796</f>
        <v>0</v>
      </c>
      <c r="G24" t="str">
        <f>(0.000489*E24^2-0.044*E24+1.6913)*0.000001</f>
        <v>0</v>
      </c>
    </row>
    <row r="25" spans="1:12">
      <c r="A25" s="3">
        <v>2.867</v>
      </c>
      <c r="B25" s="3">
        <v>63.4709</v>
      </c>
      <c r="C25" s="3">
        <v>-16.21</v>
      </c>
      <c r="D25" s="3">
        <v>-4.40991</v>
      </c>
      <c r="E25" s="4">
        <v>18.1</v>
      </c>
      <c r="F25" s="4" t="str">
        <f>-0.00710*E25^2+0.0777*E25+999.796</f>
        <v>0</v>
      </c>
      <c r="G25" t="str">
        <f>(0.000489*E25^2-0.044*E25+1.6913)*0.000001</f>
        <v>0</v>
      </c>
    </row>
    <row r="26" spans="1:12">
      <c r="A26" s="3">
        <v>3.07181</v>
      </c>
      <c r="B26" s="3">
        <v>67.1381</v>
      </c>
      <c r="C26" s="3">
        <v>-12.0168</v>
      </c>
      <c r="D26" s="3">
        <v>-4.5672</v>
      </c>
      <c r="E26" s="4">
        <v>17.5</v>
      </c>
      <c r="F26" s="4" t="str">
        <f>-0.00710*E26^2+0.0777*E26+999.796</f>
        <v>0</v>
      </c>
      <c r="G26" t="str">
        <f>(0.000489*E26^2-0.044*E26+1.6913)*0.000001</f>
        <v>0</v>
      </c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F40" s="2" t="s">
        <v>37</v>
      </c>
      <c r="G40" s="2" t="s">
        <v>38</v>
      </c>
      <c r="H40" s="2" t="s">
        <v>39</v>
      </c>
    </row>
    <row r="41" spans="1:12">
      <c r="A41" s="3">
        <v>0.819</v>
      </c>
      <c r="B41" s="3">
        <v>1.50614</v>
      </c>
      <c r="C41" s="3">
        <v>-3.44089</v>
      </c>
      <c r="D41" s="3">
        <v>0.176235</v>
      </c>
      <c r="E41" s="3">
        <v>1.5426224708557</v>
      </c>
      <c r="F41" s="4">
        <v>18.1</v>
      </c>
      <c r="G41" s="4" t="str">
        <f>-0.00710*F41^2+0.0777*F41+999.796</f>
        <v>0</v>
      </c>
      <c r="H41" t="str">
        <f>(0.000489*F41^2-0.044*F41+1.6913)*0.000001</f>
        <v>0</v>
      </c>
    </row>
    <row r="42" spans="1:12">
      <c r="A42" s="3">
        <v>1.023</v>
      </c>
      <c r="B42" s="3">
        <v>2.47976</v>
      </c>
      <c r="C42" s="3">
        <v>-5.23521</v>
      </c>
      <c r="D42" s="3">
        <v>0.327484</v>
      </c>
      <c r="E42" s="3">
        <v>3.0852449417114</v>
      </c>
      <c r="F42" s="4">
        <v>18.1</v>
      </c>
      <c r="G42" s="4" t="str">
        <f>-0.00710*F42^2+0.0777*F42+999.796</f>
        <v>0</v>
      </c>
      <c r="H42" t="str">
        <f>(0.000489*F42^2-0.044*F42+1.6913)*0.000001</f>
        <v>0</v>
      </c>
    </row>
    <row r="43" spans="1:12">
      <c r="A43" s="3">
        <v>1.229</v>
      </c>
      <c r="B43" s="3">
        <v>4.08468</v>
      </c>
      <c r="C43" s="3">
        <v>-7.87491</v>
      </c>
      <c r="D43" s="3">
        <v>0.520382</v>
      </c>
      <c r="E43" s="3">
        <v>4.6278674125671</v>
      </c>
      <c r="F43" s="4">
        <v>18.1</v>
      </c>
      <c r="G43" s="4" t="str">
        <f>-0.00710*F43^2+0.0777*F43+999.796</f>
        <v>0</v>
      </c>
      <c r="H43" t="str">
        <f>(0.000489*F43^2-0.044*F43+1.6913)*0.000001</f>
        <v>0</v>
      </c>
    </row>
    <row r="44" spans="1:12">
      <c r="A44" s="3">
        <v>1.434</v>
      </c>
      <c r="B44" s="3">
        <v>6.34956</v>
      </c>
      <c r="C44" s="3">
        <v>-11.8216</v>
      </c>
      <c r="D44" s="3">
        <v>0.827942</v>
      </c>
      <c r="E44" s="3">
        <v>7.7131123542786</v>
      </c>
      <c r="F44" s="4">
        <v>18.1</v>
      </c>
      <c r="G44" s="4" t="str">
        <f>-0.00710*F44^2+0.0777*F44+999.796</f>
        <v>0</v>
      </c>
      <c r="H44" t="str">
        <f>(0.000489*F44^2-0.044*F44+1.6913)*0.000001</f>
        <v>0</v>
      </c>
    </row>
    <row r="45" spans="1:12">
      <c r="A45" s="3">
        <v>1.638</v>
      </c>
      <c r="B45" s="3">
        <v>11.9156</v>
      </c>
      <c r="C45" s="3">
        <v>-17.8133</v>
      </c>
      <c r="D45" s="3">
        <v>1.15123</v>
      </c>
      <c r="E45" s="3">
        <v>15.426224708557</v>
      </c>
      <c r="F45" s="4">
        <v>18.1</v>
      </c>
      <c r="G45" s="4" t="str">
        <f>-0.00710*F45^2+0.0777*F45+999.796</f>
        <v>0</v>
      </c>
      <c r="H45" t="str">
        <f>(0.000489*F45^2-0.044*F45+1.6913)*0.000001</f>
        <v>0</v>
      </c>
    </row>
    <row r="46" spans="1:12">
      <c r="A46" s="3">
        <v>1.843</v>
      </c>
      <c r="B46" s="3">
        <v>23.814</v>
      </c>
      <c r="C46" s="3">
        <v>-25.7822</v>
      </c>
      <c r="D46" s="3">
        <v>1.07237</v>
      </c>
      <c r="E46" s="3">
        <v>26.224582004547</v>
      </c>
      <c r="F46" s="4">
        <v>18.1</v>
      </c>
      <c r="G46" s="4" t="str">
        <f>-0.00710*F46^2+0.0777*F46+999.796</f>
        <v>0</v>
      </c>
      <c r="H46" t="str">
        <f>(0.000489*F46^2-0.044*F46+1.6913)*0.000001</f>
        <v>0</v>
      </c>
    </row>
    <row r="47" spans="1:12">
      <c r="A47" s="3">
        <v>2.047</v>
      </c>
      <c r="B47" s="3">
        <v>41.1186</v>
      </c>
      <c r="C47" s="3">
        <v>-32.8093</v>
      </c>
      <c r="D47" s="3">
        <v>0.236543</v>
      </c>
      <c r="E47" s="3">
        <v>43.19342918396</v>
      </c>
      <c r="F47" s="4">
        <v>18.1</v>
      </c>
      <c r="G47" s="4" t="str">
        <f>-0.00710*F47^2+0.0777*F47+999.796</f>
        <v>0</v>
      </c>
      <c r="H47" t="str">
        <f>(0.000489*F47^2-0.044*F47+1.6913)*0.000001</f>
        <v>0</v>
      </c>
    </row>
    <row r="48" spans="1:12">
      <c r="A48" s="3">
        <v>2.253</v>
      </c>
      <c r="B48" s="3">
        <v>50.029</v>
      </c>
      <c r="C48" s="3">
        <v>-35.406</v>
      </c>
      <c r="D48" s="3">
        <v>-0.93856</v>
      </c>
      <c r="E48" s="3">
        <v>55.534408950806</v>
      </c>
      <c r="F48" s="4">
        <v>18.1</v>
      </c>
      <c r="G48" s="4" t="str">
        <f>-0.00710*F48^2+0.0777*F48+999.796</f>
        <v>0</v>
      </c>
      <c r="H48" t="str">
        <f>(0.000489*F48^2-0.044*F48+1.6913)*0.000001</f>
        <v>0</v>
      </c>
    </row>
    <row r="49" spans="1:12">
      <c r="A49" s="3">
        <v>2.45744</v>
      </c>
      <c r="B49" s="3">
        <v>65.9466</v>
      </c>
      <c r="C49" s="3">
        <v>-37.0762</v>
      </c>
      <c r="D49" s="3">
        <v>-0.503505</v>
      </c>
      <c r="E49" s="3">
        <v>65.555286027952</v>
      </c>
      <c r="F49" s="4">
        <v>17.5</v>
      </c>
      <c r="G49" s="4" t="str">
        <f>-0.00710*F49^2+0.0777*F49+999.796</f>
        <v>0</v>
      </c>
      <c r="H49" t="str">
        <f>(0.000489*F49^2-0.044*F49+1.6913)*0.000001</f>
        <v>0</v>
      </c>
    </row>
    <row r="50" spans="1:12">
      <c r="A50" s="3">
        <v>2.66223</v>
      </c>
      <c r="B50" s="3">
        <v>73.2655</v>
      </c>
      <c r="C50" s="3">
        <v>-36.4554</v>
      </c>
      <c r="D50" s="3">
        <v>-0.121918</v>
      </c>
      <c r="E50" s="3">
        <v>71.51474244572</v>
      </c>
      <c r="F50" s="4">
        <v>17.5</v>
      </c>
      <c r="G50" s="4" t="str">
        <f>-0.00710*F50^2+0.0777*F50+999.796</f>
        <v>0</v>
      </c>
      <c r="H50" t="str">
        <f>(0.000489*F50^2-0.044*F50+1.6913)*0.000001</f>
        <v>0</v>
      </c>
    </row>
    <row r="51" spans="1:12">
      <c r="A51" s="3">
        <v>2.86702</v>
      </c>
      <c r="B51" s="3">
        <v>80.6977</v>
      </c>
      <c r="C51" s="3">
        <v>-34.7153</v>
      </c>
      <c r="D51" s="3">
        <v>0.139036</v>
      </c>
      <c r="E51" s="3">
        <v>77.474206395825</v>
      </c>
      <c r="F51" s="4">
        <v>17.5</v>
      </c>
      <c r="G51" s="4" t="str">
        <f>-0.00710*F51^2+0.0777*F51+999.796</f>
        <v>0</v>
      </c>
      <c r="H51" t="str">
        <f>(0.000489*F51^2-0.044*F51+1.6913)*0.000001</f>
        <v>0</v>
      </c>
    </row>
    <row r="52" spans="1:12">
      <c r="A52" s="3">
        <v>3.07181</v>
      </c>
      <c r="B52" s="3">
        <v>88.345</v>
      </c>
      <c r="C52" s="3">
        <v>-34.5664</v>
      </c>
      <c r="D52" s="3">
        <v>0.664619</v>
      </c>
      <c r="E52" s="3">
        <v>83.434280465169</v>
      </c>
      <c r="F52" s="4">
        <v>17.5</v>
      </c>
      <c r="G52" s="4" t="str">
        <f>-0.00710*F52^2+0.0777*F52+999.796</f>
        <v>0</v>
      </c>
      <c r="H52" t="str">
        <f>(0.000489*F52^2-0.044*F52+1.6913)*0.000001</f>
        <v>0</v>
      </c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18.1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0.409</v>
      </c>
      <c r="B69" s="3">
        <v>0.344712</v>
      </c>
      <c r="C69" s="3">
        <v>14.0609</v>
      </c>
      <c r="D69" s="3">
        <v>0.973362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0.614</v>
      </c>
      <c r="B70" s="3">
        <v>0.81904</v>
      </c>
      <c r="C70" s="3">
        <v>12.8309</v>
      </c>
      <c r="D70" s="3">
        <v>0.974507</v>
      </c>
      <c r="E70" s="4"/>
    </row>
    <row r="71" spans="1:12">
      <c r="A71" s="3">
        <v>0.819</v>
      </c>
      <c r="B71" s="3">
        <v>1.45968</v>
      </c>
      <c r="C71" s="3">
        <v>11.4709</v>
      </c>
      <c r="D71" s="3">
        <v>1.02491</v>
      </c>
      <c r="E71" s="4"/>
    </row>
    <row r="72" spans="1:12">
      <c r="A72" s="3">
        <v>1.023</v>
      </c>
      <c r="B72" s="3">
        <v>2.32585</v>
      </c>
      <c r="C72" s="3">
        <v>9.49092</v>
      </c>
      <c r="D72" s="3">
        <v>1.0925</v>
      </c>
      <c r="E72" s="4"/>
    </row>
    <row r="73" spans="1:12">
      <c r="A73" s="3">
        <v>1.229</v>
      </c>
      <c r="B73" s="3">
        <v>3.8599</v>
      </c>
      <c r="C73" s="3">
        <v>7.25092</v>
      </c>
      <c r="D73" s="3">
        <v>1.04553</v>
      </c>
      <c r="E73" s="4"/>
    </row>
    <row r="74" spans="1:12">
      <c r="A74" s="3">
        <v>1.434</v>
      </c>
      <c r="B74" s="3">
        <v>6.07949</v>
      </c>
      <c r="C74" s="3">
        <v>4.03092</v>
      </c>
      <c r="D74" s="3">
        <v>1.12343</v>
      </c>
      <c r="E74" s="4"/>
    </row>
    <row r="75" spans="1:12">
      <c r="A75" s="3">
        <v>1.638</v>
      </c>
      <c r="B75" s="3">
        <v>11.8987</v>
      </c>
      <c r="C75" s="3">
        <v>-0.954077</v>
      </c>
      <c r="D75" s="3">
        <v>0.822711</v>
      </c>
      <c r="E75" s="4"/>
    </row>
    <row r="76" spans="1:12">
      <c r="A76" s="3">
        <v>1.843</v>
      </c>
      <c r="B76" s="3">
        <v>21.91</v>
      </c>
      <c r="C76" s="3">
        <v>15.3309</v>
      </c>
      <c r="D76" s="3">
        <v>2.50852</v>
      </c>
      <c r="E76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76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90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</v>
      </c>
    </row>
    <row r="5" spans="1:12">
      <c r="A5" t="s">
        <v>4</v>
      </c>
      <c r="C5"/>
      <c r="D5" t="s">
        <v>3</v>
      </c>
      <c r="E5" s="3">
        <v>-0.5</v>
      </c>
    </row>
    <row r="6" spans="1:12">
      <c r="A6" t="s">
        <v>5</v>
      </c>
      <c r="C6" t="s">
        <v>6</v>
      </c>
      <c r="D6" t="s">
        <v>7</v>
      </c>
      <c r="E6">
        <v>1119</v>
      </c>
    </row>
    <row r="7" spans="1:12">
      <c r="A7" t="s">
        <v>8</v>
      </c>
      <c r="C7" t="s">
        <v>9</v>
      </c>
      <c r="D7" t="s">
        <v>7</v>
      </c>
      <c r="E7">
        <v>236.8</v>
      </c>
    </row>
    <row r="8" spans="1:12">
      <c r="A8" t="s">
        <v>10</v>
      </c>
      <c r="C8" t="s">
        <v>9</v>
      </c>
      <c r="D8" t="s">
        <v>7</v>
      </c>
      <c r="E8">
        <v>236.8</v>
      </c>
    </row>
    <row r="9" spans="1:12">
      <c r="A9" t="s">
        <v>11</v>
      </c>
      <c r="C9" t="s">
        <v>12</v>
      </c>
      <c r="D9" t="s">
        <v>7</v>
      </c>
      <c r="E9">
        <v>1111</v>
      </c>
    </row>
    <row r="10" spans="1:12">
      <c r="A10" t="s">
        <v>13</v>
      </c>
      <c r="C10" t="s">
        <v>14</v>
      </c>
      <c r="D10" t="s">
        <v>7</v>
      </c>
      <c r="E10">
        <v>0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E12" s="2" t="s">
        <v>37</v>
      </c>
      <c r="F12" s="2" t="s">
        <v>38</v>
      </c>
      <c r="G12" s="2" t="s">
        <v>39</v>
      </c>
    </row>
    <row r="13" spans="1:12">
      <c r="A13" s="3">
        <v>0.409</v>
      </c>
      <c r="B13" s="3">
        <v>0.318812</v>
      </c>
      <c r="C13" s="3">
        <v>-0.435</v>
      </c>
      <c r="D13" s="3">
        <v>0.0189076</v>
      </c>
      <c r="E13" s="4">
        <v>18.5</v>
      </c>
      <c r="F13" s="4" t="str">
        <f>-0.00710*E13^2+0.0777*E13+999.796</f>
        <v>0</v>
      </c>
      <c r="G13" t="str">
        <f>(0.000489*E13^2-0.044*E13+1.6913)*0.000001</f>
        <v>0</v>
      </c>
    </row>
    <row r="14" spans="1:12">
      <c r="A14" s="3">
        <v>0.614</v>
      </c>
      <c r="B14" s="3">
        <v>0.712205</v>
      </c>
      <c r="C14" s="3">
        <v>-1.55</v>
      </c>
      <c r="D14" s="3">
        <v>0.0561498</v>
      </c>
      <c r="E14" s="4">
        <v>18.5</v>
      </c>
      <c r="F14" s="4" t="str">
        <f>-0.00710*E14^2+0.0777*E14+999.796</f>
        <v>0</v>
      </c>
      <c r="G14" t="str">
        <f>(0.000489*E14^2-0.044*E14+1.6913)*0.000001</f>
        <v>0</v>
      </c>
    </row>
    <row r="15" spans="1:12">
      <c r="A15" s="3">
        <v>0.819</v>
      </c>
      <c r="B15" s="3">
        <v>1.25292</v>
      </c>
      <c r="C15" s="3">
        <v>-2.64</v>
      </c>
      <c r="D15" s="3">
        <v>0.108862</v>
      </c>
      <c r="E15" s="4">
        <v>18.5</v>
      </c>
      <c r="F15" s="4" t="str">
        <f>-0.00710*E15^2+0.0777*E15+999.796</f>
        <v>0</v>
      </c>
      <c r="G15" t="str">
        <f>(0.000489*E15^2-0.044*E15+1.6913)*0.000001</f>
        <v>0</v>
      </c>
    </row>
    <row r="16" spans="1:12">
      <c r="A16" s="3">
        <v>1.023</v>
      </c>
      <c r="B16" s="3">
        <v>2.00837</v>
      </c>
      <c r="C16" s="3">
        <v>-4.66</v>
      </c>
      <c r="D16" s="3">
        <v>0.161574</v>
      </c>
      <c r="E16" s="4">
        <v>18.5</v>
      </c>
      <c r="F16" s="4" t="str">
        <f>-0.00710*E16^2+0.0777*E16+999.796</f>
        <v>0</v>
      </c>
      <c r="G16" t="str">
        <f>(0.000489*E16^2-0.044*E16+1.6913)*0.000001</f>
        <v>0</v>
      </c>
    </row>
    <row r="17" spans="1:12">
      <c r="A17" s="3">
        <v>1.434</v>
      </c>
      <c r="B17" s="3">
        <v>5.04002</v>
      </c>
      <c r="C17" s="3">
        <v>-9.615</v>
      </c>
      <c r="D17" s="3">
        <v>0.319134</v>
      </c>
      <c r="E17" s="4">
        <v>18.5</v>
      </c>
      <c r="F17" s="4" t="str">
        <f>-0.00710*E17^2+0.0777*E17+999.796</f>
        <v>0</v>
      </c>
      <c r="G17" t="str">
        <f>(0.000489*E17^2-0.044*E17+1.6913)*0.000001</f>
        <v>0</v>
      </c>
    </row>
    <row r="18" spans="1:12">
      <c r="A18" s="3">
        <v>1.638</v>
      </c>
      <c r="B18" s="3">
        <v>10.3387</v>
      </c>
      <c r="C18" s="3">
        <v>-14.155</v>
      </c>
      <c r="D18" s="3">
        <v>0.131207</v>
      </c>
      <c r="E18" s="4">
        <v>18.5</v>
      </c>
      <c r="F18" s="4" t="str">
        <f>-0.00710*E18^2+0.0777*E18+999.796</f>
        <v>0</v>
      </c>
      <c r="G18" t="str">
        <f>(0.000489*E18^2-0.044*E18+1.6913)*0.000001</f>
        <v>0</v>
      </c>
    </row>
    <row r="19" spans="1:12">
      <c r="A19" s="3">
        <v>1.843</v>
      </c>
      <c r="B19" s="3">
        <v>21.1631</v>
      </c>
      <c r="C19" s="3">
        <v>-19.855</v>
      </c>
      <c r="D19" s="3">
        <v>-0.741939</v>
      </c>
      <c r="E19" s="4">
        <v>18.5</v>
      </c>
      <c r="F19" s="4" t="str">
        <f>-0.00710*E19^2+0.0777*E19+999.796</f>
        <v>0</v>
      </c>
      <c r="G19" t="str">
        <f>(0.000489*E19^2-0.044*E19+1.6913)*0.000001</f>
        <v>0</v>
      </c>
    </row>
    <row r="20" spans="1:12">
      <c r="A20" s="3">
        <v>2.047</v>
      </c>
      <c r="B20" s="3">
        <v>34.7947</v>
      </c>
      <c r="C20" s="3">
        <v>-22.56</v>
      </c>
      <c r="D20" s="3">
        <v>-2.25285</v>
      </c>
      <c r="E20" s="4">
        <v>18.5</v>
      </c>
      <c r="F20" s="4" t="str">
        <f>-0.00710*E20^2+0.0777*E20+999.796</f>
        <v>0</v>
      </c>
      <c r="G20" t="str">
        <f>(0.000489*E20^2-0.044*E20+1.6913)*0.000001</f>
        <v>0</v>
      </c>
    </row>
    <row r="21" spans="1:12">
      <c r="A21" s="3">
        <v>2.253</v>
      </c>
      <c r="B21" s="3">
        <v>44.2459</v>
      </c>
      <c r="C21" s="3">
        <v>-20.885</v>
      </c>
      <c r="D21" s="3">
        <v>-3.2766</v>
      </c>
      <c r="E21" s="4">
        <v>18.5</v>
      </c>
      <c r="F21" s="4" t="str">
        <f>-0.00710*E21^2+0.0777*E21+999.796</f>
        <v>0</v>
      </c>
      <c r="G21" t="str">
        <f>(0.000489*E21^2-0.044*E21+1.6913)*0.000001</f>
        <v>0</v>
      </c>
    </row>
    <row r="22" spans="1:12">
      <c r="A22" s="3">
        <v>2.457</v>
      </c>
      <c r="B22" s="3">
        <v>51.4483</v>
      </c>
      <c r="C22" s="3">
        <v>-18.68</v>
      </c>
      <c r="D22" s="3">
        <v>-3.99732</v>
      </c>
      <c r="E22" s="4">
        <v>18.5</v>
      </c>
      <c r="F22" s="4" t="str">
        <f>-0.00710*E22^2+0.0777*E22+999.796</f>
        <v>0</v>
      </c>
      <c r="G22" t="str">
        <f>(0.000489*E22^2-0.044*E22+1.6913)*0.000001</f>
        <v>0</v>
      </c>
    </row>
    <row r="23" spans="1:12">
      <c r="A23" s="3">
        <v>2.662</v>
      </c>
      <c r="B23" s="3">
        <v>56.3891</v>
      </c>
      <c r="C23" s="3">
        <v>-17.185</v>
      </c>
      <c r="D23" s="3">
        <v>-4.31364</v>
      </c>
      <c r="E23" s="4">
        <v>18.5</v>
      </c>
      <c r="F23" s="4" t="str">
        <f>-0.00710*E23^2+0.0777*E23+999.796</f>
        <v>0</v>
      </c>
      <c r="G23" t="str">
        <f>(0.000489*E23^2-0.044*E23+1.6913)*0.000001</f>
        <v>0</v>
      </c>
    </row>
    <row r="24" spans="1:12">
      <c r="A24" s="3">
        <v>2.86702</v>
      </c>
      <c r="B24" s="3">
        <v>59.0602</v>
      </c>
      <c r="C24" s="3">
        <v>-15.1587</v>
      </c>
      <c r="D24" s="3">
        <v>-4.6501</v>
      </c>
      <c r="E24" s="4">
        <v>17.5</v>
      </c>
      <c r="F24" s="4" t="str">
        <f>-0.00710*E24^2+0.0777*E24+999.796</f>
        <v>0</v>
      </c>
      <c r="G24" t="str">
        <f>(0.000489*E24^2-0.044*E24+1.6913)*0.000001</f>
        <v>0</v>
      </c>
    </row>
    <row r="25" spans="1:12">
      <c r="A25" s="3">
        <v>3.07181</v>
      </c>
      <c r="B25" s="3">
        <v>63.5213</v>
      </c>
      <c r="C25" s="3">
        <v>-12.8046</v>
      </c>
      <c r="D25" s="3">
        <v>-4.7031</v>
      </c>
      <c r="E25" s="4">
        <v>17.5</v>
      </c>
      <c r="F25" s="4" t="str">
        <f>-0.00710*E25^2+0.0777*E25+999.796</f>
        <v>0</v>
      </c>
      <c r="G25" t="str">
        <f>(0.000489*E25^2-0.044*E25+1.6913)*0.000001</f>
        <v>0</v>
      </c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F40" s="2" t="s">
        <v>37</v>
      </c>
      <c r="G40" s="2" t="s">
        <v>38</v>
      </c>
      <c r="H40" s="2" t="s">
        <v>39</v>
      </c>
    </row>
    <row r="41" spans="1:12">
      <c r="A41" s="3">
        <v>0.614</v>
      </c>
      <c r="B41" s="3">
        <v>0.692205</v>
      </c>
      <c r="C41" s="3">
        <v>-1.675</v>
      </c>
      <c r="D41" s="3">
        <v>0.17246</v>
      </c>
      <c r="E41" s="3">
        <v>1.0570275306702</v>
      </c>
      <c r="F41" s="4">
        <v>18.5</v>
      </c>
      <c r="G41" s="4" t="str">
        <f>-0.00710*F41^2+0.0777*F41+999.796</f>
        <v>0</v>
      </c>
      <c r="H41" t="str">
        <f>(0.000489*F41^2-0.044*F41+1.6913)*0.000001</f>
        <v>0</v>
      </c>
    </row>
    <row r="42" spans="1:12">
      <c r="A42" s="3">
        <v>0.819</v>
      </c>
      <c r="B42" s="3">
        <v>1.23292</v>
      </c>
      <c r="C42" s="3">
        <v>-2.805</v>
      </c>
      <c r="D42" s="3">
        <v>0.272153</v>
      </c>
      <c r="E42" s="3">
        <v>2.1140550613403</v>
      </c>
      <c r="F42" s="4">
        <v>18.5</v>
      </c>
      <c r="G42" s="4" t="str">
        <f>-0.00710*F42^2+0.0777*F42+999.796</f>
        <v>0</v>
      </c>
      <c r="H42" t="str">
        <f>(0.000489*F42^2-0.044*F42+1.6913)*0.000001</f>
        <v>0</v>
      </c>
    </row>
    <row r="43" spans="1:12">
      <c r="A43" s="3">
        <v>1.023</v>
      </c>
      <c r="B43" s="3">
        <v>2.02937</v>
      </c>
      <c r="C43" s="3">
        <v>-4.95</v>
      </c>
      <c r="D43" s="3">
        <v>0.411377</v>
      </c>
      <c r="E43" s="3">
        <v>3.1710825920105</v>
      </c>
      <c r="F43" s="4">
        <v>18.5</v>
      </c>
      <c r="G43" s="4" t="str">
        <f>-0.00710*F43^2+0.0777*F43+999.796</f>
        <v>0</v>
      </c>
      <c r="H43" t="str">
        <f>(0.000489*F43^2-0.044*F43+1.6913)*0.000001</f>
        <v>0</v>
      </c>
    </row>
    <row r="44" spans="1:12">
      <c r="A44" s="3">
        <v>1.434</v>
      </c>
      <c r="B44" s="3">
        <v>5.18602</v>
      </c>
      <c r="C44" s="3">
        <v>-11.355</v>
      </c>
      <c r="D44" s="3">
        <v>0.804953</v>
      </c>
      <c r="E44" s="3">
        <v>6.342165184021</v>
      </c>
      <c r="F44" s="4">
        <v>18.5</v>
      </c>
      <c r="G44" s="4" t="str">
        <f>-0.00710*F44^2+0.0777*F44+999.796</f>
        <v>0</v>
      </c>
      <c r="H44" t="str">
        <f>(0.000489*F44^2-0.044*F44+1.6913)*0.000001</f>
        <v>0</v>
      </c>
    </row>
    <row r="45" spans="1:12">
      <c r="A45" s="3">
        <v>1.638</v>
      </c>
      <c r="B45" s="3">
        <v>11.0567</v>
      </c>
      <c r="C45" s="3">
        <v>-17.765</v>
      </c>
      <c r="D45" s="3">
        <v>1.06959</v>
      </c>
      <c r="E45" s="3">
        <v>12.684330368042</v>
      </c>
      <c r="F45" s="4">
        <v>18.5</v>
      </c>
      <c r="G45" s="4" t="str">
        <f>-0.00710*F45^2+0.0777*F45+999.796</f>
        <v>0</v>
      </c>
      <c r="H45" t="str">
        <f>(0.000489*F45^2-0.044*F45+1.6913)*0.000001</f>
        <v>0</v>
      </c>
    </row>
    <row r="46" spans="1:12">
      <c r="A46" s="3">
        <v>1.843</v>
      </c>
      <c r="B46" s="3">
        <v>23.4081</v>
      </c>
      <c r="C46" s="3">
        <v>-25.965</v>
      </c>
      <c r="D46" s="3">
        <v>1.0673</v>
      </c>
      <c r="E46" s="3">
        <v>26.425688266754</v>
      </c>
      <c r="F46" s="4">
        <v>18.5</v>
      </c>
      <c r="G46" s="4" t="str">
        <f>-0.00710*F46^2+0.0777*F46+999.796</f>
        <v>0</v>
      </c>
      <c r="H46" t="str">
        <f>(0.000489*F46^2-0.044*F46+1.6913)*0.000001</f>
        <v>0</v>
      </c>
    </row>
    <row r="47" spans="1:12">
      <c r="A47" s="3">
        <v>2.047</v>
      </c>
      <c r="B47" s="3">
        <v>40.0517</v>
      </c>
      <c r="C47" s="3">
        <v>-33.86</v>
      </c>
      <c r="D47" s="3">
        <v>0.709285</v>
      </c>
      <c r="E47" s="3">
        <v>43.676377567291</v>
      </c>
      <c r="F47" s="4">
        <v>18.5</v>
      </c>
      <c r="G47" s="4" t="str">
        <f>-0.00710*F47^2+0.0777*F47+999.796</f>
        <v>0</v>
      </c>
      <c r="H47" t="str">
        <f>(0.000489*F47^2-0.044*F47+1.6913)*0.000001</f>
        <v>0</v>
      </c>
    </row>
    <row r="48" spans="1:12">
      <c r="A48" s="3">
        <v>2.25266</v>
      </c>
      <c r="B48" s="3">
        <v>52.288</v>
      </c>
      <c r="C48" s="3">
        <v>-36.953</v>
      </c>
      <c r="D48" s="3">
        <v>0.1226</v>
      </c>
      <c r="E48" s="3">
        <v>53.636116249686</v>
      </c>
      <c r="F48" s="4">
        <v>17.5</v>
      </c>
      <c r="G48" s="4" t="str">
        <f>-0.00710*F48^2+0.0777*F48+999.796</f>
        <v>0</v>
      </c>
      <c r="H48" t="str">
        <f>(0.000489*F48^2-0.044*F48+1.6913)*0.000001</f>
        <v>0</v>
      </c>
    </row>
    <row r="49" spans="1:12">
      <c r="A49" s="3">
        <v>2.45744</v>
      </c>
      <c r="B49" s="3">
        <v>62.4736</v>
      </c>
      <c r="C49" s="3">
        <v>-37.7046</v>
      </c>
      <c r="D49" s="3">
        <v>0.1161</v>
      </c>
      <c r="E49" s="3">
        <v>65.555154556509</v>
      </c>
      <c r="F49" s="4">
        <v>17.5</v>
      </c>
      <c r="G49" s="4" t="str">
        <f>-0.00710*F49^2+0.0777*F49+999.796</f>
        <v>0</v>
      </c>
      <c r="H49" t="str">
        <f>(0.000489*F49^2-0.044*F49+1.6913)*0.000001</f>
        <v>0</v>
      </c>
    </row>
    <row r="50" spans="1:12">
      <c r="A50" s="3">
        <v>2.66223</v>
      </c>
      <c r="B50" s="3">
        <v>68.534</v>
      </c>
      <c r="C50" s="3">
        <v>-37.5995</v>
      </c>
      <c r="D50" s="3">
        <v>0.3177</v>
      </c>
      <c r="E50" s="3">
        <v>71.515102095101</v>
      </c>
      <c r="F50" s="4">
        <v>17.5</v>
      </c>
      <c r="G50" s="4" t="str">
        <f>-0.00710*F50^2+0.0777*F50+999.796</f>
        <v>0</v>
      </c>
      <c r="H50" t="str">
        <f>(0.000489*F50^2-0.044*F50+1.6913)*0.000001</f>
        <v>0</v>
      </c>
    </row>
    <row r="51" spans="1:12">
      <c r="A51" s="3">
        <v>2.86702</v>
      </c>
      <c r="B51" s="3">
        <v>73.0584</v>
      </c>
      <c r="C51" s="3">
        <v>-35.6532</v>
      </c>
      <c r="D51" s="3">
        <v>0.4589</v>
      </c>
      <c r="E51" s="3">
        <v>71.515102095101</v>
      </c>
      <c r="F51" s="4">
        <v>17.5</v>
      </c>
      <c r="G51" s="4" t="str">
        <f>-0.00710*F51^2+0.0777*F51+999.796</f>
        <v>0</v>
      </c>
      <c r="H51" t="str">
        <f>(0.000489*F51^2-0.044*F51+1.6913)*0.000001</f>
        <v>0</v>
      </c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18.5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0.409</v>
      </c>
      <c r="B69" s="3">
        <v>0.311375</v>
      </c>
      <c r="C69" s="3">
        <v>9.53079</v>
      </c>
      <c r="D69" s="3">
        <v>0.470961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0.614</v>
      </c>
      <c r="B70" s="3">
        <v>0.675475</v>
      </c>
      <c r="C70" s="3">
        <v>8.78929</v>
      </c>
      <c r="D70" s="3">
        <v>0.499435</v>
      </c>
      <c r="E70" s="4"/>
    </row>
    <row r="71" spans="1:12">
      <c r="A71" s="3">
        <v>0.819</v>
      </c>
      <c r="B71" s="3">
        <v>1.24918</v>
      </c>
      <c r="C71" s="3">
        <v>7.55129</v>
      </c>
      <c r="D71" s="3">
        <v>0.540913</v>
      </c>
      <c r="E71" s="4"/>
    </row>
    <row r="72" spans="1:12">
      <c r="A72" s="3">
        <v>1.023</v>
      </c>
      <c r="B72" s="3">
        <v>2.0069</v>
      </c>
      <c r="C72" s="3">
        <v>5.60579</v>
      </c>
      <c r="D72" s="3">
        <v>0.570074</v>
      </c>
      <c r="E72" s="4"/>
    </row>
    <row r="73" spans="1:12">
      <c r="A73" s="3">
        <v>1.434</v>
      </c>
      <c r="B73" s="3">
        <v>5.09595</v>
      </c>
      <c r="C73" s="3">
        <v>-0.394213</v>
      </c>
      <c r="D73" s="3">
        <v>0.694964</v>
      </c>
      <c r="E73" s="4"/>
    </row>
    <row r="74" spans="1:12">
      <c r="A74" s="3">
        <v>1.638</v>
      </c>
      <c r="B74" s="3">
        <v>10.6327</v>
      </c>
      <c r="C74" s="3">
        <v>-5.66421</v>
      </c>
      <c r="D74" s="3">
        <v>0.409658</v>
      </c>
      <c r="E74" s="4"/>
    </row>
    <row r="75" spans="1:12">
      <c r="A75" s="3">
        <v>1.843</v>
      </c>
      <c r="B75" s="3">
        <v>21.0016</v>
      </c>
      <c r="C75" s="3">
        <v>-10.8792</v>
      </c>
      <c r="D75" s="3">
        <v>-0.542002</v>
      </c>
      <c r="E75" s="4"/>
    </row>
    <row r="76" spans="1:12">
      <c r="A76" s="3">
        <v>2.047</v>
      </c>
      <c r="B76" s="3">
        <v>34.3868</v>
      </c>
      <c r="C76" s="3">
        <v>-13.4192</v>
      </c>
      <c r="D76" s="3">
        <v>-2.03315</v>
      </c>
      <c r="E76" s="4"/>
    </row>
    <row r="95" spans="1:12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C96" s="2" t="s">
        <v>20</v>
      </c>
      <c r="D96" s="2" t="s">
        <v>21</v>
      </c>
      <c r="J96" s="5" t="s">
        <v>16</v>
      </c>
      <c r="K96" s="5" t="s">
        <v>17</v>
      </c>
      <c r="L96" s="5">
        <v>18.2</v>
      </c>
    </row>
    <row r="97" spans="1:12">
      <c r="A97" s="3">
        <v>0.41</v>
      </c>
      <c r="B97" s="3">
        <v>0.375656</v>
      </c>
      <c r="C97" s="3">
        <v>-1.08</v>
      </c>
      <c r="D97" s="3">
        <v>0</v>
      </c>
      <c r="E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0.614</v>
      </c>
      <c r="B98" s="3">
        <v>1.00937</v>
      </c>
      <c r="C98" s="3">
        <v>-2.05</v>
      </c>
      <c r="D98" s="3">
        <v>0.06</v>
      </c>
      <c r="E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0.819</v>
      </c>
      <c r="B99" s="3">
        <v>1.88114</v>
      </c>
      <c r="C99" s="3">
        <v>-3.28</v>
      </c>
      <c r="D99" s="3">
        <v>0.11</v>
      </c>
      <c r="E99" s="4"/>
    </row>
    <row r="100" spans="1:12">
      <c r="A100" s="3">
        <v>1.024</v>
      </c>
      <c r="B100" s="3">
        <v>3.03125</v>
      </c>
      <c r="C100" s="3">
        <v>-5.35</v>
      </c>
      <c r="D100" s="3">
        <v>0.17</v>
      </c>
      <c r="E100" s="4"/>
    </row>
    <row r="101" spans="1:12">
      <c r="A101" s="3">
        <v>1.229</v>
      </c>
      <c r="B101" s="3">
        <v>4.83068</v>
      </c>
      <c r="C101" s="3">
        <v>-8.59</v>
      </c>
      <c r="D101" s="3">
        <v>0.27</v>
      </c>
      <c r="E101" s="4"/>
    </row>
    <row r="102" spans="1:12">
      <c r="A102" s="3">
        <v>1.433</v>
      </c>
      <c r="B102" s="3">
        <v>7.37235</v>
      </c>
      <c r="C102" s="3">
        <v>-12.585</v>
      </c>
      <c r="D102" s="3">
        <v>0.38</v>
      </c>
      <c r="E102" s="4"/>
    </row>
    <row r="103" spans="1:12">
      <c r="A103" s="3">
        <v>1.638</v>
      </c>
      <c r="B103" s="3">
        <v>14.0946</v>
      </c>
      <c r="C103" s="3">
        <v>-18.245</v>
      </c>
      <c r="D103" s="3">
        <v>0.2</v>
      </c>
      <c r="E103" s="4"/>
    </row>
    <row r="104" spans="1:12">
      <c r="A104" s="3">
        <v>1.843</v>
      </c>
      <c r="B104" s="3">
        <v>25.9201</v>
      </c>
      <c r="C104" s="3">
        <v>-23.985</v>
      </c>
      <c r="D104" s="3">
        <v>-0.7</v>
      </c>
      <c r="E104" s="4"/>
    </row>
    <row r="105" spans="1:12">
      <c r="A105" s="3">
        <v>2.048</v>
      </c>
      <c r="B105" s="3">
        <v>41.089</v>
      </c>
      <c r="C105" s="3">
        <v>-26.005</v>
      </c>
      <c r="D105" s="3">
        <v>-2.29</v>
      </c>
      <c r="E105" s="4"/>
    </row>
    <row r="106" spans="1:12">
      <c r="A106" s="3">
        <v>2.253</v>
      </c>
      <c r="B106" s="3">
        <v>52.2012</v>
      </c>
      <c r="C106" s="3">
        <v>-24.935</v>
      </c>
      <c r="D106" s="3">
        <v>-3.38</v>
      </c>
      <c r="E106" s="4"/>
    </row>
    <row r="107" spans="1:12">
      <c r="A107" s="3">
        <v>2.457</v>
      </c>
      <c r="B107" s="3">
        <v>61.0683</v>
      </c>
      <c r="C107" s="3">
        <v>-22.03</v>
      </c>
      <c r="D107" s="3">
        <v>-4.1</v>
      </c>
      <c r="E107" s="4"/>
    </row>
    <row r="108" spans="1:12">
      <c r="A108" s="3">
        <v>2.557</v>
      </c>
      <c r="B108" s="3">
        <v>64.2832</v>
      </c>
      <c r="C108" s="3">
        <v>-20.755</v>
      </c>
      <c r="D108" s="3">
        <v>-4.31</v>
      </c>
      <c r="E108" s="4"/>
    </row>
    <row r="109" spans="1:12">
      <c r="A109" s="3">
        <v>2.662</v>
      </c>
      <c r="B109" s="3">
        <v>67.4673</v>
      </c>
      <c r="C109" s="3">
        <v>-19.38</v>
      </c>
      <c r="D109" s="3">
        <v>-4.4</v>
      </c>
      <c r="E109" s="4"/>
    </row>
    <row r="123" spans="1:12">
      <c r="A123" s="7" t="s">
        <v>91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20</v>
      </c>
      <c r="D124" s="2" t="s">
        <v>21</v>
      </c>
      <c r="E124" s="2" t="s">
        <v>27</v>
      </c>
      <c r="J124" s="5" t="s">
        <v>16</v>
      </c>
      <c r="K124" s="5" t="s">
        <v>17</v>
      </c>
      <c r="L124" s="5">
        <v>18.2</v>
      </c>
    </row>
    <row r="125" spans="1:12">
      <c r="A125" s="3">
        <v>1.229</v>
      </c>
      <c r="B125" s="3">
        <v>4.94068</v>
      </c>
      <c r="C125" s="3">
        <v>-9.39</v>
      </c>
      <c r="D125" s="3">
        <v>0.74</v>
      </c>
      <c r="E125" s="3">
        <v>5.5965999603271</v>
      </c>
      <c r="F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1.43</v>
      </c>
      <c r="B126" s="3">
        <v>7.68708</v>
      </c>
      <c r="C126" s="3">
        <v>-14.275</v>
      </c>
      <c r="D126" s="3">
        <v>1.28</v>
      </c>
      <c r="E126" s="3">
        <v>11.193199920654</v>
      </c>
      <c r="F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1.64</v>
      </c>
      <c r="B127" s="3">
        <v>14.9305</v>
      </c>
      <c r="C127" s="3">
        <v>-20.895</v>
      </c>
      <c r="D127" s="3">
        <v>1.45</v>
      </c>
      <c r="E127" s="3">
        <v>16.789799880981</v>
      </c>
      <c r="F127" s="4"/>
    </row>
    <row r="128" spans="1:12">
      <c r="A128" s="3">
        <v>1.84</v>
      </c>
      <c r="B128" s="3">
        <v>27.9886</v>
      </c>
      <c r="C128" s="3">
        <v>-28.535</v>
      </c>
      <c r="D128" s="3">
        <v>1.02</v>
      </c>
      <c r="E128" s="3">
        <v>22.386399841309</v>
      </c>
      <c r="F128" s="4"/>
    </row>
    <row r="129" spans="1:12">
      <c r="A129" s="3">
        <v>2.05</v>
      </c>
      <c r="B129" s="3">
        <v>46.2684</v>
      </c>
      <c r="C129" s="3">
        <v>-36.41</v>
      </c>
      <c r="D129" s="3">
        <v>0.6</v>
      </c>
      <c r="E129" s="3">
        <v>39.17619972229</v>
      </c>
      <c r="F129" s="4"/>
    </row>
    <row r="130" spans="1:12">
      <c r="A130" s="3">
        <v>2.25</v>
      </c>
      <c r="B130" s="3">
        <v>60.3715</v>
      </c>
      <c r="C130" s="3">
        <v>-39.765</v>
      </c>
      <c r="D130" s="3">
        <v>0.09</v>
      </c>
      <c r="E130" s="3">
        <v>50.369399642944</v>
      </c>
      <c r="F130" s="4"/>
    </row>
    <row r="131" spans="1:12">
      <c r="A131" s="3">
        <v>2.46</v>
      </c>
      <c r="B131" s="3">
        <v>72.6786</v>
      </c>
      <c r="C131" s="3">
        <v>-41.41</v>
      </c>
      <c r="D131" s="3">
        <v>0.06</v>
      </c>
      <c r="E131" s="3">
        <v>61.562599563599</v>
      </c>
      <c r="F131" s="4"/>
    </row>
    <row r="151" spans="1:12">
      <c r="A151" s="7" t="s">
        <v>31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20</v>
      </c>
      <c r="F152" s="2" t="s">
        <v>21</v>
      </c>
      <c r="G152" s="2" t="s">
        <v>27</v>
      </c>
      <c r="H152" s="2" t="s">
        <v>34</v>
      </c>
      <c r="I152" s="2" t="s">
        <v>35</v>
      </c>
      <c r="J152" s="5" t="s">
        <v>16</v>
      </c>
      <c r="K152" s="5" t="s">
        <v>17</v>
      </c>
      <c r="L152" s="5">
        <v>18.2</v>
      </c>
    </row>
    <row r="153" spans="1:12">
      <c r="A153" s="3">
        <v>0.819</v>
      </c>
      <c r="B153" s="3">
        <v>2.09314</v>
      </c>
      <c r="C153" s="3">
        <v>3.096</v>
      </c>
      <c r="D153" s="3">
        <v>2.139</v>
      </c>
      <c r="E153" s="3">
        <v>-3.91</v>
      </c>
      <c r="F153" s="3">
        <v>0.139801</v>
      </c>
      <c r="G153" s="3">
        <v>0</v>
      </c>
      <c r="H153" s="3">
        <v>0</v>
      </c>
      <c r="I153" s="3">
        <v>3</v>
      </c>
      <c r="J153" s="6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0.819</v>
      </c>
      <c r="B154" s="3">
        <v>2.59714</v>
      </c>
      <c r="C154" s="3">
        <v>5.9</v>
      </c>
      <c r="D154" s="3">
        <v>4.563</v>
      </c>
      <c r="E154" s="3">
        <v>-4.225</v>
      </c>
      <c r="F154" s="3">
        <v>0.146104</v>
      </c>
      <c r="G154" s="3">
        <v>0</v>
      </c>
      <c r="H154" s="3">
        <v>0</v>
      </c>
      <c r="I154" s="3">
        <v>6</v>
      </c>
      <c r="J154" s="6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0.819</v>
      </c>
      <c r="B155" s="3">
        <v>3.44714</v>
      </c>
      <c r="C155" s="3">
        <v>8.799</v>
      </c>
      <c r="D155" s="3">
        <v>7.493</v>
      </c>
      <c r="E155" s="3">
        <v>-4.55</v>
      </c>
      <c r="F155" s="3">
        <v>0.159282</v>
      </c>
      <c r="G155" s="3">
        <v>0</v>
      </c>
      <c r="H155" s="3">
        <v>0</v>
      </c>
      <c r="I155" s="3">
        <v>9</v>
      </c>
      <c r="J155" s="4"/>
    </row>
    <row r="156" spans="1:12">
      <c r="A156" s="3">
        <v>0.819</v>
      </c>
      <c r="B156" s="3">
        <v>4.75114</v>
      </c>
      <c r="C156" s="3">
        <v>11.983</v>
      </c>
      <c r="D156" s="3">
        <v>10.983</v>
      </c>
      <c r="E156" s="3">
        <v>-5.04</v>
      </c>
      <c r="F156" s="3">
        <v>0.146677</v>
      </c>
      <c r="G156" s="3">
        <v>0</v>
      </c>
      <c r="H156" s="3">
        <v>0</v>
      </c>
      <c r="I156" s="3">
        <v>12</v>
      </c>
      <c r="J156" s="4"/>
    </row>
    <row r="179" spans="1:12">
      <c r="A179" s="7" t="s">
        <v>92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2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20</v>
      </c>
      <c r="F180" s="2" t="s">
        <v>21</v>
      </c>
      <c r="G180" s="2" t="s">
        <v>27</v>
      </c>
      <c r="H180" s="2" t="s">
        <v>34</v>
      </c>
      <c r="I180" s="2" t="s">
        <v>35</v>
      </c>
      <c r="J180" s="5" t="s">
        <v>16</v>
      </c>
      <c r="K180" s="5" t="s">
        <v>17</v>
      </c>
      <c r="L180" s="5">
        <v>18.2</v>
      </c>
    </row>
    <row r="181" spans="1:12">
      <c r="A181" s="3">
        <v>1.229</v>
      </c>
      <c r="B181" s="3">
        <v>5.31068</v>
      </c>
      <c r="C181" s="3">
        <v>7.617</v>
      </c>
      <c r="D181" s="3">
        <v>4.121</v>
      </c>
      <c r="E181" s="3">
        <v>-9.55</v>
      </c>
      <c r="F181" s="3">
        <v>0.725326</v>
      </c>
      <c r="G181" s="3">
        <v>5.5965999603271</v>
      </c>
      <c r="H181" s="3">
        <v>0</v>
      </c>
      <c r="I181" s="3">
        <v>3</v>
      </c>
      <c r="J181" s="6" t="s">
        <v>22</v>
      </c>
      <c r="K181" s="5" t="s">
        <v>23</v>
      </c>
      <c r="L181" s="6" t="str">
        <f>-0.00710*L180^2+0.0777*L180+999.796</f>
        <v>0</v>
      </c>
    </row>
    <row r="182" spans="1:12">
      <c r="A182" s="3">
        <v>1.229</v>
      </c>
      <c r="B182" s="3">
        <v>6.46468</v>
      </c>
      <c r="C182" s="3">
        <v>14.274</v>
      </c>
      <c r="D182" s="3">
        <v>8.88</v>
      </c>
      <c r="E182" s="3">
        <v>-10.085</v>
      </c>
      <c r="F182" s="3">
        <v>0.75225</v>
      </c>
      <c r="G182" s="3">
        <v>5.5965999603271</v>
      </c>
      <c r="H182" s="3">
        <v>0</v>
      </c>
      <c r="I182" s="3">
        <v>6</v>
      </c>
      <c r="J182" s="6" t="s">
        <v>24</v>
      </c>
      <c r="K182" s="5" t="s">
        <v>25</v>
      </c>
      <c r="L182" s="5" t="str">
        <f>(0.000489*L180^2-0.044*L180+1.6913)*0.000001</f>
        <v>0</v>
      </c>
    </row>
    <row r="183" spans="1:12">
      <c r="A183" s="3">
        <v>1.229</v>
      </c>
      <c r="B183" s="3">
        <v>8.74468</v>
      </c>
      <c r="C183" s="3">
        <v>22.185</v>
      </c>
      <c r="D183" s="3">
        <v>15.723</v>
      </c>
      <c r="E183" s="3">
        <v>-11.18</v>
      </c>
      <c r="F183" s="3">
        <v>0.794069</v>
      </c>
      <c r="G183" s="3">
        <v>5.5965999603271</v>
      </c>
      <c r="H183" s="3">
        <v>0</v>
      </c>
      <c r="I183" s="3">
        <v>9</v>
      </c>
      <c r="J183" s="4"/>
    </row>
    <row r="184" spans="1:12">
      <c r="A184" s="3">
        <v>1.229</v>
      </c>
      <c r="B184" s="3">
        <v>11.9847</v>
      </c>
      <c r="C184" s="3">
        <v>29.714</v>
      </c>
      <c r="D184" s="3">
        <v>22.296</v>
      </c>
      <c r="E184" s="3">
        <v>-13.24</v>
      </c>
      <c r="F184" s="3">
        <v>0.924674</v>
      </c>
      <c r="G184" s="3">
        <v>5.5965999603271</v>
      </c>
      <c r="H184" s="3">
        <v>0</v>
      </c>
      <c r="I184" s="3">
        <v>12</v>
      </c>
      <c r="J184" s="4"/>
    </row>
    <row r="185" spans="1:12">
      <c r="A185" s="3">
        <v>1.63</v>
      </c>
      <c r="B185" s="3">
        <v>14.9809</v>
      </c>
      <c r="C185" s="3">
        <v>15.665</v>
      </c>
      <c r="D185" s="3">
        <v>5.8</v>
      </c>
      <c r="E185" s="3">
        <v>-20.97</v>
      </c>
      <c r="F185" s="3">
        <v>1.47447</v>
      </c>
      <c r="G185" s="3">
        <v>16.789799880981</v>
      </c>
      <c r="H185" s="3">
        <v>0</v>
      </c>
      <c r="I185" s="3">
        <v>3</v>
      </c>
      <c r="J185" s="4"/>
    </row>
    <row r="186" spans="1:12">
      <c r="A186" s="3">
        <v>1.63</v>
      </c>
      <c r="B186" s="3">
        <v>17.7099</v>
      </c>
      <c r="C186" s="3">
        <v>30.204</v>
      </c>
      <c r="D186" s="3">
        <v>13.838</v>
      </c>
      <c r="E186" s="3">
        <v>-21.33</v>
      </c>
      <c r="F186" s="3">
        <v>1.43782</v>
      </c>
      <c r="G186" s="3">
        <v>16.789799880981</v>
      </c>
      <c r="H186" s="3">
        <v>0</v>
      </c>
      <c r="I186" s="3">
        <v>6</v>
      </c>
      <c r="J186" s="4"/>
    </row>
    <row r="187" spans="1:12">
      <c r="A187" s="3">
        <v>1.63</v>
      </c>
      <c r="B187" s="3">
        <v>22.4739</v>
      </c>
      <c r="C187" s="3">
        <v>44.919</v>
      </c>
      <c r="D187" s="3">
        <v>24.367</v>
      </c>
      <c r="E187" s="3">
        <v>-24.54</v>
      </c>
      <c r="F187" s="3">
        <v>1.64394</v>
      </c>
      <c r="G187" s="3">
        <v>16.789799880981</v>
      </c>
      <c r="H187" s="3">
        <v>0</v>
      </c>
      <c r="I187" s="3">
        <v>9</v>
      </c>
      <c r="J187" s="4"/>
    </row>
    <row r="188" spans="1:12">
      <c r="A188" s="3">
        <v>1.63</v>
      </c>
      <c r="B188" s="3">
        <v>29.9339</v>
      </c>
      <c r="C188" s="3">
        <v>62.93</v>
      </c>
      <c r="D188" s="3">
        <v>35.232</v>
      </c>
      <c r="E188" s="3">
        <v>-27.79</v>
      </c>
      <c r="F188" s="3">
        <v>1.87405</v>
      </c>
      <c r="G188" s="3">
        <v>16.789799880981</v>
      </c>
      <c r="H188" s="3">
        <v>0</v>
      </c>
      <c r="I188" s="3">
        <v>12</v>
      </c>
      <c r="J188" s="4"/>
    </row>
    <row r="207" spans="1:12">
      <c r="A207" s="7" t="s">
        <v>36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20</v>
      </c>
      <c r="F208" s="2" t="s">
        <v>21</v>
      </c>
      <c r="G208" s="2" t="s">
        <v>27</v>
      </c>
      <c r="H208" s="2" t="s">
        <v>34</v>
      </c>
      <c r="I208" s="2" t="s">
        <v>35</v>
      </c>
      <c r="J208" s="5" t="s">
        <v>16</v>
      </c>
      <c r="K208" s="5" t="s">
        <v>17</v>
      </c>
      <c r="L208" s="5">
        <v>18.2</v>
      </c>
    </row>
    <row r="209" spans="1:12">
      <c r="A209" s="3">
        <v>1.229</v>
      </c>
      <c r="B209" s="3">
        <v>5.20315</v>
      </c>
      <c r="C209" s="3">
        <v>10.165</v>
      </c>
      <c r="D209" s="3">
        <v>0.12</v>
      </c>
      <c r="E209" s="3">
        <v>-8.45574</v>
      </c>
      <c r="F209" s="3">
        <v>0.919518</v>
      </c>
      <c r="G209" s="3">
        <v>5.5965999603271</v>
      </c>
      <c r="H209" s="3">
        <v>1.962</v>
      </c>
      <c r="I209" s="3">
        <v>3</v>
      </c>
      <c r="J209" s="6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1.229</v>
      </c>
      <c r="B210" s="3">
        <v>6.28615</v>
      </c>
      <c r="C210" s="3">
        <v>17.063</v>
      </c>
      <c r="D210" s="3">
        <v>4.378</v>
      </c>
      <c r="E210" s="3">
        <v>-8.65074</v>
      </c>
      <c r="F210" s="3">
        <v>0.940712</v>
      </c>
      <c r="G210" s="3">
        <v>5.5965999603271</v>
      </c>
      <c r="H210" s="3">
        <v>3.4335</v>
      </c>
      <c r="I210" s="3">
        <v>6</v>
      </c>
      <c r="J210" s="6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1.229</v>
      </c>
      <c r="B211" s="3">
        <v>8.29715</v>
      </c>
      <c r="C211" s="3">
        <v>24.5</v>
      </c>
      <c r="D211" s="3">
        <v>9.896</v>
      </c>
      <c r="E211" s="3">
        <v>-10.5807</v>
      </c>
      <c r="F211" s="3">
        <v>1.11369</v>
      </c>
      <c r="G211" s="3">
        <v>5.5965999603271</v>
      </c>
      <c r="H211" s="3">
        <v>5.886</v>
      </c>
      <c r="I211" s="3">
        <v>9</v>
      </c>
      <c r="J211" s="4"/>
    </row>
    <row r="212" spans="1:12">
      <c r="A212" s="3">
        <v>1.229</v>
      </c>
      <c r="B212" s="3">
        <v>11.1902</v>
      </c>
      <c r="C212" s="3">
        <v>31.833</v>
      </c>
      <c r="D212" s="3">
        <v>15.925</v>
      </c>
      <c r="E212" s="3">
        <v>-12.5907</v>
      </c>
      <c r="F212" s="3">
        <v>1.27405</v>
      </c>
      <c r="G212" s="3">
        <v>5.5965999603271</v>
      </c>
      <c r="H212" s="3">
        <v>8.45622</v>
      </c>
      <c r="I212" s="3">
        <v>12</v>
      </c>
      <c r="J212" s="4"/>
    </row>
    <row r="213" spans="1:12">
      <c r="A213" s="3">
        <v>1.63</v>
      </c>
      <c r="B213" s="3">
        <v>15.2675</v>
      </c>
      <c r="C213" s="3">
        <v>18.886</v>
      </c>
      <c r="D213" s="3">
        <v>-1.047</v>
      </c>
      <c r="E213" s="3">
        <v>-18.2907</v>
      </c>
      <c r="F213" s="3">
        <v>1.49394</v>
      </c>
      <c r="G213" s="3">
        <v>16.789799880981</v>
      </c>
      <c r="H213" s="3">
        <v>3.4335</v>
      </c>
      <c r="I213" s="3">
        <v>3</v>
      </c>
      <c r="J213" s="4"/>
    </row>
    <row r="214" spans="1:12">
      <c r="A214" s="3">
        <v>1.63</v>
      </c>
      <c r="B214" s="3">
        <v>17.6075</v>
      </c>
      <c r="C214" s="3">
        <v>33.996</v>
      </c>
      <c r="D214" s="3">
        <v>5.868</v>
      </c>
      <c r="E214" s="3">
        <v>-21.1507</v>
      </c>
      <c r="F214" s="3">
        <v>1.82941</v>
      </c>
      <c r="G214" s="3">
        <v>16.789799880981</v>
      </c>
      <c r="H214" s="3">
        <v>5.17968</v>
      </c>
      <c r="I214" s="3">
        <v>6</v>
      </c>
      <c r="J214" s="4"/>
    </row>
    <row r="215" spans="1:12">
      <c r="A215" s="3">
        <v>1.63</v>
      </c>
      <c r="B215" s="3">
        <v>21.9455</v>
      </c>
      <c r="C215" s="3">
        <v>48.422</v>
      </c>
      <c r="D215" s="3">
        <v>15.712</v>
      </c>
      <c r="E215" s="3">
        <v>-23.1207</v>
      </c>
      <c r="F215" s="3">
        <v>1.98279</v>
      </c>
      <c r="G215" s="3">
        <v>16.789799880981</v>
      </c>
      <c r="H215" s="3">
        <v>10.3594</v>
      </c>
      <c r="I215" s="3">
        <v>9</v>
      </c>
      <c r="J215" s="4"/>
    </row>
    <row r="216" spans="1:12">
      <c r="A216" s="3">
        <v>1.63</v>
      </c>
      <c r="B216" s="3">
        <v>27.4565</v>
      </c>
      <c r="C216" s="3">
        <v>63.812</v>
      </c>
      <c r="D216" s="3">
        <v>26.93</v>
      </c>
      <c r="E216" s="3">
        <v>-23.5807</v>
      </c>
      <c r="F216" s="3">
        <v>1.82941</v>
      </c>
      <c r="G216" s="3">
        <v>16.789799880981</v>
      </c>
      <c r="H216" s="3">
        <v>14.715</v>
      </c>
      <c r="I216" s="3">
        <v>12</v>
      </c>
      <c r="J216" s="4"/>
    </row>
    <row r="217" spans="1:12">
      <c r="A217" s="3">
        <v>2.048</v>
      </c>
      <c r="B217" s="3">
        <v>47.0431</v>
      </c>
      <c r="C217" s="3">
        <v>32.297</v>
      </c>
      <c r="D217" s="3">
        <v>6.201</v>
      </c>
      <c r="E217" s="3">
        <v>0</v>
      </c>
      <c r="F217" s="3">
        <v>0</v>
      </c>
      <c r="G217" s="3">
        <v>25.184699821472</v>
      </c>
      <c r="H217" s="3">
        <v>5.17968</v>
      </c>
      <c r="I217" s="3">
        <v>3</v>
      </c>
      <c r="J217" s="4"/>
    </row>
    <row r="218" spans="1:12">
      <c r="A218" s="3">
        <v>2.048</v>
      </c>
      <c r="B218" s="3">
        <v>48.7241</v>
      </c>
      <c r="C218" s="3">
        <v>43.611</v>
      </c>
      <c r="D218" s="3">
        <v>13.616</v>
      </c>
      <c r="E218" s="3">
        <v>-21.8257</v>
      </c>
      <c r="F218" s="3">
        <v>1.11884</v>
      </c>
      <c r="G218" s="3">
        <v>25.184699821472</v>
      </c>
      <c r="H218" s="3">
        <v>0</v>
      </c>
      <c r="I218" s="3">
        <v>4.5</v>
      </c>
      <c r="J218" s="4"/>
    </row>
    <row r="219" spans="1:12">
      <c r="A219" s="3">
        <v>2.048</v>
      </c>
      <c r="B219" s="3">
        <v>53.9681</v>
      </c>
      <c r="C219" s="3">
        <v>57.838</v>
      </c>
      <c r="D219" s="3">
        <v>21.187</v>
      </c>
      <c r="E219" s="3">
        <v>0</v>
      </c>
      <c r="F219" s="3">
        <v>0</v>
      </c>
      <c r="G219" s="3">
        <v>25.184699821472</v>
      </c>
      <c r="H219" s="3">
        <v>13.734</v>
      </c>
      <c r="I219" s="3">
        <v>6</v>
      </c>
      <c r="J219" s="4"/>
    </row>
    <row r="235" spans="1:12">
      <c r="A235" s="7" t="s">
        <v>40</v>
      </c>
      <c r="B235" s="8"/>
      <c r="C235" s="8"/>
      <c r="D235" s="8"/>
      <c r="E235" s="8"/>
      <c r="F235" s="8"/>
      <c r="G235" s="8"/>
      <c r="H235" s="8"/>
      <c r="I235" s="8"/>
      <c r="J235" s="5" t="s">
        <v>30</v>
      </c>
      <c r="K235" s="5"/>
      <c r="L235" s="5">
        <v>1</v>
      </c>
    </row>
    <row r="236" spans="1:12">
      <c r="A236" s="2" t="s">
        <v>18</v>
      </c>
      <c r="B236" s="2" t="s">
        <v>19</v>
      </c>
      <c r="C236" s="2" t="s">
        <v>32</v>
      </c>
      <c r="D236" s="2" t="s">
        <v>33</v>
      </c>
      <c r="E236" s="2" t="s">
        <v>20</v>
      </c>
      <c r="F236" s="2" t="s">
        <v>21</v>
      </c>
      <c r="G236" s="2" t="s">
        <v>27</v>
      </c>
      <c r="H236" s="2" t="s">
        <v>34</v>
      </c>
      <c r="I236" s="2" t="s">
        <v>35</v>
      </c>
      <c r="J236" s="5" t="s">
        <v>16</v>
      </c>
      <c r="K236" s="5" t="s">
        <v>17</v>
      </c>
      <c r="L236" s="5">
        <v>18.2</v>
      </c>
    </row>
    <row r="237" spans="1:12">
      <c r="A237" s="3">
        <v>1.229</v>
      </c>
      <c r="B237" s="3">
        <v>5.16711</v>
      </c>
      <c r="C237" s="3">
        <v>10.741</v>
      </c>
      <c r="D237" s="3">
        <v>-2.404</v>
      </c>
      <c r="E237" s="3">
        <v>-5.29092</v>
      </c>
      <c r="F237" s="3">
        <v>1.37363</v>
      </c>
      <c r="G237" s="3">
        <v>5.5965999603271</v>
      </c>
      <c r="H237" s="3">
        <v>3.57084</v>
      </c>
      <c r="I237" s="3">
        <v>3</v>
      </c>
      <c r="J237" s="6" t="s">
        <v>22</v>
      </c>
      <c r="K237" s="5" t="s">
        <v>23</v>
      </c>
      <c r="L237" s="6" t="str">
        <f>-0.00710*L236^2+0.0777*L236+999.796</f>
        <v>0</v>
      </c>
    </row>
    <row r="238" spans="1:12">
      <c r="A238" s="3">
        <v>1.229</v>
      </c>
      <c r="B238" s="3">
        <v>6.29011</v>
      </c>
      <c r="C238" s="3">
        <v>18.195</v>
      </c>
      <c r="D238" s="3">
        <v>1.337</v>
      </c>
      <c r="E238" s="3">
        <v>-5.61042</v>
      </c>
      <c r="F238" s="3">
        <v>1.41721</v>
      </c>
      <c r="G238" s="3">
        <v>5.5965999603271</v>
      </c>
      <c r="H238" s="3">
        <v>7.14168</v>
      </c>
      <c r="I238" s="3">
        <v>6</v>
      </c>
      <c r="J238" s="6" t="s">
        <v>24</v>
      </c>
      <c r="K238" s="5" t="s">
        <v>25</v>
      </c>
      <c r="L238" s="5" t="str">
        <f>(0.000489*L236^2-0.044*L236+1.6913)*0.000001</f>
        <v>0</v>
      </c>
    </row>
    <row r="239" spans="1:12">
      <c r="A239" s="3">
        <v>1.229</v>
      </c>
      <c r="B239" s="3">
        <v>7.88211</v>
      </c>
      <c r="C239" s="3">
        <v>23.48</v>
      </c>
      <c r="D239" s="3">
        <v>5.185</v>
      </c>
      <c r="E239" s="3">
        <v>-6.14542</v>
      </c>
      <c r="F239" s="3">
        <v>1.46931</v>
      </c>
      <c r="G239" s="3">
        <v>5.5965999603271</v>
      </c>
      <c r="H239" s="3">
        <v>9.81</v>
      </c>
      <c r="I239" s="3">
        <v>9</v>
      </c>
      <c r="J239" s="4"/>
    </row>
    <row r="240" spans="1:12">
      <c r="A240" s="3">
        <v>1.229</v>
      </c>
      <c r="B240" s="3">
        <v>10.5491</v>
      </c>
      <c r="C240" s="3">
        <v>31.754</v>
      </c>
      <c r="D240" s="3">
        <v>11.321</v>
      </c>
      <c r="E240" s="3">
        <v>-8.62542</v>
      </c>
      <c r="F240" s="3">
        <v>1.73152</v>
      </c>
      <c r="G240" s="3">
        <v>5.5965999603271</v>
      </c>
      <c r="H240" s="3">
        <v>15.3036</v>
      </c>
      <c r="I240" s="3">
        <v>12</v>
      </c>
      <c r="J240" s="4"/>
    </row>
    <row r="241" spans="1:12">
      <c r="A241" s="3">
        <v>1.433</v>
      </c>
      <c r="B241" s="3">
        <v>8.19038</v>
      </c>
      <c r="C241" s="3">
        <v>16.181</v>
      </c>
      <c r="D241" s="3">
        <v>-4.419</v>
      </c>
      <c r="E241" s="3">
        <v>-10.6554</v>
      </c>
      <c r="F241" s="3">
        <v>1.93872</v>
      </c>
      <c r="G241" s="3">
        <v>8.3948999404907</v>
      </c>
      <c r="H241" s="3">
        <v>4.905</v>
      </c>
      <c r="I241" s="3">
        <v>3</v>
      </c>
      <c r="J241" s="4"/>
    </row>
    <row r="242" spans="1:12">
      <c r="A242" s="3">
        <v>1.433</v>
      </c>
      <c r="B242" s="3">
        <v>9.61038</v>
      </c>
      <c r="C242" s="3">
        <v>24.668</v>
      </c>
      <c r="D242" s="3">
        <v>-0.387</v>
      </c>
      <c r="E242" s="3">
        <v>-10.4354</v>
      </c>
      <c r="F242" s="3">
        <v>1.92155</v>
      </c>
      <c r="G242" s="3">
        <v>8.3948999404907</v>
      </c>
      <c r="H242" s="3">
        <v>8.829</v>
      </c>
      <c r="I242" s="3">
        <v>6</v>
      </c>
      <c r="J242" s="4"/>
    </row>
    <row r="243" spans="1:12">
      <c r="A243" s="3">
        <v>1.433</v>
      </c>
      <c r="B243" s="3">
        <v>12.1504</v>
      </c>
      <c r="C243" s="3">
        <v>34.314</v>
      </c>
      <c r="D243" s="3">
        <v>4.301</v>
      </c>
      <c r="E243" s="3">
        <v>-12.8804</v>
      </c>
      <c r="F243" s="3">
        <v>2.14415</v>
      </c>
      <c r="G243" s="3">
        <v>8.3948999404907</v>
      </c>
      <c r="H243" s="3">
        <v>12.753</v>
      </c>
      <c r="I243" s="3">
        <v>9</v>
      </c>
      <c r="J243" s="4"/>
    </row>
    <row r="244" spans="1:12">
      <c r="A244" s="3">
        <v>1.433</v>
      </c>
      <c r="B244" s="3">
        <v>15.9334</v>
      </c>
      <c r="C244" s="3">
        <v>44.371</v>
      </c>
      <c r="D244" s="3">
        <v>11.757</v>
      </c>
      <c r="E244" s="3">
        <v>-15.1354</v>
      </c>
      <c r="F244" s="3">
        <v>2.39071</v>
      </c>
      <c r="G244" s="3">
        <v>8.3948999404907</v>
      </c>
      <c r="H244" s="3">
        <v>20.601</v>
      </c>
      <c r="I244" s="3">
        <v>12</v>
      </c>
      <c r="J244" s="4"/>
    </row>
    <row r="245" spans="1:12">
      <c r="A245" s="3">
        <v>1.63</v>
      </c>
      <c r="B245" s="3">
        <v>15.0187</v>
      </c>
      <c r="C245" s="3">
        <v>19.671</v>
      </c>
      <c r="D245" s="3">
        <v>-5.397</v>
      </c>
      <c r="E245" s="3">
        <v>-15.7804</v>
      </c>
      <c r="F245" s="3">
        <v>1.68058</v>
      </c>
      <c r="G245" s="3">
        <v>11.193199920654</v>
      </c>
      <c r="H245" s="3">
        <v>6.3765</v>
      </c>
      <c r="I245" s="3">
        <v>3</v>
      </c>
      <c r="J245" s="4"/>
    </row>
    <row r="246" spans="1:12">
      <c r="A246" s="3">
        <v>1.63</v>
      </c>
      <c r="B246" s="3">
        <v>17.7167</v>
      </c>
      <c r="C246" s="3">
        <v>33.611</v>
      </c>
      <c r="D246" s="3">
        <v>0.147</v>
      </c>
      <c r="E246" s="3">
        <v>-17.3904</v>
      </c>
      <c r="F246" s="3">
        <v>1.78819</v>
      </c>
      <c r="G246" s="3">
        <v>11.193199920654</v>
      </c>
      <c r="H246" s="3">
        <v>10.6929</v>
      </c>
      <c r="I246" s="3">
        <v>6</v>
      </c>
      <c r="J246" s="4"/>
    </row>
    <row r="247" spans="1:12">
      <c r="A247" s="3">
        <v>1.63</v>
      </c>
      <c r="B247" s="3">
        <v>21.4797</v>
      </c>
      <c r="C247" s="3">
        <v>45.875</v>
      </c>
      <c r="D247" s="3">
        <v>8.432</v>
      </c>
      <c r="E247" s="3">
        <v>-18.6604</v>
      </c>
      <c r="F247" s="3">
        <v>1.92556</v>
      </c>
      <c r="G247" s="3">
        <v>11.193199920654</v>
      </c>
      <c r="H247" s="3">
        <v>17.658</v>
      </c>
      <c r="I247" s="3">
        <v>9</v>
      </c>
      <c r="J247" s="4"/>
    </row>
    <row r="248" spans="1:12">
      <c r="A248" s="3">
        <v>1.63</v>
      </c>
      <c r="B248" s="3">
        <v>26.8177</v>
      </c>
      <c r="C248" s="3">
        <v>61.977</v>
      </c>
      <c r="D248" s="3">
        <v>16.069</v>
      </c>
      <c r="E248" s="3">
        <v>-22.9104</v>
      </c>
      <c r="F248" s="3">
        <v>2.28718</v>
      </c>
      <c r="G248" s="3">
        <v>11.193199920654</v>
      </c>
      <c r="H248" s="3">
        <v>25.506</v>
      </c>
      <c r="I248" s="3">
        <v>12</v>
      </c>
      <c r="J248" s="4"/>
    </row>
    <row r="249" spans="1:12">
      <c r="A249" s="3">
        <v>1.84</v>
      </c>
      <c r="B249" s="3">
        <v>29.2426</v>
      </c>
      <c r="C249" s="3">
        <v>24.174</v>
      </c>
      <c r="D249" s="3">
        <v>-1.936</v>
      </c>
      <c r="E249" s="3">
        <v>-23.4454</v>
      </c>
      <c r="F249" s="3">
        <v>1.20361</v>
      </c>
      <c r="G249" s="3">
        <v>16.789799880981</v>
      </c>
      <c r="H249" s="3">
        <v>6.867</v>
      </c>
      <c r="I249" s="3">
        <v>3</v>
      </c>
      <c r="J249" s="4"/>
    </row>
    <row r="250" spans="1:12">
      <c r="A250" s="3">
        <v>1.84</v>
      </c>
      <c r="B250" s="3">
        <v>32.2716</v>
      </c>
      <c r="C250" s="3">
        <v>41.468</v>
      </c>
      <c r="D250" s="3">
        <v>8.039</v>
      </c>
      <c r="E250" s="3">
        <v>-22.5104</v>
      </c>
      <c r="F250" s="3">
        <v>1.06214</v>
      </c>
      <c r="G250" s="3">
        <v>16.789799880981</v>
      </c>
      <c r="H250" s="3">
        <v>17.658</v>
      </c>
      <c r="I250" s="3">
        <v>6</v>
      </c>
      <c r="J250" s="4"/>
    </row>
    <row r="251" spans="1:12">
      <c r="A251" s="3">
        <v>1.84</v>
      </c>
      <c r="B251" s="3">
        <v>38.8716</v>
      </c>
      <c r="C251" s="3">
        <v>60.466</v>
      </c>
      <c r="D251" s="3">
        <v>16.359</v>
      </c>
      <c r="E251" s="3">
        <v>-29.0254</v>
      </c>
      <c r="F251" s="3">
        <v>1.61016</v>
      </c>
      <c r="G251" s="3">
        <v>16.789799880981</v>
      </c>
      <c r="H251" s="3">
        <v>26.487</v>
      </c>
      <c r="I251" s="3">
        <v>9</v>
      </c>
      <c r="J251" s="4"/>
    </row>
    <row r="263" spans="1:12">
      <c r="A263" s="7" t="s">
        <v>41</v>
      </c>
      <c r="B263" s="8"/>
      <c r="C263" s="8"/>
      <c r="D263" s="8"/>
      <c r="E263" s="8"/>
      <c r="F263" s="8"/>
      <c r="G263" s="8"/>
      <c r="H263" s="8"/>
      <c r="I263" s="8"/>
      <c r="J263" s="5" t="s">
        <v>30</v>
      </c>
      <c r="K263" s="5"/>
      <c r="L263" s="5">
        <v>1</v>
      </c>
    </row>
    <row r="264" spans="1:12">
      <c r="A264" s="2" t="s">
        <v>18</v>
      </c>
      <c r="B264" s="2" t="s">
        <v>19</v>
      </c>
      <c r="C264" s="2" t="s">
        <v>32</v>
      </c>
      <c r="D264" s="2" t="s">
        <v>33</v>
      </c>
      <c r="E264" s="2" t="s">
        <v>20</v>
      </c>
      <c r="F264" s="2" t="s">
        <v>21</v>
      </c>
      <c r="G264" s="2" t="s">
        <v>27</v>
      </c>
      <c r="H264" s="2" t="s">
        <v>34</v>
      </c>
      <c r="I264" s="2" t="s">
        <v>35</v>
      </c>
      <c r="J264" s="5" t="s">
        <v>16</v>
      </c>
      <c r="K264" s="5" t="s">
        <v>17</v>
      </c>
      <c r="L264" s="5">
        <v>18.2</v>
      </c>
    </row>
    <row r="265" spans="1:12">
      <c r="A265" s="3">
        <v>1.433</v>
      </c>
      <c r="B265" s="3">
        <v>8.10641</v>
      </c>
      <c r="C265" s="3">
        <v>14.189</v>
      </c>
      <c r="D265" s="3">
        <v>-6.793</v>
      </c>
      <c r="E265" s="3">
        <v>-4.59906</v>
      </c>
      <c r="F265" s="3">
        <v>2.53883</v>
      </c>
      <c r="G265" s="3">
        <v>11.193199920654</v>
      </c>
      <c r="H265" s="3">
        <v>3.924</v>
      </c>
      <c r="I265" s="3">
        <v>3</v>
      </c>
      <c r="J265" s="6" t="s">
        <v>22</v>
      </c>
      <c r="K265" s="5" t="s">
        <v>23</v>
      </c>
      <c r="L265" s="6" t="str">
        <f>-0.00710*L264^2+0.0777*L264+999.796</f>
        <v>0</v>
      </c>
    </row>
    <row r="266" spans="1:12">
      <c r="A266" s="3">
        <v>1.433</v>
      </c>
      <c r="B266" s="3">
        <v>9.70041</v>
      </c>
      <c r="C266" s="3">
        <v>22.236</v>
      </c>
      <c r="D266" s="3">
        <v>-4.246</v>
      </c>
      <c r="E266" s="3">
        <v>-4.97406</v>
      </c>
      <c r="F266" s="3">
        <v>2.57371</v>
      </c>
      <c r="G266" s="3">
        <v>11.193199920654</v>
      </c>
      <c r="H266" s="3">
        <v>9.81</v>
      </c>
      <c r="I266" s="3">
        <v>6</v>
      </c>
      <c r="J266" s="6" t="s">
        <v>24</v>
      </c>
      <c r="K266" s="5" t="s">
        <v>25</v>
      </c>
      <c r="L266" s="5" t="str">
        <f>(0.000489*L264^2-0.044*L264+1.6913)*0.000001</f>
        <v>0</v>
      </c>
    </row>
    <row r="267" spans="1:12">
      <c r="A267" s="3">
        <v>1.433</v>
      </c>
      <c r="B267" s="3">
        <v>11.7674</v>
      </c>
      <c r="C267" s="3">
        <v>29.716</v>
      </c>
      <c r="D267" s="3">
        <v>-0.462</v>
      </c>
      <c r="E267" s="3">
        <v>-7.90906</v>
      </c>
      <c r="F267" s="3">
        <v>2.81325</v>
      </c>
      <c r="G267" s="3">
        <v>11.193199920654</v>
      </c>
      <c r="H267" s="3">
        <v>16.677</v>
      </c>
      <c r="I267" s="3">
        <v>9</v>
      </c>
      <c r="J267" s="4"/>
    </row>
    <row r="268" spans="1:12">
      <c r="A268" s="3">
        <v>1.63</v>
      </c>
      <c r="B268" s="3">
        <v>15.7196</v>
      </c>
      <c r="C268" s="3">
        <v>18.497</v>
      </c>
      <c r="D268" s="3">
        <v>-10.228</v>
      </c>
      <c r="E268" s="3">
        <v>-10.8691</v>
      </c>
      <c r="F268" s="3">
        <v>2.14072</v>
      </c>
      <c r="G268" s="3">
        <v>11.193199920654</v>
      </c>
      <c r="H268" s="3">
        <v>5.886</v>
      </c>
      <c r="I268" s="3">
        <v>3</v>
      </c>
      <c r="J268" s="4"/>
    </row>
    <row r="269" spans="1:12">
      <c r="A269" s="3">
        <v>1.63</v>
      </c>
      <c r="B269" s="3">
        <v>17.2036</v>
      </c>
      <c r="C269" s="3">
        <v>28.838</v>
      </c>
      <c r="D269" s="3">
        <v>-6.288</v>
      </c>
      <c r="E269" s="3">
        <v>-11.5591</v>
      </c>
      <c r="F269" s="3">
        <v>2.254</v>
      </c>
      <c r="G269" s="3">
        <v>11.193199920654</v>
      </c>
      <c r="H269" s="3">
        <v>13.734</v>
      </c>
      <c r="I269" s="3">
        <v>6</v>
      </c>
      <c r="J269" s="4"/>
    </row>
    <row r="270" spans="1:12">
      <c r="A270" s="3">
        <v>1.63</v>
      </c>
      <c r="B270" s="3">
        <v>20.2846</v>
      </c>
      <c r="C270" s="3">
        <v>38.794</v>
      </c>
      <c r="D270" s="3">
        <v>-0.948</v>
      </c>
      <c r="E270" s="3">
        <v>-13.4041</v>
      </c>
      <c r="F270" s="3">
        <v>2.43303</v>
      </c>
      <c r="G270" s="3">
        <v>11.193199920654</v>
      </c>
      <c r="H270" s="3">
        <v>19.62</v>
      </c>
      <c r="I270" s="3">
        <v>9</v>
      </c>
      <c r="J270" s="4"/>
    </row>
    <row r="271" spans="1:12">
      <c r="A271" s="3">
        <v>1.84</v>
      </c>
      <c r="B271" s="3">
        <v>28.4076</v>
      </c>
      <c r="C271" s="3">
        <v>20.339</v>
      </c>
      <c r="D271" s="3">
        <v>-7.188</v>
      </c>
      <c r="E271" s="3">
        <v>-16.5341</v>
      </c>
      <c r="F271" s="3">
        <v>1.62047</v>
      </c>
      <c r="G271" s="3">
        <v>16.789799880981</v>
      </c>
      <c r="H271" s="3">
        <v>6.867</v>
      </c>
      <c r="I271" s="3">
        <v>3</v>
      </c>
      <c r="J271" s="4"/>
    </row>
    <row r="272" spans="1:12">
      <c r="A272" s="3">
        <v>1.84</v>
      </c>
      <c r="B272" s="3">
        <v>31.8416</v>
      </c>
      <c r="C272" s="3">
        <v>34.738</v>
      </c>
      <c r="D272" s="3">
        <v>-2.113</v>
      </c>
      <c r="E272" s="3">
        <v>-19.3891</v>
      </c>
      <c r="F272" s="3">
        <v>1.81796</v>
      </c>
      <c r="G272" s="3">
        <v>16.789799880981</v>
      </c>
      <c r="H272" s="3">
        <v>15.696</v>
      </c>
      <c r="I272" s="3">
        <v>6</v>
      </c>
      <c r="J272" s="4"/>
    </row>
    <row r="273" spans="1:12">
      <c r="A273" s="3">
        <v>1.84</v>
      </c>
      <c r="B273" s="3">
        <v>36.4216</v>
      </c>
      <c r="C273" s="3">
        <v>49.305</v>
      </c>
      <c r="D273" s="3">
        <v>4.284</v>
      </c>
      <c r="E273" s="3">
        <v>-22.3241</v>
      </c>
      <c r="F273" s="3">
        <v>1.97077</v>
      </c>
      <c r="G273" s="3">
        <v>16.789799880981</v>
      </c>
      <c r="H273" s="3">
        <v>27.468</v>
      </c>
      <c r="I273" s="3">
        <v>9</v>
      </c>
      <c r="J273" s="4"/>
    </row>
    <row r="274" spans="1:12">
      <c r="A274" s="3">
        <v>2.05</v>
      </c>
      <c r="B274" s="3">
        <v>45.0379</v>
      </c>
      <c r="C274" s="3">
        <v>27.692</v>
      </c>
      <c r="D274" s="3">
        <v>-4.244</v>
      </c>
      <c r="E274" s="3">
        <v>-20.5041</v>
      </c>
      <c r="F274" s="3">
        <v>0.394762</v>
      </c>
      <c r="G274" s="3">
        <v>22.386399841309</v>
      </c>
      <c r="H274" s="3">
        <v>11.772</v>
      </c>
      <c r="I274" s="3">
        <v>3</v>
      </c>
      <c r="J274" s="4"/>
    </row>
    <row r="275" spans="1:12">
      <c r="A275" s="3">
        <v>2.05</v>
      </c>
      <c r="B275" s="3">
        <v>51.1899</v>
      </c>
      <c r="C275" s="3">
        <v>45.228</v>
      </c>
      <c r="D275" s="3">
        <v>2.879</v>
      </c>
      <c r="E275" s="3">
        <v>-27.2541</v>
      </c>
      <c r="F275" s="3">
        <v>0.91379</v>
      </c>
      <c r="G275" s="3">
        <v>22.386399841309</v>
      </c>
      <c r="H275" s="3">
        <v>28.449</v>
      </c>
      <c r="I275" s="3">
        <v>6</v>
      </c>
      <c r="J275" s="4"/>
    </row>
    <row r="276" spans="1:12">
      <c r="A276" s="3">
        <v>2.05</v>
      </c>
      <c r="B276" s="3">
        <v>58.4929</v>
      </c>
      <c r="C276" s="3">
        <v>62.01</v>
      </c>
      <c r="D276" s="3">
        <v>12.49</v>
      </c>
      <c r="E276" s="3">
        <v>-33.5391</v>
      </c>
      <c r="F276" s="3">
        <v>0.827294</v>
      </c>
      <c r="G276" s="3">
        <v>22.386399841309</v>
      </c>
      <c r="H276" s="3">
        <v>42.183</v>
      </c>
      <c r="I276" s="3">
        <v>9</v>
      </c>
      <c r="J276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23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5">
      <c r="A1" s="1" t="s">
        <v>93</v>
      </c>
    </row>
    <row r="3" spans="1:15">
      <c r="A3" s="1" t="s">
        <v>1</v>
      </c>
    </row>
    <row r="4" spans="1:15">
      <c r="A4" t="s">
        <v>2</v>
      </c>
      <c r="C4"/>
      <c r="D4" t="s">
        <v>3</v>
      </c>
      <c r="E4" s="3">
        <v>0.5</v>
      </c>
    </row>
    <row r="5" spans="1:15">
      <c r="A5" t="s">
        <v>4</v>
      </c>
      <c r="C5"/>
      <c r="D5" t="s">
        <v>3</v>
      </c>
      <c r="E5" s="3">
        <v>-0.5</v>
      </c>
    </row>
    <row r="6" spans="1:15">
      <c r="A6" t="s">
        <v>5</v>
      </c>
      <c r="C6" t="s">
        <v>6</v>
      </c>
      <c r="D6" t="s">
        <v>7</v>
      </c>
      <c r="E6">
        <v>1119</v>
      </c>
    </row>
    <row r="7" spans="1:15">
      <c r="A7" t="s">
        <v>8</v>
      </c>
      <c r="C7" t="s">
        <v>9</v>
      </c>
      <c r="D7" t="s">
        <v>7</v>
      </c>
      <c r="E7">
        <v>242.5</v>
      </c>
    </row>
    <row r="8" spans="1:15">
      <c r="A8" t="s">
        <v>10</v>
      </c>
      <c r="C8" t="s">
        <v>9</v>
      </c>
      <c r="D8" t="s">
        <v>7</v>
      </c>
      <c r="E8">
        <v>242.5</v>
      </c>
    </row>
    <row r="9" spans="1:15">
      <c r="A9" t="s">
        <v>11</v>
      </c>
      <c r="C9" t="s">
        <v>12</v>
      </c>
      <c r="D9" t="s">
        <v>7</v>
      </c>
      <c r="E9">
        <v>1111</v>
      </c>
    </row>
    <row r="10" spans="1:15">
      <c r="A10" t="s">
        <v>13</v>
      </c>
      <c r="C10" t="s">
        <v>14</v>
      </c>
      <c r="D10" t="s">
        <v>7</v>
      </c>
      <c r="E10">
        <v>0</v>
      </c>
    </row>
    <row r="11" spans="1:15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5">
      <c r="A12" s="2" t="s">
        <v>18</v>
      </c>
      <c r="B12" s="2" t="s">
        <v>19</v>
      </c>
      <c r="C12" s="2" t="s">
        <v>20</v>
      </c>
      <c r="D12" s="2" t="s">
        <v>21</v>
      </c>
      <c r="E12" s="2" t="s">
        <v>37</v>
      </c>
      <c r="F12" s="2" t="s">
        <v>38</v>
      </c>
      <c r="G12" s="2" t="s">
        <v>39</v>
      </c>
    </row>
    <row r="13" spans="1:15">
      <c r="A13" s="3">
        <v>0.409</v>
      </c>
      <c r="B13" s="3">
        <v>0.260215</v>
      </c>
      <c r="C13" s="3">
        <v>-0.7115</v>
      </c>
      <c r="D13" s="3">
        <v>0.0651453</v>
      </c>
      <c r="E13" s="4">
        <v>18.5</v>
      </c>
      <c r="F13" s="4" t="str">
        <f>-0.00710*E13^2+0.0777*E13+999.796</f>
        <v>0</v>
      </c>
      <c r="G13" t="str">
        <f>(0.000489*E13^2-0.044*E13+1.6913)*0.000001</f>
        <v>0</v>
      </c>
    </row>
    <row r="14" spans="1:15">
      <c r="A14" s="3">
        <v>0.614</v>
      </c>
      <c r="B14" s="3">
        <v>0.600337</v>
      </c>
      <c r="C14" s="3">
        <v>-1.375</v>
      </c>
      <c r="D14" s="3">
        <v>0.0922461</v>
      </c>
      <c r="E14" s="4">
        <v>18.5</v>
      </c>
      <c r="F14" s="4" t="str">
        <f>-0.00710*E14^2+0.0777*E14+999.796</f>
        <v>0</v>
      </c>
      <c r="G14" t="str">
        <f>(0.000489*E14^2-0.044*E14+1.6913)*0.000001</f>
        <v>0</v>
      </c>
    </row>
    <row r="15" spans="1:15">
      <c r="A15" s="3">
        <v>0.819</v>
      </c>
      <c r="B15" s="3">
        <v>1.16847</v>
      </c>
      <c r="C15" s="3">
        <v>-2.855</v>
      </c>
      <c r="D15" s="3">
        <v>0.105997</v>
      </c>
      <c r="E15" s="4">
        <v>18.5</v>
      </c>
      <c r="F15" s="4" t="str">
        <f>-0.00710*E15^2+0.0777*E15+999.796</f>
        <v>0</v>
      </c>
      <c r="G15" t="str">
        <f>(0.000489*E15^2-0.044*E15+1.6913)*0.000001</f>
        <v>0</v>
      </c>
    </row>
    <row r="16" spans="1:15">
      <c r="A16" s="3">
        <v>1.023</v>
      </c>
      <c r="B16" s="3">
        <v>1.8411</v>
      </c>
      <c r="C16" s="3">
        <v>-4.965</v>
      </c>
      <c r="D16" s="3">
        <v>0.194232</v>
      </c>
      <c r="E16" s="4">
        <v>18.5</v>
      </c>
      <c r="F16" s="4" t="str">
        <f>-0.00710*E16^2+0.0777*E16+999.796</f>
        <v>0</v>
      </c>
      <c r="G16" t="str">
        <f>(0.000489*E16^2-0.044*E16+1.6913)*0.000001</f>
        <v>0</v>
      </c>
    </row>
    <row r="17" spans="1:15">
      <c r="A17" s="3">
        <v>1.229</v>
      </c>
      <c r="B17" s="3">
        <v>3.01976</v>
      </c>
      <c r="C17" s="3">
        <v>-7.655</v>
      </c>
      <c r="D17" s="3">
        <v>0.222879</v>
      </c>
      <c r="E17" s="4">
        <v>18.5</v>
      </c>
      <c r="F17" s="4" t="str">
        <f>-0.00710*E17^2+0.0777*E17+999.796</f>
        <v>0</v>
      </c>
      <c r="G17" t="str">
        <f>(0.000489*E17^2-0.044*E17+1.6913)*0.000001</f>
        <v>0</v>
      </c>
    </row>
    <row r="18" spans="1:15">
      <c r="A18" s="3">
        <v>1.434</v>
      </c>
      <c r="B18" s="3">
        <v>4.48893</v>
      </c>
      <c r="C18" s="3">
        <v>-11.21</v>
      </c>
      <c r="D18" s="3">
        <v>0.313978</v>
      </c>
      <c r="E18" s="4">
        <v>18.5</v>
      </c>
      <c r="F18" s="4" t="str">
        <f>-0.00710*E18^2+0.0777*E18+999.796</f>
        <v>0</v>
      </c>
      <c r="G18" t="str">
        <f>(0.000489*E18^2-0.044*E18+1.6913)*0.000001</f>
        <v>0</v>
      </c>
    </row>
    <row r="19" spans="1:15">
      <c r="A19" s="3">
        <v>1.638</v>
      </c>
      <c r="B19" s="3">
        <v>10.8709</v>
      </c>
      <c r="C19" s="3">
        <v>-17.515</v>
      </c>
      <c r="D19" s="3">
        <v>-0.0452637</v>
      </c>
      <c r="E19" s="4">
        <v>18.5</v>
      </c>
      <c r="F19" s="4" t="str">
        <f>-0.00710*E19^2+0.0777*E19+999.796</f>
        <v>0</v>
      </c>
      <c r="G19" t="str">
        <f>(0.000489*E19^2-0.044*E19+1.6913)*0.000001</f>
        <v>0</v>
      </c>
    </row>
    <row r="20" spans="1:15">
      <c r="A20" s="3">
        <v>1.843</v>
      </c>
      <c r="B20" s="3">
        <v>21.3322</v>
      </c>
      <c r="C20" s="3">
        <v>-23.13</v>
      </c>
      <c r="D20" s="3">
        <v>-0.930402</v>
      </c>
      <c r="E20" s="4">
        <v>18.5</v>
      </c>
      <c r="F20" s="4" t="str">
        <f>-0.00710*E20^2+0.0777*E20+999.796</f>
        <v>0</v>
      </c>
      <c r="G20" t="str">
        <f>(0.000489*E20^2-0.044*E20+1.6913)*0.000001</f>
        <v>0</v>
      </c>
    </row>
    <row r="21" spans="1:15">
      <c r="A21" s="3">
        <v>2.047</v>
      </c>
      <c r="B21" s="3">
        <v>34.2844</v>
      </c>
      <c r="C21" s="3">
        <v>-27.775</v>
      </c>
      <c r="D21" s="3">
        <v>-2.39986</v>
      </c>
      <c r="E21" s="4">
        <v>18.5</v>
      </c>
      <c r="F21" s="4" t="str">
        <f>-0.00710*E21^2+0.0777*E21+999.796</f>
        <v>0</v>
      </c>
      <c r="G21" t="str">
        <f>(0.000489*E21^2-0.044*E21+1.6913)*0.000001</f>
        <v>0</v>
      </c>
    </row>
    <row r="22" spans="1:15">
      <c r="A22" s="3">
        <v>2.253</v>
      </c>
      <c r="B22" s="3">
        <v>43.3697</v>
      </c>
      <c r="C22" s="3">
        <v>-28.755</v>
      </c>
      <c r="D22" s="3">
        <v>-3.35769</v>
      </c>
      <c r="E22" s="4">
        <v>18.5</v>
      </c>
      <c r="F22" s="4" t="str">
        <f>-0.00710*E22^2+0.0777*E22+999.796</f>
        <v>0</v>
      </c>
      <c r="G22" t="str">
        <f>(0.000489*E22^2-0.044*E22+1.6913)*0.000001</f>
        <v>0</v>
      </c>
    </row>
    <row r="23" spans="1:15">
      <c r="A23" s="3">
        <v>2.457</v>
      </c>
      <c r="B23" s="3">
        <v>49.1722</v>
      </c>
      <c r="C23" s="3">
        <v>-27.87</v>
      </c>
      <c r="D23" s="3">
        <v>-3.86616</v>
      </c>
      <c r="E23" s="4">
        <v>18.5</v>
      </c>
      <c r="F23" s="4" t="str">
        <f>-0.00710*E23^2+0.0777*E23+999.796</f>
        <v>0</v>
      </c>
      <c r="G23" t="str">
        <f>(0.000489*E23^2-0.044*E23+1.6913)*0.000001</f>
        <v>0</v>
      </c>
    </row>
    <row r="24" spans="1:15">
      <c r="A24" s="3">
        <v>2.662</v>
      </c>
      <c r="B24" s="3">
        <v>53.6136</v>
      </c>
      <c r="C24" s="3">
        <v>-26.735</v>
      </c>
      <c r="D24" s="3">
        <v>-4.13813</v>
      </c>
      <c r="E24" s="4">
        <v>18.5</v>
      </c>
      <c r="F24" s="4" t="str">
        <f>-0.00710*E24^2+0.0777*E24+999.796</f>
        <v>0</v>
      </c>
      <c r="G24" t="str">
        <f>(0.000489*E24^2-0.044*E24+1.6913)*0.000001</f>
        <v>0</v>
      </c>
    </row>
    <row r="25" spans="1:15">
      <c r="A25" s="3">
        <v>2.867</v>
      </c>
      <c r="B25" s="3">
        <v>57.1801</v>
      </c>
      <c r="C25" s="3">
        <v>-25.56</v>
      </c>
      <c r="D25" s="3">
        <v>-4.2618</v>
      </c>
      <c r="E25" s="4">
        <v>18.5</v>
      </c>
      <c r="F25" s="4" t="str">
        <f>-0.00710*E25^2+0.0777*E25+999.796</f>
        <v>0</v>
      </c>
      <c r="G25" t="str">
        <f>(0.000489*E25^2-0.044*E25+1.6913)*0.000001</f>
        <v>0</v>
      </c>
    </row>
    <row r="26" spans="1:15">
      <c r="A26" s="3">
        <v>3.07181</v>
      </c>
      <c r="B26" s="3">
        <v>59.1505</v>
      </c>
      <c r="C26" s="3">
        <v>-17.5938</v>
      </c>
      <c r="D26" s="3">
        <v>-4.4124</v>
      </c>
      <c r="E26" s="4">
        <v>17.5</v>
      </c>
      <c r="F26" s="4" t="str">
        <f>-0.00710*E26^2+0.0777*E26+999.796</f>
        <v>0</v>
      </c>
      <c r="G26" t="str">
        <f>(0.000489*E26^2-0.044*E26+1.6913)*0.000001</f>
        <v>0</v>
      </c>
    </row>
    <row r="39" spans="1:15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18.5</v>
      </c>
    </row>
    <row r="40" spans="1:15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5">
      <c r="A41" s="3">
        <v>0.819</v>
      </c>
      <c r="B41" s="3">
        <v>1.15547</v>
      </c>
      <c r="C41" s="3">
        <v>-3.345</v>
      </c>
      <c r="D41" s="3">
        <v>0.222879</v>
      </c>
      <c r="E41" s="3">
        <v>1.5426224708557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5">
      <c r="A42" s="3">
        <v>1.023</v>
      </c>
      <c r="B42" s="3">
        <v>1.8161</v>
      </c>
      <c r="C42" s="3">
        <v>-5.435</v>
      </c>
      <c r="D42" s="3">
        <v>0.413095</v>
      </c>
      <c r="E42" s="3">
        <v>3.0852449417114</v>
      </c>
      <c r="F42" s="4"/>
    </row>
    <row r="43" spans="1:15">
      <c r="A43" s="3">
        <v>1.229</v>
      </c>
      <c r="B43" s="3">
        <v>3.07476</v>
      </c>
      <c r="C43" s="3">
        <v>-8.135</v>
      </c>
      <c r="D43" s="3">
        <v>0.601011</v>
      </c>
      <c r="E43" s="3">
        <v>4.6278674125671</v>
      </c>
      <c r="F43" s="4"/>
    </row>
    <row r="44" spans="1:15">
      <c r="A44" s="3">
        <v>1.434</v>
      </c>
      <c r="B44" s="3">
        <v>4.51393</v>
      </c>
      <c r="C44" s="3">
        <v>-11.695</v>
      </c>
      <c r="D44" s="3">
        <v>0.845051</v>
      </c>
      <c r="E44" s="3">
        <v>6.1704898834229</v>
      </c>
      <c r="F44" s="4"/>
    </row>
    <row r="45" spans="1:15">
      <c r="A45" s="3">
        <v>1.638</v>
      </c>
      <c r="B45" s="3">
        <v>10.7109</v>
      </c>
      <c r="C45" s="3">
        <v>-18.73</v>
      </c>
      <c r="D45" s="3">
        <v>1.2248</v>
      </c>
      <c r="E45" s="3">
        <v>13.883602237701</v>
      </c>
      <c r="F45" s="4"/>
    </row>
    <row r="46" spans="1:15">
      <c r="A46" s="3">
        <v>1.843</v>
      </c>
      <c r="B46" s="3">
        <v>24.8042</v>
      </c>
      <c r="C46" s="3">
        <v>-28.275</v>
      </c>
      <c r="D46" s="3">
        <v>1.20017</v>
      </c>
      <c r="E46" s="3">
        <v>27.767204475403</v>
      </c>
      <c r="F46" s="4"/>
    </row>
    <row r="47" spans="1:15">
      <c r="A47" s="3">
        <v>2.047</v>
      </c>
      <c r="B47" s="3">
        <v>41.2394</v>
      </c>
      <c r="C47" s="3">
        <v>-36.605</v>
      </c>
      <c r="D47" s="3">
        <v>0.91379</v>
      </c>
      <c r="E47" s="3">
        <v>43.19342918396</v>
      </c>
      <c r="F47" s="4"/>
    </row>
    <row r="48" spans="1:15">
      <c r="A48" s="3">
        <v>2.253</v>
      </c>
      <c r="B48" s="3">
        <v>51.5857</v>
      </c>
      <c r="C48" s="3">
        <v>-40.225</v>
      </c>
      <c r="D48" s="3">
        <v>0.732773</v>
      </c>
      <c r="E48" s="3">
        <v>55.534408950806</v>
      </c>
      <c r="F48" s="4"/>
    </row>
    <row r="67" spans="1:15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18.5</v>
      </c>
    </row>
    <row r="68" spans="1:15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5">
      <c r="A69" s="3">
        <v>0.409</v>
      </c>
      <c r="B69" s="3">
        <v>0.29098</v>
      </c>
      <c r="C69" s="3">
        <v>3.78954</v>
      </c>
      <c r="D69" s="3">
        <v>0.297362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5">
      <c r="A70" s="3">
        <v>0.614</v>
      </c>
      <c r="B70" s="3">
        <v>0.642809</v>
      </c>
      <c r="C70" s="3">
        <v>2.76454</v>
      </c>
      <c r="D70" s="3">
        <v>0.319707</v>
      </c>
      <c r="E70" s="4"/>
    </row>
    <row r="71" spans="1:15">
      <c r="A71" s="3">
        <v>0.819</v>
      </c>
      <c r="B71" s="3">
        <v>1.22453</v>
      </c>
      <c r="C71" s="3">
        <v>1.10954</v>
      </c>
      <c r="D71" s="3">
        <v>0.35924</v>
      </c>
      <c r="E71" s="4"/>
    </row>
    <row r="72" spans="1:15">
      <c r="A72" s="3">
        <v>1.023</v>
      </c>
      <c r="B72" s="3">
        <v>1.84863</v>
      </c>
      <c r="C72" s="3">
        <v>-0.960461</v>
      </c>
      <c r="D72" s="3">
        <v>0.403929</v>
      </c>
      <c r="E72" s="4"/>
    </row>
    <row r="73" spans="1:15">
      <c r="A73" s="3">
        <v>1.229</v>
      </c>
      <c r="B73" s="3">
        <v>3.10765</v>
      </c>
      <c r="C73" s="3">
        <v>-3.63546</v>
      </c>
      <c r="D73" s="3">
        <v>0.46294</v>
      </c>
      <c r="E73" s="4"/>
    </row>
    <row r="74" spans="1:15">
      <c r="A74" s="3">
        <v>1.434</v>
      </c>
      <c r="B74" s="3">
        <v>4.63605</v>
      </c>
      <c r="C74" s="3">
        <v>-7.27046</v>
      </c>
      <c r="D74" s="3">
        <v>0.525388</v>
      </c>
      <c r="E74" s="4"/>
    </row>
    <row r="75" spans="1:15">
      <c r="A75" s="3">
        <v>1.638</v>
      </c>
      <c r="B75" s="3">
        <v>10.5171</v>
      </c>
      <c r="C75" s="3">
        <v>-12.7255</v>
      </c>
      <c r="D75" s="3">
        <v>0.146677</v>
      </c>
      <c r="E75" s="4"/>
    </row>
    <row r="76" spans="1:15">
      <c r="A76" s="3">
        <v>1.843</v>
      </c>
      <c r="B76" s="3">
        <v>22.0824</v>
      </c>
      <c r="C76" s="3">
        <v>-18.9355</v>
      </c>
      <c r="D76" s="3">
        <v>-0.918945</v>
      </c>
      <c r="E76" s="4"/>
    </row>
    <row r="95" spans="1:15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5">
      <c r="A96" s="2" t="s">
        <v>18</v>
      </c>
      <c r="B96" s="2" t="s">
        <v>19</v>
      </c>
      <c r="C96" s="2" t="s">
        <v>20</v>
      </c>
      <c r="D96" s="2" t="s">
        <v>21</v>
      </c>
      <c r="J96" s="5" t="s">
        <v>16</v>
      </c>
      <c r="K96" s="5" t="s">
        <v>17</v>
      </c>
      <c r="L96" s="5">
        <v>18.1</v>
      </c>
    </row>
    <row r="97" spans="1:15">
      <c r="A97" s="3">
        <v>0.41</v>
      </c>
      <c r="B97" s="3">
        <v>0.46987</v>
      </c>
      <c r="C97" s="3">
        <v>-1.035</v>
      </c>
      <c r="D97" s="3">
        <v>0.06</v>
      </c>
      <c r="E97" s="4"/>
      <c r="J97" s="5" t="s">
        <v>22</v>
      </c>
      <c r="K97" s="5" t="s">
        <v>23</v>
      </c>
      <c r="L97" s="6" t="str">
        <f>-0.00710*L96^2+0.0777*L96+999.796</f>
        <v>0</v>
      </c>
    </row>
    <row r="98" spans="1:15">
      <c r="A98" s="3">
        <v>0.614</v>
      </c>
      <c r="B98" s="3">
        <v>1.01588</v>
      </c>
      <c r="C98" s="3">
        <v>-2.205</v>
      </c>
      <c r="D98" s="3">
        <v>0.11</v>
      </c>
      <c r="E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5">
      <c r="A99" s="3">
        <v>0.819</v>
      </c>
      <c r="B99" s="3">
        <v>1.84804</v>
      </c>
      <c r="C99" s="3">
        <v>-3.965</v>
      </c>
      <c r="D99" s="3">
        <v>0.17</v>
      </c>
      <c r="E99" s="4"/>
    </row>
    <row r="100" spans="1:15">
      <c r="A100" s="3">
        <v>1.024</v>
      </c>
      <c r="B100" s="3">
        <v>2.86263</v>
      </c>
      <c r="C100" s="3">
        <v>-5.855</v>
      </c>
      <c r="D100" s="3">
        <v>0.25</v>
      </c>
      <c r="E100" s="4"/>
    </row>
    <row r="101" spans="1:15">
      <c r="A101" s="3">
        <v>1.229</v>
      </c>
      <c r="B101" s="3">
        <v>4.42367</v>
      </c>
      <c r="C101" s="3">
        <v>-8.91</v>
      </c>
      <c r="D101" s="3">
        <v>0.35</v>
      </c>
      <c r="E101" s="4"/>
    </row>
    <row r="102" spans="1:15">
      <c r="A102" s="3">
        <v>1.433</v>
      </c>
      <c r="B102" s="3">
        <v>6.77111</v>
      </c>
      <c r="C102" s="3">
        <v>-13.115</v>
      </c>
      <c r="D102" s="3">
        <v>0.47</v>
      </c>
      <c r="E102" s="4"/>
    </row>
    <row r="103" spans="1:15">
      <c r="A103" s="3">
        <v>1.64</v>
      </c>
      <c r="B103" s="3">
        <v>14.2309</v>
      </c>
      <c r="C103" s="3">
        <v>-19.17</v>
      </c>
      <c r="D103" s="3">
        <v>0.14</v>
      </c>
      <c r="E103" s="4"/>
    </row>
    <row r="104" spans="1:15">
      <c r="A104" s="3">
        <v>1.84</v>
      </c>
      <c r="B104" s="3">
        <v>27.6194</v>
      </c>
      <c r="C104" s="3">
        <v>-25.795</v>
      </c>
      <c r="D104" s="3">
        <v>-0.86</v>
      </c>
      <c r="E104" s="4"/>
    </row>
    <row r="105" spans="1:15">
      <c r="A105" s="3">
        <v>2.048</v>
      </c>
      <c r="B105" s="3">
        <v>42.0855</v>
      </c>
      <c r="C105" s="3">
        <v>-29.545</v>
      </c>
      <c r="D105" s="3">
        <v>-2.35</v>
      </c>
      <c r="E105" s="4"/>
    </row>
    <row r="106" spans="1:15">
      <c r="A106" s="3">
        <v>2.253</v>
      </c>
      <c r="B106" s="3">
        <v>52.5199</v>
      </c>
      <c r="C106" s="3">
        <v>-29.35</v>
      </c>
      <c r="D106" s="3">
        <v>-3.32</v>
      </c>
      <c r="E106" s="4"/>
    </row>
    <row r="107" spans="1:15">
      <c r="A107" s="3">
        <v>2.557</v>
      </c>
      <c r="B107" s="3">
        <v>62.4959</v>
      </c>
      <c r="C107" s="3">
        <v>-27.42</v>
      </c>
      <c r="D107" s="3">
        <v>-4</v>
      </c>
      <c r="E107" s="4"/>
    </row>
    <row r="108" spans="1:15">
      <c r="A108" s="3">
        <v>2.662</v>
      </c>
      <c r="B108" s="3">
        <v>65.1257</v>
      </c>
      <c r="C108" s="3">
        <v>-26.31</v>
      </c>
      <c r="D108" s="3">
        <v>-4.1</v>
      </c>
      <c r="E108" s="4"/>
    </row>
    <row r="123" spans="1:15">
      <c r="A123" s="7" t="s">
        <v>92</v>
      </c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5" t="s">
        <v>30</v>
      </c>
      <c r="N123" s="5"/>
      <c r="O123" s="5">
        <v>1</v>
      </c>
    </row>
    <row r="124" spans="1:15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20</v>
      </c>
      <c r="F124" s="2" t="s">
        <v>21</v>
      </c>
      <c r="G124" s="2" t="s">
        <v>27</v>
      </c>
      <c r="H124" s="2" t="s">
        <v>34</v>
      </c>
      <c r="I124" s="2" t="s">
        <v>35</v>
      </c>
      <c r="J124" s="2" t="s">
        <v>37</v>
      </c>
      <c r="K124" s="2" t="s">
        <v>38</v>
      </c>
      <c r="L124" s="2" t="s">
        <v>39</v>
      </c>
    </row>
    <row r="125" spans="1:15">
      <c r="A125" s="3">
        <v>1.23</v>
      </c>
      <c r="B125" s="3">
        <v>4.92482</v>
      </c>
      <c r="C125" s="3">
        <v>10.186</v>
      </c>
      <c r="D125" s="3">
        <v>3.197</v>
      </c>
      <c r="E125" s="3">
        <v>-9.86</v>
      </c>
      <c r="F125" s="3">
        <v>0.863955</v>
      </c>
      <c r="G125" s="3">
        <v>4.3948799133301</v>
      </c>
      <c r="H125" s="3">
        <v>0</v>
      </c>
      <c r="I125" s="3">
        <v>3</v>
      </c>
      <c r="J125" s="4">
        <v>18</v>
      </c>
      <c r="K125" s="4" t="str">
        <f>-0.00710*J125^2+0.0777*J125+999.796</f>
        <v>0</v>
      </c>
      <c r="L125" t="str">
        <f>(0.000489*J125^2-0.044*J125+1.6913)*0.000001</f>
        <v>0</v>
      </c>
    </row>
    <row r="126" spans="1:15">
      <c r="A126" s="3">
        <v>1.23</v>
      </c>
      <c r="B126" s="3">
        <v>6.22582</v>
      </c>
      <c r="C126" s="3">
        <v>20.014</v>
      </c>
      <c r="D126" s="3">
        <v>8.034</v>
      </c>
      <c r="E126" s="3">
        <v>-10.515</v>
      </c>
      <c r="F126" s="3">
        <v>0.917227</v>
      </c>
      <c r="G126" s="3">
        <v>4.3948799133301</v>
      </c>
      <c r="H126" s="3">
        <v>0</v>
      </c>
      <c r="I126" s="3">
        <v>6</v>
      </c>
      <c r="J126" s="4">
        <v>18</v>
      </c>
      <c r="K126" s="4" t="str">
        <f>-0.00710*J126^2+0.0777*J126+999.796</f>
        <v>0</v>
      </c>
      <c r="L126" t="str">
        <f>(0.000489*J126^2-0.044*J126+1.6913)*0.000001</f>
        <v>0</v>
      </c>
    </row>
    <row r="127" spans="1:15">
      <c r="A127" s="3">
        <v>1.23</v>
      </c>
      <c r="B127" s="3">
        <v>8.61282</v>
      </c>
      <c r="C127" s="3">
        <v>29.747</v>
      </c>
      <c r="D127" s="3">
        <v>13.007</v>
      </c>
      <c r="E127" s="3">
        <v>-12.085</v>
      </c>
      <c r="F127" s="3">
        <v>0.982526</v>
      </c>
      <c r="G127" s="3">
        <v>4.3948799133301</v>
      </c>
      <c r="H127" s="3">
        <v>0</v>
      </c>
      <c r="I127" s="3">
        <v>9</v>
      </c>
      <c r="J127" s="4">
        <v>18</v>
      </c>
      <c r="K127" s="4" t="str">
        <f>-0.00710*J127^2+0.0777*J127+999.796</f>
        <v>0</v>
      </c>
      <c r="L127" t="str">
        <f>(0.000489*J127^2-0.044*J127+1.6913)*0.000001</f>
        <v>0</v>
      </c>
    </row>
    <row r="128" spans="1:15">
      <c r="A128" s="3">
        <v>1.23</v>
      </c>
      <c r="B128" s="3">
        <v>12.6718</v>
      </c>
      <c r="C128" s="3">
        <v>41.305</v>
      </c>
      <c r="D128" s="3">
        <v>20.185</v>
      </c>
      <c r="E128" s="3">
        <v>-14.03</v>
      </c>
      <c r="F128" s="3">
        <v>1.09307</v>
      </c>
      <c r="G128" s="3">
        <v>4.3948799133301</v>
      </c>
      <c r="H128" s="3">
        <v>0</v>
      </c>
      <c r="I128" s="3">
        <v>12</v>
      </c>
      <c r="J128" s="4">
        <v>18</v>
      </c>
      <c r="K128" s="4" t="str">
        <f>-0.00710*J128^2+0.0777*J128+999.796</f>
        <v>0</v>
      </c>
      <c r="L128" t="str">
        <f>(0.000489*J128^2-0.044*J128+1.6913)*0.000001</f>
        <v>0</v>
      </c>
    </row>
    <row r="129" spans="1:15">
      <c r="A129" s="3">
        <v>1.43</v>
      </c>
      <c r="B129" s="3">
        <v>7.66302</v>
      </c>
      <c r="C129" s="3">
        <v>13.929</v>
      </c>
      <c r="D129" s="3">
        <v>4.334</v>
      </c>
      <c r="E129" s="3">
        <v>-14.74</v>
      </c>
      <c r="F129" s="3">
        <v>1.25916</v>
      </c>
      <c r="G129" s="3">
        <v>6.5923198699951</v>
      </c>
      <c r="H129" s="3">
        <v>0</v>
      </c>
      <c r="I129" s="3">
        <v>3</v>
      </c>
      <c r="J129" s="4">
        <v>18</v>
      </c>
      <c r="K129" s="4" t="str">
        <f>-0.00710*J129^2+0.0777*J129+999.796</f>
        <v>0</v>
      </c>
      <c r="L129" t="str">
        <f>(0.000489*J129^2-0.044*J129+1.6913)*0.000001</f>
        <v>0</v>
      </c>
    </row>
    <row r="130" spans="1:15">
      <c r="A130" s="3">
        <v>1.43</v>
      </c>
      <c r="B130" s="3">
        <v>9.30702</v>
      </c>
      <c r="C130" s="3">
        <v>27.985</v>
      </c>
      <c r="D130" s="3">
        <v>8.837</v>
      </c>
      <c r="E130" s="3">
        <v>-15.245</v>
      </c>
      <c r="F130" s="3">
        <v>1.29638</v>
      </c>
      <c r="G130" s="3">
        <v>6.5923198699951</v>
      </c>
      <c r="H130" s="3">
        <v>0</v>
      </c>
      <c r="I130" s="3">
        <v>6</v>
      </c>
      <c r="J130" s="4">
        <v>18</v>
      </c>
      <c r="K130" s="4" t="str">
        <f>-0.00710*J130^2+0.0777*J130+999.796</f>
        <v>0</v>
      </c>
      <c r="L130" t="str">
        <f>(0.000489*J130^2-0.044*J130+1.6913)*0.000001</f>
        <v>0</v>
      </c>
    </row>
    <row r="131" spans="1:15">
      <c r="A131" s="3">
        <v>1.43</v>
      </c>
      <c r="B131" s="3">
        <v>12.47</v>
      </c>
      <c r="C131" s="3">
        <v>41.135</v>
      </c>
      <c r="D131" s="3">
        <v>13.364</v>
      </c>
      <c r="E131" s="3">
        <v>-17.525</v>
      </c>
      <c r="F131" s="3">
        <v>1.20246</v>
      </c>
      <c r="G131" s="3">
        <v>6.5923198699951</v>
      </c>
      <c r="H131" s="3">
        <v>0</v>
      </c>
      <c r="I131" s="3">
        <v>9</v>
      </c>
      <c r="J131" s="4">
        <v>18</v>
      </c>
      <c r="K131" s="4" t="str">
        <f>-0.00710*J131^2+0.0777*J131+999.796</f>
        <v>0</v>
      </c>
      <c r="L131" t="str">
        <f>(0.000489*J131^2-0.044*J131+1.6913)*0.000001</f>
        <v>0</v>
      </c>
    </row>
    <row r="132" spans="1:15">
      <c r="A132" s="3">
        <v>1.64</v>
      </c>
      <c r="B132" s="3">
        <v>15.6789</v>
      </c>
      <c r="C132" s="3">
        <v>18.719</v>
      </c>
      <c r="D132" s="3">
        <v>3.226</v>
      </c>
      <c r="E132" s="3">
        <v>-21.9</v>
      </c>
      <c r="F132" s="3">
        <v>1.07474</v>
      </c>
      <c r="G132" s="3">
        <v>8.7897598266602</v>
      </c>
      <c r="H132" s="3">
        <v>0</v>
      </c>
      <c r="I132" s="3">
        <v>3</v>
      </c>
      <c r="J132" s="4">
        <v>18</v>
      </c>
      <c r="K132" s="4" t="str">
        <f>-0.00710*J132^2+0.0777*J132+999.796</f>
        <v>0</v>
      </c>
      <c r="L132" t="str">
        <f>(0.000489*J132^2-0.044*J132+1.6913)*0.000001</f>
        <v>0</v>
      </c>
    </row>
    <row r="133" spans="1:15">
      <c r="A133" s="3">
        <v>1.64</v>
      </c>
      <c r="B133" s="3">
        <v>18.1279</v>
      </c>
      <c r="C133" s="3">
        <v>39.318</v>
      </c>
      <c r="D133" s="3">
        <v>10.636</v>
      </c>
      <c r="E133" s="3">
        <v>-23.465</v>
      </c>
      <c r="F133" s="3">
        <v>1.2059</v>
      </c>
      <c r="G133" s="3">
        <v>8.7897598266602</v>
      </c>
      <c r="H133" s="3">
        <v>0</v>
      </c>
      <c r="I133" s="3">
        <v>6</v>
      </c>
      <c r="J133" s="4">
        <v>18</v>
      </c>
      <c r="K133" s="4" t="str">
        <f>-0.00710*J133^2+0.0777*J133+999.796</f>
        <v>0</v>
      </c>
      <c r="L133" t="str">
        <f>(0.000489*J133^2-0.044*J133+1.6913)*0.000001</f>
        <v>0</v>
      </c>
    </row>
    <row r="134" spans="1:15">
      <c r="A134" s="3">
        <v>1.64</v>
      </c>
      <c r="B134" s="3">
        <v>21.1129</v>
      </c>
      <c r="C134" s="3">
        <v>50.117</v>
      </c>
      <c r="D134" s="3">
        <v>16.561</v>
      </c>
      <c r="E134" s="3">
        <v>-25.285</v>
      </c>
      <c r="F134" s="3">
        <v>1.24599</v>
      </c>
      <c r="G134" s="3">
        <v>8.7897598266602</v>
      </c>
      <c r="H134" s="3">
        <v>0</v>
      </c>
      <c r="I134" s="3">
        <v>8</v>
      </c>
      <c r="J134" s="4">
        <v>18</v>
      </c>
      <c r="K134" s="4" t="str">
        <f>-0.00710*J134^2+0.0777*J134+999.796</f>
        <v>0</v>
      </c>
      <c r="L134" t="str">
        <f>(0.000489*J134^2-0.044*J134+1.6913)*0.000001</f>
        <v>0</v>
      </c>
    </row>
    <row r="135" spans="1:15">
      <c r="A135" s="3">
        <v>1.843</v>
      </c>
      <c r="B135" s="3">
        <v>30.2876</v>
      </c>
      <c r="C135" s="3">
        <v>24.738</v>
      </c>
      <c r="D135" s="3">
        <v>3.865</v>
      </c>
      <c r="E135" s="3">
        <v>-30.385</v>
      </c>
      <c r="F135" s="3">
        <v>0.575803</v>
      </c>
      <c r="G135" s="3">
        <v>15.382079696655</v>
      </c>
      <c r="H135" s="3">
        <v>0</v>
      </c>
      <c r="I135" s="3">
        <v>3</v>
      </c>
      <c r="J135" s="4">
        <v>17.8</v>
      </c>
      <c r="K135" s="4" t="str">
        <f>-0.00710*J135^2+0.0777*J135+999.796</f>
        <v>0</v>
      </c>
      <c r="L135" t="str">
        <f>(0.000489*J135^2-0.044*J135+1.6913)*0.000001</f>
        <v>0</v>
      </c>
    </row>
    <row r="136" spans="1:15">
      <c r="A136" s="3">
        <v>1.843</v>
      </c>
      <c r="B136" s="3">
        <v>34.5016</v>
      </c>
      <c r="C136" s="3">
        <v>53.636</v>
      </c>
      <c r="D136" s="3">
        <v>13.592</v>
      </c>
      <c r="E136" s="3">
        <v>-33.395</v>
      </c>
      <c r="F136" s="3">
        <v>0.767145</v>
      </c>
      <c r="G136" s="3">
        <v>15.382079696655</v>
      </c>
      <c r="H136" s="3">
        <v>0</v>
      </c>
      <c r="I136" s="3">
        <v>6</v>
      </c>
      <c r="J136" s="4">
        <v>17.8</v>
      </c>
      <c r="K136" s="4" t="str">
        <f>-0.00710*J136^2+0.0777*J136+999.796</f>
        <v>0</v>
      </c>
      <c r="L136" t="str">
        <f>(0.000489*J136^2-0.044*J136+1.6913)*0.000001</f>
        <v>0</v>
      </c>
    </row>
    <row r="151" spans="1:15">
      <c r="A151" s="7" t="s">
        <v>36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5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20</v>
      </c>
      <c r="F152" s="2" t="s">
        <v>21</v>
      </c>
      <c r="G152" s="2" t="s">
        <v>27</v>
      </c>
      <c r="H152" s="2" t="s">
        <v>34</v>
      </c>
      <c r="I152" s="2" t="s">
        <v>35</v>
      </c>
      <c r="J152" s="5" t="s">
        <v>16</v>
      </c>
      <c r="K152" s="5" t="s">
        <v>17</v>
      </c>
      <c r="L152" s="5">
        <v>18.1</v>
      </c>
    </row>
    <row r="153" spans="1:15">
      <c r="A153" s="3">
        <v>1.22</v>
      </c>
      <c r="B153" s="3">
        <v>4.82181</v>
      </c>
      <c r="C153" s="3">
        <v>10.455</v>
      </c>
      <c r="D153" s="3">
        <v>1.577</v>
      </c>
      <c r="E153" s="3">
        <v>-18.6605</v>
      </c>
      <c r="F153" s="3">
        <v>1.36338</v>
      </c>
      <c r="G153" s="3">
        <v>4.3948799133301</v>
      </c>
      <c r="H153" s="3">
        <v>1.962</v>
      </c>
      <c r="I153" s="3">
        <v>3</v>
      </c>
      <c r="J153" s="6" t="s">
        <v>22</v>
      </c>
      <c r="K153" s="5" t="s">
        <v>23</v>
      </c>
      <c r="L153" s="6" t="str">
        <f>-0.00710*L152^2+0.0777*L152+999.796</f>
        <v>0</v>
      </c>
    </row>
    <row r="154" spans="1:15">
      <c r="A154" s="3">
        <v>1.22</v>
      </c>
      <c r="B154" s="3">
        <v>6.11081</v>
      </c>
      <c r="C154" s="3">
        <v>20.324</v>
      </c>
      <c r="D154" s="3">
        <v>5.858</v>
      </c>
      <c r="E154" s="3">
        <v>-19.4805</v>
      </c>
      <c r="F154" s="3">
        <v>1.26947</v>
      </c>
      <c r="G154" s="3">
        <v>4.3948799133301</v>
      </c>
      <c r="H154" s="3">
        <v>3.924</v>
      </c>
      <c r="I154" s="3">
        <v>6</v>
      </c>
      <c r="J154" s="6" t="s">
        <v>24</v>
      </c>
      <c r="K154" s="5" t="s">
        <v>25</v>
      </c>
      <c r="L154" s="5" t="str">
        <f>(0.000489*L152^2-0.044*L152+1.6913)*0.000001</f>
        <v>0</v>
      </c>
    </row>
    <row r="155" spans="1:15">
      <c r="A155" s="3">
        <v>1.22</v>
      </c>
      <c r="B155" s="3">
        <v>8.00581</v>
      </c>
      <c r="C155" s="3">
        <v>28.801</v>
      </c>
      <c r="D155" s="3">
        <v>10.527</v>
      </c>
      <c r="E155" s="3">
        <v>-21.1355</v>
      </c>
      <c r="F155" s="3">
        <v>1.07073</v>
      </c>
      <c r="G155" s="3">
        <v>4.3948799133301</v>
      </c>
      <c r="H155" s="3">
        <v>6.867</v>
      </c>
      <c r="I155" s="3">
        <v>9</v>
      </c>
      <c r="J155" s="4"/>
    </row>
    <row r="156" spans="1:15">
      <c r="A156" s="3">
        <v>1.433</v>
      </c>
      <c r="B156" s="3">
        <v>7.28663</v>
      </c>
      <c r="C156" s="3">
        <v>15.303</v>
      </c>
      <c r="D156" s="3">
        <v>1.168</v>
      </c>
      <c r="E156" s="3">
        <v>-15.4555</v>
      </c>
      <c r="F156" s="3">
        <v>1.43152</v>
      </c>
      <c r="G156" s="3">
        <v>6.5923198699951</v>
      </c>
      <c r="H156" s="3">
        <v>2.7468</v>
      </c>
      <c r="I156" s="3">
        <v>3</v>
      </c>
      <c r="J156" s="4"/>
    </row>
    <row r="157" spans="1:15">
      <c r="A157" s="3">
        <v>1.433</v>
      </c>
      <c r="B157" s="3">
        <v>9.15063</v>
      </c>
      <c r="C157" s="3">
        <v>29.444</v>
      </c>
      <c r="D157" s="3">
        <v>6.554</v>
      </c>
      <c r="E157" s="3">
        <v>-15.6255</v>
      </c>
      <c r="F157" s="3">
        <v>1.43267</v>
      </c>
      <c r="G157" s="3">
        <v>6.5923198699951</v>
      </c>
      <c r="H157" s="3">
        <v>6.3765</v>
      </c>
      <c r="I157" s="3">
        <v>6</v>
      </c>
      <c r="J157" s="4"/>
    </row>
    <row r="158" spans="1:15">
      <c r="A158" s="3">
        <v>1.433</v>
      </c>
      <c r="B158" s="3">
        <v>10.6176</v>
      </c>
      <c r="C158" s="3">
        <v>38.232</v>
      </c>
      <c r="D158" s="3">
        <v>11.88</v>
      </c>
      <c r="E158" s="3">
        <v>-16.1505</v>
      </c>
      <c r="F158" s="3">
        <v>1.53172</v>
      </c>
      <c r="G158" s="3">
        <v>6.5923198699951</v>
      </c>
      <c r="H158" s="3">
        <v>9.4176</v>
      </c>
      <c r="I158" s="3">
        <v>9</v>
      </c>
      <c r="J158" s="4"/>
    </row>
    <row r="159" spans="1:15">
      <c r="A159" s="3">
        <v>1.64</v>
      </c>
      <c r="B159" s="3">
        <v>15.1563</v>
      </c>
      <c r="C159" s="3">
        <v>20.231</v>
      </c>
      <c r="D159" s="3">
        <v>2.502</v>
      </c>
      <c r="E159" s="3">
        <v>-19.8955</v>
      </c>
      <c r="F159" s="3">
        <v>0.642259</v>
      </c>
      <c r="G159" s="3">
        <v>8.7897598266602</v>
      </c>
      <c r="H159" s="3">
        <v>3.924</v>
      </c>
      <c r="I159" s="3">
        <v>3</v>
      </c>
      <c r="J159" s="4"/>
    </row>
    <row r="160" spans="1:15">
      <c r="A160" s="3">
        <v>1.64</v>
      </c>
      <c r="B160" s="3">
        <v>18.3063</v>
      </c>
      <c r="C160" s="3">
        <v>38.922</v>
      </c>
      <c r="D160" s="3">
        <v>8.181</v>
      </c>
      <c r="E160" s="3">
        <v>-23.2555</v>
      </c>
      <c r="F160" s="3">
        <v>1.31242</v>
      </c>
      <c r="G160" s="3">
        <v>8.7897598266602</v>
      </c>
      <c r="H160" s="3">
        <v>7.848</v>
      </c>
      <c r="I160" s="3">
        <v>6</v>
      </c>
      <c r="J160" s="4"/>
    </row>
    <row r="161" spans="1:15">
      <c r="A161" s="3">
        <v>1.64</v>
      </c>
      <c r="B161" s="3">
        <v>22.8193</v>
      </c>
      <c r="C161" s="3">
        <v>58.878</v>
      </c>
      <c r="D161" s="3">
        <v>18.067</v>
      </c>
      <c r="E161" s="3">
        <v>-25.3405</v>
      </c>
      <c r="F161" s="3">
        <v>1.4195</v>
      </c>
      <c r="G161" s="3">
        <v>8.7897598266602</v>
      </c>
      <c r="H161" s="3">
        <v>12.2625</v>
      </c>
      <c r="I161" s="3">
        <v>9</v>
      </c>
      <c r="J161" s="4"/>
    </row>
    <row r="162" spans="1:15">
      <c r="A162" s="3">
        <v>2.048</v>
      </c>
      <c r="B162" s="3">
        <v>47.6486</v>
      </c>
      <c r="C162" s="3">
        <v>30.928</v>
      </c>
      <c r="D162" s="3">
        <v>9.397</v>
      </c>
      <c r="E162" s="3">
        <v>-36.1705</v>
      </c>
      <c r="F162" s="3">
        <v>-0.470961</v>
      </c>
      <c r="G162" s="3">
        <v>21.97439956665</v>
      </c>
      <c r="H162" s="3">
        <v>6.04296</v>
      </c>
      <c r="I162" s="3">
        <v>3</v>
      </c>
      <c r="J162" s="4"/>
    </row>
    <row r="179" spans="1:15">
      <c r="A179" s="7" t="s">
        <v>40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5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20</v>
      </c>
      <c r="F180" s="2" t="s">
        <v>21</v>
      </c>
      <c r="G180" s="2" t="s">
        <v>27</v>
      </c>
      <c r="H180" s="2" t="s">
        <v>34</v>
      </c>
      <c r="I180" s="2" t="s">
        <v>35</v>
      </c>
      <c r="J180" s="5" t="s">
        <v>16</v>
      </c>
      <c r="K180" s="5" t="s">
        <v>17</v>
      </c>
      <c r="L180" s="5">
        <v>18.1</v>
      </c>
    </row>
    <row r="181" spans="1:15">
      <c r="A181" s="3">
        <v>1.02</v>
      </c>
      <c r="B181" s="3">
        <v>3.1503</v>
      </c>
      <c r="C181" s="3">
        <v>7.439</v>
      </c>
      <c r="D181" s="3">
        <v>-0.186</v>
      </c>
      <c r="E181" s="3">
        <v>-5.52784</v>
      </c>
      <c r="F181" s="3">
        <v>0.929829</v>
      </c>
      <c r="G181" s="3">
        <v>2.197439956665</v>
      </c>
      <c r="H181" s="3">
        <v>2.4525</v>
      </c>
      <c r="I181" s="3">
        <v>3</v>
      </c>
      <c r="J181" s="6" t="s">
        <v>22</v>
      </c>
      <c r="K181" s="5" t="s">
        <v>23</v>
      </c>
      <c r="L181" s="6" t="str">
        <f>-0.00710*L180^2+0.0777*L180+999.796</f>
        <v>0</v>
      </c>
    </row>
    <row r="182" spans="1:15">
      <c r="A182" s="3">
        <v>1.02</v>
      </c>
      <c r="B182" s="3">
        <v>3.8223</v>
      </c>
      <c r="C182" s="3">
        <v>12.819</v>
      </c>
      <c r="D182" s="3">
        <v>2.523</v>
      </c>
      <c r="E182" s="3">
        <v>-5.19784</v>
      </c>
      <c r="F182" s="3">
        <v>0.918373</v>
      </c>
      <c r="G182" s="3">
        <v>2.197439956665</v>
      </c>
      <c r="H182" s="3">
        <v>5.3955</v>
      </c>
      <c r="I182" s="3">
        <v>6</v>
      </c>
      <c r="J182" s="6" t="s">
        <v>24</v>
      </c>
      <c r="K182" s="5" t="s">
        <v>25</v>
      </c>
      <c r="L182" s="5" t="str">
        <f>(0.000489*L180^2-0.044*L180+1.6913)*0.000001</f>
        <v>0</v>
      </c>
    </row>
    <row r="183" spans="1:15">
      <c r="A183" s="3">
        <v>1.02</v>
      </c>
      <c r="B183" s="3">
        <v>5.0803</v>
      </c>
      <c r="C183" s="3">
        <v>18.646</v>
      </c>
      <c r="D183" s="3">
        <v>5.438</v>
      </c>
      <c r="E183" s="3">
        <v>-7.05284</v>
      </c>
      <c r="F183" s="3">
        <v>1.03007</v>
      </c>
      <c r="G183" s="3">
        <v>2.197439956665</v>
      </c>
      <c r="H183" s="3">
        <v>8.21097</v>
      </c>
      <c r="I183" s="3">
        <v>9</v>
      </c>
      <c r="J183" s="4"/>
    </row>
    <row r="184" spans="1:15">
      <c r="A184" s="3">
        <v>1.22</v>
      </c>
      <c r="B184" s="3">
        <v>4.84656</v>
      </c>
      <c r="C184" s="3">
        <v>11.056</v>
      </c>
      <c r="D184" s="3">
        <v>-0.674</v>
      </c>
      <c r="E184" s="3">
        <v>-9.04784</v>
      </c>
      <c r="F184" s="3">
        <v>1.18757</v>
      </c>
      <c r="G184" s="3">
        <v>4.3948799133301</v>
      </c>
      <c r="H184" s="3">
        <v>4.46355</v>
      </c>
      <c r="I184" s="3">
        <v>3</v>
      </c>
      <c r="J184" s="4"/>
    </row>
    <row r="185" spans="1:15">
      <c r="A185" s="3">
        <v>1.22</v>
      </c>
      <c r="B185" s="3">
        <v>5.96756</v>
      </c>
      <c r="C185" s="3">
        <v>20.177</v>
      </c>
      <c r="D185" s="3">
        <v>3.197</v>
      </c>
      <c r="E185" s="3">
        <v>-9.27284</v>
      </c>
      <c r="F185" s="3">
        <v>1.25687</v>
      </c>
      <c r="G185" s="3">
        <v>4.3948799133301</v>
      </c>
      <c r="H185" s="3">
        <v>8.03439</v>
      </c>
      <c r="I185" s="3">
        <v>6</v>
      </c>
      <c r="J185" s="4"/>
    </row>
    <row r="186" spans="1:15">
      <c r="A186" s="3">
        <v>1.22</v>
      </c>
      <c r="B186" s="3">
        <v>7.95056</v>
      </c>
      <c r="C186" s="3">
        <v>29.128</v>
      </c>
      <c r="D186" s="3">
        <v>7.491</v>
      </c>
      <c r="E186" s="3">
        <v>-10.9278</v>
      </c>
      <c r="F186" s="3">
        <v>1.40518</v>
      </c>
      <c r="G186" s="3">
        <v>4.3948799133301</v>
      </c>
      <c r="H186" s="3">
        <v>12.6549</v>
      </c>
      <c r="I186" s="3">
        <v>9</v>
      </c>
      <c r="J186" s="4"/>
    </row>
    <row r="187" spans="1:15">
      <c r="A187" s="3">
        <v>1.433</v>
      </c>
      <c r="B187" s="3">
        <v>7.9129</v>
      </c>
      <c r="C187" s="3">
        <v>15.643</v>
      </c>
      <c r="D187" s="3">
        <v>-1.801</v>
      </c>
      <c r="E187" s="3">
        <v>-14.1728</v>
      </c>
      <c r="F187" s="3">
        <v>1.62562</v>
      </c>
      <c r="G187" s="3">
        <v>6.5923198699951</v>
      </c>
      <c r="H187" s="3">
        <v>4.64013</v>
      </c>
      <c r="I187" s="3">
        <v>3</v>
      </c>
      <c r="J187" s="4"/>
    </row>
    <row r="188" spans="1:15">
      <c r="A188" s="3">
        <v>1.433</v>
      </c>
      <c r="B188" s="3">
        <v>9.2519</v>
      </c>
      <c r="C188" s="3">
        <v>27.808</v>
      </c>
      <c r="D188" s="3">
        <v>2.676</v>
      </c>
      <c r="E188" s="3">
        <v>-14.8338</v>
      </c>
      <c r="F188" s="3">
        <v>1.76541</v>
      </c>
      <c r="G188" s="3">
        <v>6.5923198699951</v>
      </c>
      <c r="H188" s="3">
        <v>11.0657</v>
      </c>
      <c r="I188" s="3">
        <v>6</v>
      </c>
      <c r="J188" s="4"/>
    </row>
    <row r="189" spans="1:15">
      <c r="A189" s="3">
        <v>1.433</v>
      </c>
      <c r="B189" s="3">
        <v>12.1979</v>
      </c>
      <c r="C189" s="3">
        <v>40.892</v>
      </c>
      <c r="D189" s="3">
        <v>7.164</v>
      </c>
      <c r="E189" s="3">
        <v>-18.6928</v>
      </c>
      <c r="F189" s="3">
        <v>2.01483</v>
      </c>
      <c r="G189" s="3">
        <v>6.5923198699951</v>
      </c>
      <c r="H189" s="3">
        <v>17.8542</v>
      </c>
      <c r="I189" s="3">
        <v>9</v>
      </c>
      <c r="J189" s="4"/>
    </row>
    <row r="190" spans="1:15">
      <c r="A190" s="3">
        <v>1.64</v>
      </c>
      <c r="B190" s="3">
        <v>15.748</v>
      </c>
      <c r="C190" s="3">
        <v>17.832</v>
      </c>
      <c r="D190" s="3">
        <v>-0.146</v>
      </c>
      <c r="E190" s="3">
        <v>-18.4128</v>
      </c>
      <c r="F190" s="3">
        <v>1.23396</v>
      </c>
      <c r="G190" s="3">
        <v>8.7897598266602</v>
      </c>
      <c r="H190" s="3">
        <v>5.70942</v>
      </c>
      <c r="I190" s="3">
        <v>3</v>
      </c>
      <c r="J190" s="4"/>
    </row>
    <row r="191" spans="1:15">
      <c r="A191" s="3">
        <v>1.64</v>
      </c>
      <c r="B191" s="3">
        <v>18.283</v>
      </c>
      <c r="C191" s="3">
        <v>36.522</v>
      </c>
      <c r="D191" s="3">
        <v>4.937</v>
      </c>
      <c r="E191" s="3">
        <v>-21.9278</v>
      </c>
      <c r="F191" s="3">
        <v>1.4613</v>
      </c>
      <c r="G191" s="3">
        <v>8.7897598266602</v>
      </c>
      <c r="H191" s="3">
        <v>15.3526</v>
      </c>
      <c r="I191" s="3">
        <v>6</v>
      </c>
      <c r="J191" s="4"/>
    </row>
    <row r="192" spans="1:15">
      <c r="A192" s="3">
        <v>1.64</v>
      </c>
      <c r="B192" s="3">
        <v>22.539</v>
      </c>
      <c r="C192" s="3">
        <v>53.881</v>
      </c>
      <c r="D192" s="3">
        <v>10.931</v>
      </c>
      <c r="E192" s="3">
        <v>-26.6078</v>
      </c>
      <c r="F192" s="3">
        <v>1.69718</v>
      </c>
      <c r="G192" s="3">
        <v>8.7897598266602</v>
      </c>
      <c r="H192" s="3">
        <v>23.2105</v>
      </c>
      <c r="I192" s="3">
        <v>9</v>
      </c>
      <c r="J192" s="4"/>
    </row>
    <row r="207" spans="1:15">
      <c r="A207" s="7" t="s">
        <v>41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5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20</v>
      </c>
      <c r="F208" s="2" t="s">
        <v>21</v>
      </c>
      <c r="G208" s="2" t="s">
        <v>27</v>
      </c>
      <c r="H208" s="2" t="s">
        <v>34</v>
      </c>
      <c r="I208" s="2" t="s">
        <v>35</v>
      </c>
      <c r="J208" s="5" t="s">
        <v>16</v>
      </c>
      <c r="K208" s="5" t="s">
        <v>17</v>
      </c>
      <c r="L208" s="5">
        <v>18</v>
      </c>
    </row>
    <row r="209" spans="1:15">
      <c r="A209" s="3">
        <v>1.23</v>
      </c>
      <c r="B209" s="3">
        <v>4.82145</v>
      </c>
      <c r="C209" s="3">
        <v>10.82</v>
      </c>
      <c r="D209" s="3">
        <v>-2.622</v>
      </c>
      <c r="E209" s="3">
        <v>-3.21655</v>
      </c>
      <c r="F209" s="3">
        <v>1.12973</v>
      </c>
      <c r="G209" s="3">
        <v>4.3948799133301</v>
      </c>
      <c r="H209" s="3">
        <v>4.5126</v>
      </c>
      <c r="I209" s="3">
        <v>3</v>
      </c>
      <c r="J209" s="6" t="s">
        <v>22</v>
      </c>
      <c r="K209" s="5" t="s">
        <v>23</v>
      </c>
      <c r="L209" s="6" t="str">
        <f>-0.00710*L208^2+0.0777*L208+999.796</f>
        <v>0</v>
      </c>
    </row>
    <row r="210" spans="1:15">
      <c r="A210" s="3">
        <v>1.23</v>
      </c>
      <c r="B210" s="3">
        <v>5.88045</v>
      </c>
      <c r="C210" s="3">
        <v>18.176</v>
      </c>
      <c r="D210" s="3">
        <v>-0.008</v>
      </c>
      <c r="E210" s="3">
        <v>-7.27655</v>
      </c>
      <c r="F210" s="3">
        <v>1.54317</v>
      </c>
      <c r="G210" s="3">
        <v>4.3948799133301</v>
      </c>
      <c r="H210" s="3">
        <v>9.6138</v>
      </c>
      <c r="I210" s="3">
        <v>6</v>
      </c>
      <c r="J210" s="6" t="s">
        <v>24</v>
      </c>
      <c r="K210" s="5" t="s">
        <v>25</v>
      </c>
      <c r="L210" s="5" t="str">
        <f>(0.000489*L208^2-0.044*L208+1.6913)*0.000001</f>
        <v>0</v>
      </c>
    </row>
    <row r="211" spans="1:15">
      <c r="A211" s="3">
        <v>1.23</v>
      </c>
      <c r="B211" s="3">
        <v>7.38545</v>
      </c>
      <c r="C211" s="3">
        <v>24.842</v>
      </c>
      <c r="D211" s="3">
        <v>3.203</v>
      </c>
      <c r="E211" s="3">
        <v>-8.40655</v>
      </c>
      <c r="F211" s="3">
        <v>1.6863</v>
      </c>
      <c r="G211" s="3">
        <v>4.3948799133301</v>
      </c>
      <c r="H211" s="3">
        <v>16.1276</v>
      </c>
      <c r="I211" s="3">
        <v>9</v>
      </c>
      <c r="J211" s="4"/>
    </row>
    <row r="212" spans="1:15">
      <c r="A212" s="3">
        <v>1.23</v>
      </c>
      <c r="B212" s="3">
        <v>10.2174</v>
      </c>
      <c r="C212" s="3">
        <v>33.592</v>
      </c>
      <c r="D212" s="3">
        <v>8.528</v>
      </c>
      <c r="E212" s="3">
        <v>-10.3216</v>
      </c>
      <c r="F212" s="3">
        <v>1.83685</v>
      </c>
      <c r="G212" s="3">
        <v>4.3948799133301</v>
      </c>
      <c r="H212" s="3">
        <v>22.6415</v>
      </c>
      <c r="I212" s="3">
        <v>12</v>
      </c>
      <c r="J212" s="4"/>
    </row>
    <row r="213" spans="1:15">
      <c r="A213" s="3">
        <v>1.43</v>
      </c>
      <c r="B213" s="3">
        <v>8.3331</v>
      </c>
      <c r="C213" s="3">
        <v>14.506</v>
      </c>
      <c r="D213" s="3">
        <v>-4.846</v>
      </c>
      <c r="E213" s="3">
        <v>-10.5666</v>
      </c>
      <c r="F213" s="3">
        <v>1.66111</v>
      </c>
      <c r="G213" s="3">
        <v>6.5923198699951</v>
      </c>
      <c r="H213" s="3">
        <v>6.4746</v>
      </c>
      <c r="I213" s="3">
        <v>3</v>
      </c>
      <c r="J213" s="4"/>
    </row>
    <row r="214" spans="1:15">
      <c r="A214" s="3">
        <v>1.43</v>
      </c>
      <c r="B214" s="3">
        <v>9.9371</v>
      </c>
      <c r="C214" s="3">
        <v>26.316</v>
      </c>
      <c r="D214" s="3">
        <v>-0.618</v>
      </c>
      <c r="E214" s="3">
        <v>-11.7516</v>
      </c>
      <c r="F214" s="3">
        <v>1.82425</v>
      </c>
      <c r="G214" s="3">
        <v>6.5923198699951</v>
      </c>
      <c r="H214" s="3">
        <v>14.1264</v>
      </c>
      <c r="I214" s="3">
        <v>6</v>
      </c>
      <c r="J214" s="4"/>
    </row>
    <row r="215" spans="1:15">
      <c r="A215" s="3">
        <v>1.43</v>
      </c>
      <c r="B215" s="3">
        <v>12.2261</v>
      </c>
      <c r="C215" s="3">
        <v>36.289</v>
      </c>
      <c r="D215" s="3">
        <v>3.36</v>
      </c>
      <c r="E215" s="3">
        <v>-14.2766</v>
      </c>
      <c r="F215" s="3">
        <v>2.0629</v>
      </c>
      <c r="G215" s="3">
        <v>6.5923198699951</v>
      </c>
      <c r="H215" s="3">
        <v>25.506</v>
      </c>
      <c r="I215" s="3">
        <v>9</v>
      </c>
      <c r="J215" s="4"/>
    </row>
    <row r="216" spans="1:15">
      <c r="A216" s="3">
        <v>1.43</v>
      </c>
      <c r="B216" s="3">
        <v>16.0741</v>
      </c>
      <c r="C216" s="3">
        <v>48.008</v>
      </c>
      <c r="D216" s="3">
        <v>8.977</v>
      </c>
      <c r="E216" s="3">
        <v>-17.6416</v>
      </c>
      <c r="F216" s="3">
        <v>2.17219</v>
      </c>
      <c r="G216" s="3">
        <v>6.5923198699951</v>
      </c>
      <c r="H216" s="3">
        <v>31.6863</v>
      </c>
      <c r="I216" s="3">
        <v>12</v>
      </c>
      <c r="J216" s="4"/>
    </row>
    <row r="217" spans="1:15">
      <c r="A217" s="3">
        <v>1.64</v>
      </c>
      <c r="B217" s="3">
        <v>16.2981</v>
      </c>
      <c r="C217" s="3">
        <v>16.862</v>
      </c>
      <c r="D217" s="3">
        <v>-4.053</v>
      </c>
      <c r="E217" s="3">
        <v>-16.2816</v>
      </c>
      <c r="F217" s="3">
        <v>1.46015</v>
      </c>
      <c r="G217" s="3">
        <v>8.7897598266602</v>
      </c>
      <c r="H217" s="3">
        <v>8.5347</v>
      </c>
      <c r="I217" s="3">
        <v>3</v>
      </c>
      <c r="J217" s="4"/>
    </row>
    <row r="218" spans="1:15">
      <c r="A218" s="3">
        <v>1.64</v>
      </c>
      <c r="B218" s="3">
        <v>17.9231</v>
      </c>
      <c r="C218" s="3">
        <v>30.408</v>
      </c>
      <c r="D218" s="3">
        <v>0.009</v>
      </c>
      <c r="E218" s="3">
        <v>-16.1916</v>
      </c>
      <c r="F218" s="3">
        <v>1.30096</v>
      </c>
      <c r="G218" s="3">
        <v>8.7897598266602</v>
      </c>
      <c r="H218" s="3">
        <v>16.9713</v>
      </c>
      <c r="I218" s="3">
        <v>6</v>
      </c>
      <c r="J218" s="4"/>
    </row>
    <row r="219" spans="1:15">
      <c r="A219" s="3">
        <v>1.64</v>
      </c>
      <c r="B219" s="3">
        <v>21.5311</v>
      </c>
      <c r="C219" s="3">
        <v>46.457</v>
      </c>
      <c r="D219" s="3">
        <v>4.906</v>
      </c>
      <c r="E219" s="3">
        <v>-21.0716</v>
      </c>
      <c r="F219" s="3">
        <v>1.81624</v>
      </c>
      <c r="G219" s="3">
        <v>8.7897598266602</v>
      </c>
      <c r="H219" s="3">
        <v>27.1737</v>
      </c>
      <c r="I219" s="3">
        <v>9</v>
      </c>
      <c r="J219" s="4"/>
    </row>
    <row r="220" spans="1:15">
      <c r="A220" s="3">
        <v>1.64</v>
      </c>
      <c r="B220" s="3">
        <v>27.2621</v>
      </c>
      <c r="C220" s="3">
        <v>64.744</v>
      </c>
      <c r="D220" s="3">
        <v>11.482</v>
      </c>
      <c r="E220" s="3">
        <v>-24.2966</v>
      </c>
      <c r="F220" s="3">
        <v>1.98393</v>
      </c>
      <c r="G220" s="3">
        <v>8.7897598266602</v>
      </c>
      <c r="H220" s="3">
        <v>36.7875</v>
      </c>
      <c r="I220" s="3">
        <v>12</v>
      </c>
      <c r="J220" s="4"/>
    </row>
    <row r="221" spans="1:15">
      <c r="A221" s="3">
        <v>1.84</v>
      </c>
      <c r="B221" s="3">
        <v>29.6046</v>
      </c>
      <c r="C221" s="3">
        <v>17.372</v>
      </c>
      <c r="D221" s="3">
        <v>-1.16</v>
      </c>
      <c r="E221" s="3">
        <v>-24.6666</v>
      </c>
      <c r="F221" s="3">
        <v>0.96477</v>
      </c>
      <c r="G221" s="3">
        <v>13.18463973999</v>
      </c>
      <c r="H221" s="3">
        <v>9.81</v>
      </c>
      <c r="I221" s="3">
        <v>3</v>
      </c>
      <c r="J221" s="4"/>
    </row>
    <row r="222" spans="1:15">
      <c r="A222" s="3">
        <v>1.84</v>
      </c>
      <c r="B222" s="3">
        <v>32.9626</v>
      </c>
      <c r="C222" s="3">
        <v>36.669</v>
      </c>
      <c r="D222" s="3">
        <v>5.232</v>
      </c>
      <c r="E222" s="3">
        <v>-26.1516</v>
      </c>
      <c r="F222" s="3">
        <v>0.992836</v>
      </c>
      <c r="G222" s="3">
        <v>13.18463973999</v>
      </c>
      <c r="H222" s="3">
        <v>21.4839</v>
      </c>
      <c r="I222" s="3">
        <v>6</v>
      </c>
      <c r="J222" s="4"/>
    </row>
    <row r="223" spans="1:15">
      <c r="A223" s="3">
        <v>1.84</v>
      </c>
      <c r="B223" s="3">
        <v>37.7606</v>
      </c>
      <c r="C223" s="3">
        <v>56.919</v>
      </c>
      <c r="D223" s="3">
        <v>14.299</v>
      </c>
      <c r="E223" s="3">
        <v>-26.4616</v>
      </c>
      <c r="F223" s="3">
        <v>0.824429</v>
      </c>
      <c r="G223" s="3">
        <v>13.18463973999</v>
      </c>
      <c r="H223" s="3">
        <v>43.2621</v>
      </c>
      <c r="I223" s="3">
        <v>9</v>
      </c>
      <c r="J223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7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94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</v>
      </c>
    </row>
    <row r="5" spans="1:12">
      <c r="A5" t="s">
        <v>4</v>
      </c>
      <c r="C5"/>
      <c r="D5" t="s">
        <v>3</v>
      </c>
      <c r="E5" s="3">
        <v>-0.5</v>
      </c>
    </row>
    <row r="6" spans="1:12">
      <c r="A6" t="s">
        <v>5</v>
      </c>
      <c r="C6" t="s">
        <v>6</v>
      </c>
      <c r="D6" t="s">
        <v>7</v>
      </c>
      <c r="E6">
        <v>1119</v>
      </c>
    </row>
    <row r="7" spans="1:12">
      <c r="A7" t="s">
        <v>8</v>
      </c>
      <c r="C7" t="s">
        <v>9</v>
      </c>
      <c r="D7" t="s">
        <v>7</v>
      </c>
      <c r="E7">
        <v>227</v>
      </c>
    </row>
    <row r="8" spans="1:12">
      <c r="A8" t="s">
        <v>10</v>
      </c>
      <c r="C8" t="s">
        <v>9</v>
      </c>
      <c r="D8" t="s">
        <v>7</v>
      </c>
      <c r="E8">
        <v>269.5</v>
      </c>
    </row>
    <row r="9" spans="1:12">
      <c r="A9" t="s">
        <v>11</v>
      </c>
      <c r="C9" t="s">
        <v>12</v>
      </c>
      <c r="D9" t="s">
        <v>7</v>
      </c>
      <c r="E9">
        <v>1111</v>
      </c>
    </row>
    <row r="10" spans="1:12">
      <c r="A10" t="s">
        <v>13</v>
      </c>
      <c r="C10" t="s">
        <v>14</v>
      </c>
      <c r="D10" t="s">
        <v>7</v>
      </c>
      <c r="E10">
        <v>124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E12" s="2" t="s">
        <v>37</v>
      </c>
      <c r="F12" s="2" t="s">
        <v>38</v>
      </c>
      <c r="G12" s="2" t="s">
        <v>39</v>
      </c>
    </row>
    <row r="13" spans="1:12">
      <c r="A13" s="3">
        <v>0.409</v>
      </c>
      <c r="B13" s="3">
        <v>0.340655</v>
      </c>
      <c r="C13" s="3">
        <v>-0.885709</v>
      </c>
      <c r="D13" s="3">
        <v>0.0101293</v>
      </c>
      <c r="E13" s="4">
        <v>18.1</v>
      </c>
      <c r="F13" s="4" t="str">
        <f>-0.00710*E13^2+0.0777*E13+999.796</f>
        <v>0</v>
      </c>
      <c r="G13" t="str">
        <f>(0.000489*E13^2-0.044*E13+1.6913)*0.000001</f>
        <v>0</v>
      </c>
    </row>
    <row r="14" spans="1:12">
      <c r="A14" s="3">
        <v>0.614</v>
      </c>
      <c r="B14" s="3">
        <v>0.71312</v>
      </c>
      <c r="C14" s="3">
        <v>-1.60606</v>
      </c>
      <c r="D14" s="3">
        <v>0.0323049</v>
      </c>
      <c r="E14" s="4">
        <v>18.1</v>
      </c>
      <c r="F14" s="4" t="str">
        <f>-0.00710*E14^2+0.0777*E14+999.796</f>
        <v>0</v>
      </c>
      <c r="G14" t="str">
        <f>(0.000489*E14^2-0.044*E14+1.6913)*0.000001</f>
        <v>0</v>
      </c>
    </row>
    <row r="15" spans="1:12">
      <c r="A15" s="3">
        <v>0.819</v>
      </c>
      <c r="B15" s="3">
        <v>1.21934</v>
      </c>
      <c r="C15" s="3">
        <v>-2.695</v>
      </c>
      <c r="D15" s="3">
        <v>0.069569</v>
      </c>
      <c r="E15" s="4">
        <v>18.1</v>
      </c>
      <c r="F15" s="4" t="str">
        <f>-0.00710*E15^2+0.0777*E15+999.796</f>
        <v>0</v>
      </c>
      <c r="G15" t="str">
        <f>(0.000489*E15^2-0.044*E15+1.6913)*0.000001</f>
        <v>0</v>
      </c>
    </row>
    <row r="16" spans="1:12">
      <c r="A16" s="3">
        <v>1.023</v>
      </c>
      <c r="B16" s="3">
        <v>1.92567</v>
      </c>
      <c r="C16" s="3">
        <v>-4.21338</v>
      </c>
      <c r="D16" s="3">
        <v>0.130098</v>
      </c>
      <c r="E16" s="4">
        <v>18.1</v>
      </c>
      <c r="F16" s="4" t="str">
        <f>-0.00710*E16^2+0.0777*E16+999.796</f>
        <v>0</v>
      </c>
      <c r="G16" t="str">
        <f>(0.000489*E16^2-0.044*E16+1.6913)*0.000001</f>
        <v>0</v>
      </c>
    </row>
    <row r="17" spans="1:12">
      <c r="A17" s="3">
        <v>1.434</v>
      </c>
      <c r="B17" s="3">
        <v>4.70456</v>
      </c>
      <c r="C17" s="3">
        <v>-9.41491</v>
      </c>
      <c r="D17" s="3">
        <v>0.245448</v>
      </c>
      <c r="E17" s="4">
        <v>18.1</v>
      </c>
      <c r="F17" s="4" t="str">
        <f>-0.00710*E17^2+0.0777*E17+999.796</f>
        <v>0</v>
      </c>
      <c r="G17" t="str">
        <f>(0.000489*E17^2-0.044*E17+1.6913)*0.000001</f>
        <v>0</v>
      </c>
    </row>
    <row r="18" spans="1:12">
      <c r="A18" s="3">
        <v>1.638</v>
      </c>
      <c r="B18" s="3">
        <v>8.77737</v>
      </c>
      <c r="C18" s="3">
        <v>-13.7894</v>
      </c>
      <c r="D18" s="3">
        <v>0.00114819</v>
      </c>
      <c r="E18" s="4">
        <v>18.1</v>
      </c>
      <c r="F18" s="4" t="str">
        <f>-0.00710*E18^2+0.0777*E18+999.796</f>
        <v>0</v>
      </c>
      <c r="G18" t="str">
        <f>(0.000489*E18^2-0.044*E18+1.6913)*0.000001</f>
        <v>0</v>
      </c>
    </row>
    <row r="19" spans="1:12">
      <c r="A19" s="3">
        <v>1.843</v>
      </c>
      <c r="B19" s="3">
        <v>16.1745</v>
      </c>
      <c r="C19" s="3">
        <v>-17.9949</v>
      </c>
      <c r="D19" s="3">
        <v>-0.799087</v>
      </c>
      <c r="E19" s="4">
        <v>18.1</v>
      </c>
      <c r="F19" s="4" t="str">
        <f>-0.00710*E19^2+0.0777*E19+999.796</f>
        <v>0</v>
      </c>
      <c r="G19" t="str">
        <f>(0.000489*E19^2-0.044*E19+1.6913)*0.000001</f>
        <v>0</v>
      </c>
    </row>
    <row r="20" spans="1:12">
      <c r="A20" s="3">
        <v>2.047</v>
      </c>
      <c r="B20" s="3">
        <v>24.925</v>
      </c>
      <c r="C20" s="3">
        <v>-21.0244</v>
      </c>
      <c r="D20" s="3">
        <v>-1.81281</v>
      </c>
      <c r="E20" s="4">
        <v>18.1</v>
      </c>
      <c r="F20" s="4" t="str">
        <f>-0.00710*E20^2+0.0777*E20+999.796</f>
        <v>0</v>
      </c>
      <c r="G20" t="str">
        <f>(0.000489*E20^2-0.044*E20+1.6913)*0.000001</f>
        <v>0</v>
      </c>
    </row>
    <row r="21" spans="1:12">
      <c r="A21" s="3">
        <v>2.253</v>
      </c>
      <c r="B21" s="3">
        <v>31.2799</v>
      </c>
      <c r="C21" s="3">
        <v>-23.0083</v>
      </c>
      <c r="D21" s="3">
        <v>-2.43885</v>
      </c>
      <c r="E21" s="4">
        <v>18.1</v>
      </c>
      <c r="F21" s="4" t="str">
        <f>-0.00710*E21^2+0.0777*E21+999.796</f>
        <v>0</v>
      </c>
      <c r="G21" t="str">
        <f>(0.000489*E21^2-0.044*E21+1.6913)*0.000001</f>
        <v>0</v>
      </c>
    </row>
    <row r="22" spans="1:12">
      <c r="A22" s="3">
        <v>2.457</v>
      </c>
      <c r="B22" s="3">
        <v>36.6381</v>
      </c>
      <c r="C22" s="3">
        <v>-18.6926</v>
      </c>
      <c r="D22" s="3">
        <v>-3.35381</v>
      </c>
      <c r="E22" s="4">
        <v>18.1</v>
      </c>
      <c r="F22" s="4" t="str">
        <f>-0.00710*E22^2+0.0777*E22+999.796</f>
        <v>0</v>
      </c>
      <c r="G22" t="str">
        <f>(0.000489*E22^2-0.044*E22+1.6913)*0.000001</f>
        <v>0</v>
      </c>
    </row>
    <row r="23" spans="1:12">
      <c r="A23" s="3">
        <v>2.662</v>
      </c>
      <c r="B23" s="3">
        <v>40.5573</v>
      </c>
      <c r="C23" s="3">
        <v>-15.5704</v>
      </c>
      <c r="D23" s="3">
        <v>-3.84304</v>
      </c>
      <c r="E23" s="4">
        <v>18.1</v>
      </c>
      <c r="F23" s="4" t="str">
        <f>-0.00710*E23^2+0.0777*E23+999.796</f>
        <v>0</v>
      </c>
      <c r="G23" t="str">
        <f>(0.000489*E23^2-0.044*E23+1.6913)*0.000001</f>
        <v>0</v>
      </c>
    </row>
    <row r="24" spans="1:12">
      <c r="A24" s="3">
        <v>2.867</v>
      </c>
      <c r="B24" s="3">
        <v>43.8872</v>
      </c>
      <c r="C24" s="3">
        <v>-13.4414</v>
      </c>
      <c r="D24" s="3">
        <v>-3.97969</v>
      </c>
      <c r="E24" s="4">
        <v>18.1</v>
      </c>
      <c r="F24" s="4" t="str">
        <f>-0.00710*E24^2+0.0777*E24+999.796</f>
        <v>0</v>
      </c>
      <c r="G24" t="str">
        <f>(0.000489*E24^2-0.044*E24+1.6913)*0.000001</f>
        <v>0</v>
      </c>
    </row>
    <row r="25" spans="1:12">
      <c r="A25" s="3">
        <v>3.072</v>
      </c>
      <c r="B25" s="3">
        <v>46.7777</v>
      </c>
      <c r="C25" s="3">
        <v>-10.8919</v>
      </c>
      <c r="D25" s="3">
        <v>-3.94234</v>
      </c>
      <c r="E25" s="4">
        <v>17.5</v>
      </c>
      <c r="F25" s="4" t="str">
        <f>-0.00710*E25^2+0.0777*E25+999.796</f>
        <v>0</v>
      </c>
      <c r="G25" t="str">
        <f>(0.000489*E25^2-0.044*E25+1.6913)*0.000001</f>
        <v>0</v>
      </c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F40" s="2" t="s">
        <v>37</v>
      </c>
      <c r="G40" s="2" t="s">
        <v>38</v>
      </c>
      <c r="H40" s="2" t="s">
        <v>39</v>
      </c>
    </row>
    <row r="41" spans="1:12">
      <c r="A41" s="3">
        <v>0.614</v>
      </c>
      <c r="B41" s="3">
        <v>0.68512</v>
      </c>
      <c r="C41" s="3">
        <v>-1.59</v>
      </c>
      <c r="D41" s="3">
        <v>0.107716</v>
      </c>
      <c r="E41" s="3">
        <v>1.0570275306702</v>
      </c>
      <c r="F41" s="4">
        <v>18.1</v>
      </c>
      <c r="G41" s="4" t="str">
        <f>-0.00710*F41^2+0.0777*F41+999.796</f>
        <v>0</v>
      </c>
      <c r="H41" t="str">
        <f>(0.000489*F41^2-0.044*F41+1.6913)*0.000001</f>
        <v>0</v>
      </c>
    </row>
    <row r="42" spans="1:12">
      <c r="A42" s="3">
        <v>0.819</v>
      </c>
      <c r="B42" s="3">
        <v>1.19634</v>
      </c>
      <c r="C42" s="3">
        <v>-2.805</v>
      </c>
      <c r="D42" s="3">
        <v>0.219442</v>
      </c>
      <c r="E42" s="3">
        <v>2.1140550613403</v>
      </c>
      <c r="F42" s="4">
        <v>18.1</v>
      </c>
      <c r="G42" s="4" t="str">
        <f>-0.00710*F42^2+0.0777*F42+999.796</f>
        <v>0</v>
      </c>
      <c r="H42" t="str">
        <f>(0.000489*F42^2-0.044*F42+1.6913)*0.000001</f>
        <v>0</v>
      </c>
    </row>
    <row r="43" spans="1:12">
      <c r="A43" s="3">
        <v>1.023</v>
      </c>
      <c r="B43" s="3">
        <v>1.94067</v>
      </c>
      <c r="C43" s="3">
        <v>-4.205</v>
      </c>
      <c r="D43" s="3">
        <v>0.352365</v>
      </c>
      <c r="E43" s="3">
        <v>3.1710825920105</v>
      </c>
      <c r="F43" s="4">
        <v>18.1</v>
      </c>
      <c r="G43" s="4" t="str">
        <f>-0.00710*F43^2+0.0777*F43+999.796</f>
        <v>0</v>
      </c>
      <c r="H43" t="str">
        <f>(0.000489*F43^2-0.044*F43+1.6913)*0.000001</f>
        <v>0</v>
      </c>
    </row>
    <row r="44" spans="1:12">
      <c r="A44" s="3">
        <v>1.434</v>
      </c>
      <c r="B44" s="3">
        <v>4.81956</v>
      </c>
      <c r="C44" s="3">
        <v>-9.545</v>
      </c>
      <c r="D44" s="3">
        <v>0.724753</v>
      </c>
      <c r="E44" s="3">
        <v>6.342165184021</v>
      </c>
      <c r="F44" s="4">
        <v>18.1</v>
      </c>
      <c r="G44" s="4" t="str">
        <f>-0.00710*F44^2+0.0777*F44+999.796</f>
        <v>0</v>
      </c>
      <c r="H44" t="str">
        <f>(0.000489*F44^2-0.044*F44+1.6913)*0.000001</f>
        <v>0</v>
      </c>
    </row>
    <row r="45" spans="1:12">
      <c r="A45" s="3">
        <v>1.638</v>
      </c>
      <c r="B45" s="3">
        <v>9.33337</v>
      </c>
      <c r="C45" s="3">
        <v>-14.935</v>
      </c>
      <c r="D45" s="3">
        <v>0.918373</v>
      </c>
      <c r="E45" s="3">
        <v>11.627302837372</v>
      </c>
      <c r="F45" s="4">
        <v>18.1</v>
      </c>
      <c r="G45" s="4" t="str">
        <f>-0.00710*F45^2+0.0777*F45+999.796</f>
        <v>0</v>
      </c>
      <c r="H45" t="str">
        <f>(0.000489*F45^2-0.044*F45+1.6913)*0.000001</f>
        <v>0</v>
      </c>
    </row>
    <row r="46" spans="1:12">
      <c r="A46" s="3">
        <v>1.843</v>
      </c>
      <c r="B46" s="3">
        <v>17.8555</v>
      </c>
      <c r="C46" s="3">
        <v>-21.41</v>
      </c>
      <c r="D46" s="3">
        <v>0.85479</v>
      </c>
      <c r="E46" s="3">
        <v>21.140550613403</v>
      </c>
      <c r="F46" s="4">
        <v>18.1</v>
      </c>
      <c r="G46" s="4" t="str">
        <f>-0.00710*F46^2+0.0777*F46+999.796</f>
        <v>0</v>
      </c>
      <c r="H46" t="str">
        <f>(0.000489*F46^2-0.044*F46+1.6913)*0.000001</f>
        <v>0</v>
      </c>
    </row>
    <row r="47" spans="1:12">
      <c r="A47" s="3">
        <v>2.047</v>
      </c>
      <c r="B47" s="3">
        <v>28.684</v>
      </c>
      <c r="C47" s="3">
        <v>-26.85</v>
      </c>
      <c r="D47" s="3">
        <v>0.301373</v>
      </c>
      <c r="E47" s="3">
        <v>31.710825920105</v>
      </c>
      <c r="F47" s="4">
        <v>18.1</v>
      </c>
      <c r="G47" s="4" t="str">
        <f>-0.00710*F47^2+0.0777*F47+999.796</f>
        <v>0</v>
      </c>
      <c r="H47" t="str">
        <f>(0.000489*F47^2-0.044*F47+1.6913)*0.000001</f>
        <v>0</v>
      </c>
    </row>
    <row r="48" spans="1:12">
      <c r="A48" s="3">
        <v>2.253</v>
      </c>
      <c r="B48" s="3">
        <v>36.4999</v>
      </c>
      <c r="C48" s="3">
        <v>-29.02</v>
      </c>
      <c r="D48" s="3">
        <v>-0.474398</v>
      </c>
      <c r="E48" s="3">
        <v>39.110018634796</v>
      </c>
      <c r="F48" s="4">
        <v>18.1</v>
      </c>
      <c r="G48" s="4" t="str">
        <f>-0.00710*F48^2+0.0777*F48+999.796</f>
        <v>0</v>
      </c>
      <c r="H48" t="str">
        <f>(0.000489*F48^2-0.044*F48+1.6913)*0.000001</f>
        <v>0</v>
      </c>
    </row>
    <row r="49" spans="1:12">
      <c r="A49" s="3">
        <v>2.457</v>
      </c>
      <c r="B49" s="3">
        <v>43.9383</v>
      </c>
      <c r="C49" s="3">
        <v>-27.8765</v>
      </c>
      <c r="D49" s="3">
        <v>-0.9283</v>
      </c>
      <c r="E49" s="3">
        <v>41.545367743069</v>
      </c>
      <c r="F49" s="4">
        <v>17.5</v>
      </c>
      <c r="G49" s="4" t="str">
        <f>-0.00710*F49^2+0.0777*F49+999.796</f>
        <v>0</v>
      </c>
      <c r="H49" t="str">
        <f>(0.000489*F49^2-0.044*F49+1.6913)*0.000001</f>
        <v>0</v>
      </c>
    </row>
    <row r="50" spans="1:12">
      <c r="A50" s="3">
        <v>2.662</v>
      </c>
      <c r="B50" s="3">
        <v>49.0048</v>
      </c>
      <c r="C50" s="3">
        <v>-27.6314</v>
      </c>
      <c r="D50" s="3">
        <v>-0.8212</v>
      </c>
      <c r="E50" s="3">
        <v>47.480407005963</v>
      </c>
      <c r="F50" s="4">
        <v>17.5</v>
      </c>
      <c r="G50" s="4" t="str">
        <f>-0.00710*F50^2+0.0777*F50+999.796</f>
        <v>0</v>
      </c>
      <c r="H50" t="str">
        <f>(0.000489*F50^2-0.044*F50+1.6913)*0.000001</f>
        <v>0</v>
      </c>
    </row>
    <row r="51" spans="1:12">
      <c r="A51" s="3">
        <v>2.867</v>
      </c>
      <c r="B51" s="3">
        <v>53.7952</v>
      </c>
      <c r="C51" s="3">
        <v>-26.9783</v>
      </c>
      <c r="D51" s="3">
        <v>-0.3246</v>
      </c>
      <c r="E51" s="3">
        <v>53.415404978719</v>
      </c>
      <c r="F51" s="4">
        <v>17.5</v>
      </c>
      <c r="G51" s="4" t="str">
        <f>-0.00710*F51^2+0.0777*F51+999.796</f>
        <v>0</v>
      </c>
      <c r="H51" t="str">
        <f>(0.000489*F51^2-0.044*F51+1.6913)*0.000001</f>
        <v>0</v>
      </c>
    </row>
    <row r="52" spans="1:12">
      <c r="A52" s="3">
        <v>3.072</v>
      </c>
      <c r="B52" s="3">
        <v>59.1017</v>
      </c>
      <c r="C52" s="3">
        <v>-26.7868</v>
      </c>
      <c r="D52" s="3">
        <v>0.2891</v>
      </c>
      <c r="E52" s="3">
        <v>59.350402951475</v>
      </c>
      <c r="F52" s="4">
        <v>17.5</v>
      </c>
      <c r="G52" s="4" t="str">
        <f>-0.00710*F52^2+0.0777*F52+999.796</f>
        <v>0</v>
      </c>
      <c r="H52" t="str">
        <f>(0.000489*F52^2-0.044*F52+1.6913)*0.000001</f>
        <v>0</v>
      </c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18.1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0.409</v>
      </c>
      <c r="B69" s="3">
        <v>0.34487</v>
      </c>
      <c r="C69" s="3">
        <v>9.88478</v>
      </c>
      <c r="D69" s="3">
        <v>0.660591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0.614</v>
      </c>
      <c r="B70" s="3">
        <v>0.706858</v>
      </c>
      <c r="C70" s="3">
        <v>9.02478</v>
      </c>
      <c r="D70" s="3">
        <v>0.686943</v>
      </c>
      <c r="E70" s="4"/>
    </row>
    <row r="71" spans="1:12">
      <c r="A71" s="3">
        <v>0.819</v>
      </c>
      <c r="B71" s="3">
        <v>1.22621</v>
      </c>
      <c r="C71" s="3">
        <v>7.80977</v>
      </c>
      <c r="D71" s="3">
        <v>0.725326</v>
      </c>
      <c r="E71" s="4"/>
    </row>
    <row r="72" spans="1:12">
      <c r="A72" s="3">
        <v>1.023</v>
      </c>
      <c r="B72" s="3">
        <v>1.89527</v>
      </c>
      <c r="C72" s="3">
        <v>5.80478</v>
      </c>
      <c r="D72" s="3">
        <v>0.772873</v>
      </c>
      <c r="E72" s="4"/>
    </row>
    <row r="73" spans="1:12">
      <c r="A73" s="3">
        <v>1.434</v>
      </c>
      <c r="B73" s="3">
        <v>4.76249</v>
      </c>
      <c r="C73" s="3">
        <v>0.949775</v>
      </c>
      <c r="D73" s="3">
        <v>0.8124</v>
      </c>
      <c r="E73" s="4"/>
    </row>
    <row r="74" spans="1:12">
      <c r="A74" s="3">
        <v>1.638</v>
      </c>
      <c r="B74" s="3">
        <v>9.08986</v>
      </c>
      <c r="C74" s="3">
        <v>-3.53022</v>
      </c>
      <c r="D74" s="3">
        <v>0.528252</v>
      </c>
      <c r="E74" s="4"/>
    </row>
    <row r="75" spans="1:12">
      <c r="A75" s="3">
        <v>1.843</v>
      </c>
      <c r="B75" s="3">
        <v>16.6741</v>
      </c>
      <c r="C75" s="3">
        <v>-7.35022</v>
      </c>
      <c r="D75" s="3">
        <v>-0.420543</v>
      </c>
      <c r="E75" s="4"/>
    </row>
    <row r="76" spans="1:12">
      <c r="A76" s="3">
        <v>2.047</v>
      </c>
      <c r="B76" s="3">
        <v>25.8074</v>
      </c>
      <c r="C76" s="3">
        <v>-9.74022</v>
      </c>
      <c r="D76" s="3">
        <v>-1.67142</v>
      </c>
      <c r="E76" s="4"/>
    </row>
    <row r="77" spans="1:12">
      <c r="A77" s="3">
        <v>2.253</v>
      </c>
      <c r="B77" s="3">
        <v>32.7038</v>
      </c>
      <c r="C77" s="3">
        <v>-8.99022</v>
      </c>
      <c r="D77" s="3">
        <v>-2.57657</v>
      </c>
      <c r="E77" s="4"/>
    </row>
    <row r="95" spans="1:12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C96" s="2" t="s">
        <v>20</v>
      </c>
      <c r="D96" s="2" t="s">
        <v>21</v>
      </c>
      <c r="J96" s="5" t="s">
        <v>16</v>
      </c>
      <c r="K96" s="5" t="s">
        <v>17</v>
      </c>
      <c r="L96" s="5">
        <v>14.3</v>
      </c>
    </row>
    <row r="97" spans="1:12">
      <c r="A97" s="3">
        <v>0.41</v>
      </c>
      <c r="B97" s="3">
        <v>0.204153</v>
      </c>
      <c r="C97" s="3">
        <v>-1.205</v>
      </c>
      <c r="D97" s="3">
        <v>0.02</v>
      </c>
      <c r="E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0.512</v>
      </c>
      <c r="B98" s="3">
        <v>0.675399</v>
      </c>
      <c r="C98" s="3">
        <v>-1.32</v>
      </c>
      <c r="D98" s="3">
        <v>0.03</v>
      </c>
      <c r="E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0.614</v>
      </c>
      <c r="B99" s="3">
        <v>1.02063</v>
      </c>
      <c r="C99" s="3">
        <v>-1.51</v>
      </c>
      <c r="D99" s="3">
        <v>0.04</v>
      </c>
      <c r="E99" s="4"/>
    </row>
    <row r="100" spans="1:12">
      <c r="A100" s="3">
        <v>0.716</v>
      </c>
      <c r="B100" s="3">
        <v>1.44284</v>
      </c>
      <c r="C100" s="3">
        <v>-2.435</v>
      </c>
      <c r="D100" s="3">
        <v>0.06</v>
      </c>
      <c r="E100" s="4"/>
    </row>
    <row r="101" spans="1:12">
      <c r="A101" s="3">
        <v>0.819</v>
      </c>
      <c r="B101" s="3">
        <v>1.93832</v>
      </c>
      <c r="C101" s="3">
        <v>-3.175</v>
      </c>
      <c r="D101" s="3">
        <v>0.09</v>
      </c>
      <c r="E101" s="4"/>
    </row>
    <row r="102" spans="1:12">
      <c r="A102" s="3">
        <v>1.023</v>
      </c>
      <c r="B102" s="3">
        <v>3.07948</v>
      </c>
      <c r="C102" s="3">
        <v>-4.795</v>
      </c>
      <c r="D102" s="3">
        <v>0.15</v>
      </c>
      <c r="E102" s="4"/>
    </row>
    <row r="103" spans="1:12">
      <c r="A103" s="3">
        <v>1.229</v>
      </c>
      <c r="B103" s="3">
        <v>4.63345</v>
      </c>
      <c r="C103" s="3">
        <v>-7.06</v>
      </c>
      <c r="D103" s="3">
        <v>0.2</v>
      </c>
      <c r="E103" s="4"/>
    </row>
    <row r="104" spans="1:12">
      <c r="A104" s="3">
        <v>1.434</v>
      </c>
      <c r="B104" s="3">
        <v>6.98087</v>
      </c>
      <c r="C104" s="3">
        <v>-10.055</v>
      </c>
      <c r="D104" s="3">
        <v>0.29</v>
      </c>
      <c r="E104" s="4"/>
    </row>
    <row r="105" spans="1:12">
      <c r="A105" s="3">
        <v>1.638</v>
      </c>
      <c r="B105" s="3">
        <v>12.3763</v>
      </c>
      <c r="C105" s="3">
        <v>-14.3</v>
      </c>
      <c r="D105" s="3">
        <v>0.13</v>
      </c>
      <c r="E105" s="4"/>
    </row>
    <row r="106" spans="1:12">
      <c r="A106" s="3">
        <v>1.84</v>
      </c>
      <c r="B106" s="3">
        <v>21.4148</v>
      </c>
      <c r="C106" s="3">
        <v>-18.93</v>
      </c>
      <c r="D106" s="3">
        <v>-0.61</v>
      </c>
      <c r="E106" s="4"/>
    </row>
    <row r="107" spans="1:12">
      <c r="A107" s="3">
        <v>2.048</v>
      </c>
      <c r="B107" s="3">
        <v>32.3634</v>
      </c>
      <c r="C107" s="3">
        <v>-20.745</v>
      </c>
      <c r="D107" s="3">
        <v>-1.88</v>
      </c>
      <c r="E107" s="4"/>
    </row>
    <row r="108" spans="1:12">
      <c r="A108" s="3">
        <v>2.25</v>
      </c>
      <c r="B108" s="3">
        <v>40.5602</v>
      </c>
      <c r="C108" s="3">
        <v>-19.845</v>
      </c>
      <c r="D108" s="3">
        <v>-2.75</v>
      </c>
      <c r="E108" s="4"/>
    </row>
    <row r="109" spans="1:12">
      <c r="A109" s="3">
        <v>2.457</v>
      </c>
      <c r="B109" s="3">
        <v>47.0029</v>
      </c>
      <c r="C109" s="3">
        <v>-17.71</v>
      </c>
      <c r="D109" s="3">
        <v>-3.38</v>
      </c>
      <c r="E109" s="4"/>
    </row>
    <row r="123" spans="1:12">
      <c r="A123" s="7" t="s">
        <v>92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20</v>
      </c>
      <c r="F124" s="2" t="s">
        <v>21</v>
      </c>
      <c r="G124" s="2" t="s">
        <v>27</v>
      </c>
      <c r="H124" s="2" t="s">
        <v>34</v>
      </c>
      <c r="I124" s="2" t="s">
        <v>35</v>
      </c>
      <c r="J124" s="5" t="s">
        <v>16</v>
      </c>
      <c r="K124" s="5" t="s">
        <v>17</v>
      </c>
      <c r="L124" s="5">
        <v>14.3</v>
      </c>
    </row>
    <row r="125" spans="1:12">
      <c r="A125" s="3">
        <v>0.819</v>
      </c>
      <c r="B125" s="3">
        <v>1.94532</v>
      </c>
      <c r="C125" s="3">
        <v>2.39</v>
      </c>
      <c r="D125" s="3">
        <v>1.53</v>
      </c>
      <c r="E125" s="3">
        <v>-3.5</v>
      </c>
      <c r="F125" s="3">
        <v>0.230328</v>
      </c>
      <c r="G125" s="3">
        <v>2.3249700546265</v>
      </c>
      <c r="H125" s="3">
        <v>0</v>
      </c>
      <c r="I125" s="3">
        <v>3</v>
      </c>
      <c r="J125" s="6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0.819</v>
      </c>
      <c r="B126" s="3">
        <v>2.43132</v>
      </c>
      <c r="C126" s="3">
        <v>5.024</v>
      </c>
      <c r="D126" s="3">
        <v>3.749</v>
      </c>
      <c r="E126" s="3">
        <v>-3.35</v>
      </c>
      <c r="F126" s="3">
        <v>0.265851</v>
      </c>
      <c r="G126" s="3">
        <v>2.3249700546265</v>
      </c>
      <c r="H126" s="3">
        <v>0</v>
      </c>
      <c r="I126" s="3">
        <v>6</v>
      </c>
      <c r="J126" s="6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0.819</v>
      </c>
      <c r="B127" s="3">
        <v>3.19432</v>
      </c>
      <c r="C127" s="3">
        <v>7.77</v>
      </c>
      <c r="D127" s="3">
        <v>7.044</v>
      </c>
      <c r="E127" s="3">
        <v>-3.74</v>
      </c>
      <c r="F127" s="3">
        <v>0.270434</v>
      </c>
      <c r="G127" s="3">
        <v>2.3249700546265</v>
      </c>
      <c r="H127" s="3">
        <v>0</v>
      </c>
      <c r="I127" s="3">
        <v>9</v>
      </c>
      <c r="J127" s="4"/>
    </row>
    <row r="128" spans="1:12">
      <c r="A128" s="3">
        <v>0.819</v>
      </c>
      <c r="B128" s="3">
        <v>4.37332</v>
      </c>
      <c r="C128" s="3">
        <v>10.031</v>
      </c>
      <c r="D128" s="3">
        <v>10.146</v>
      </c>
      <c r="E128" s="3">
        <v>-4.12</v>
      </c>
      <c r="F128" s="3">
        <v>0.285331</v>
      </c>
      <c r="G128" s="3">
        <v>2.3249700546265</v>
      </c>
      <c r="H128" s="3">
        <v>0</v>
      </c>
      <c r="I128" s="3">
        <v>12</v>
      </c>
      <c r="J128" s="4"/>
    </row>
    <row r="129" spans="1:12">
      <c r="A129" s="3">
        <v>1.23</v>
      </c>
      <c r="B129" s="3">
        <v>4.87938</v>
      </c>
      <c r="C129" s="3">
        <v>6.01</v>
      </c>
      <c r="D129" s="3">
        <v>3.087</v>
      </c>
      <c r="E129" s="3">
        <v>-7.195</v>
      </c>
      <c r="F129" s="3">
        <v>0.552887</v>
      </c>
      <c r="G129" s="3">
        <v>4.6499401092529</v>
      </c>
      <c r="H129" s="3">
        <v>0</v>
      </c>
      <c r="I129" s="3">
        <v>3</v>
      </c>
      <c r="J129" s="4"/>
    </row>
    <row r="130" spans="1:12">
      <c r="A130" s="3">
        <v>1.23</v>
      </c>
      <c r="B130" s="3">
        <v>5.94038</v>
      </c>
      <c r="C130" s="3">
        <v>12.596</v>
      </c>
      <c r="D130" s="3">
        <v>8.229</v>
      </c>
      <c r="E130" s="3">
        <v>-7.6</v>
      </c>
      <c r="F130" s="3">
        <v>0.576376</v>
      </c>
      <c r="G130" s="3">
        <v>4.6499401092529</v>
      </c>
      <c r="H130" s="3">
        <v>0</v>
      </c>
      <c r="I130" s="3">
        <v>6</v>
      </c>
      <c r="J130" s="4"/>
    </row>
    <row r="131" spans="1:12">
      <c r="A131" s="3">
        <v>1.23</v>
      </c>
      <c r="B131" s="3">
        <v>8.05238</v>
      </c>
      <c r="C131" s="3">
        <v>18.62</v>
      </c>
      <c r="D131" s="3">
        <v>14.517</v>
      </c>
      <c r="E131" s="3">
        <v>-8.39</v>
      </c>
      <c r="F131" s="3">
        <v>0.600438</v>
      </c>
      <c r="G131" s="3">
        <v>4.6499401092529</v>
      </c>
      <c r="H131" s="3">
        <v>0</v>
      </c>
      <c r="I131" s="3">
        <v>9</v>
      </c>
      <c r="J131" s="4"/>
    </row>
    <row r="132" spans="1:12">
      <c r="A132" s="3">
        <v>1.23</v>
      </c>
      <c r="B132" s="3">
        <v>11.4334</v>
      </c>
      <c r="C132" s="3">
        <v>26.027</v>
      </c>
      <c r="D132" s="3">
        <v>21.876</v>
      </c>
      <c r="E132" s="3">
        <v>-9.57</v>
      </c>
      <c r="F132" s="3">
        <v>0.606167</v>
      </c>
      <c r="G132" s="3">
        <v>4.6499401092529</v>
      </c>
      <c r="H132" s="3">
        <v>0</v>
      </c>
      <c r="I132" s="3">
        <v>12</v>
      </c>
      <c r="J132" s="4"/>
    </row>
    <row r="133" spans="1:12">
      <c r="A133" s="3">
        <v>1.43</v>
      </c>
      <c r="B133" s="3">
        <v>7.58984</v>
      </c>
      <c r="C133" s="3">
        <v>9.413</v>
      </c>
      <c r="D133" s="3">
        <v>3.794</v>
      </c>
      <c r="E133" s="3">
        <v>-10.745</v>
      </c>
      <c r="F133" s="3">
        <v>0.793496</v>
      </c>
      <c r="G133" s="3">
        <v>6.9749101638794</v>
      </c>
      <c r="H133" s="3">
        <v>0</v>
      </c>
      <c r="I133" s="3">
        <v>3</v>
      </c>
      <c r="J133" s="4"/>
    </row>
    <row r="134" spans="1:12">
      <c r="A134" s="3">
        <v>1.43</v>
      </c>
      <c r="B134" s="3">
        <v>9.26584</v>
      </c>
      <c r="C134" s="3">
        <v>17.802</v>
      </c>
      <c r="D134" s="3">
        <v>10.003</v>
      </c>
      <c r="E134" s="3">
        <v>-11.38</v>
      </c>
      <c r="F134" s="3">
        <v>0.814691</v>
      </c>
      <c r="G134" s="3">
        <v>6.9749101638794</v>
      </c>
      <c r="H134" s="3">
        <v>0</v>
      </c>
      <c r="I134" s="3">
        <v>6</v>
      </c>
      <c r="J134" s="4"/>
    </row>
    <row r="135" spans="1:12">
      <c r="A135" s="3">
        <v>1.43</v>
      </c>
      <c r="B135" s="3">
        <v>12.2238</v>
      </c>
      <c r="C135" s="3">
        <v>27.346</v>
      </c>
      <c r="D135" s="3">
        <v>18.179</v>
      </c>
      <c r="E135" s="3">
        <v>-12.35</v>
      </c>
      <c r="F135" s="3">
        <v>0.845624</v>
      </c>
      <c r="G135" s="3">
        <v>6.9749101638794</v>
      </c>
      <c r="H135" s="3">
        <v>0</v>
      </c>
      <c r="I135" s="3">
        <v>9</v>
      </c>
      <c r="J135" s="4"/>
    </row>
    <row r="136" spans="1:12">
      <c r="A136" s="3">
        <v>1.64</v>
      </c>
      <c r="B136" s="3">
        <v>13.7615</v>
      </c>
      <c r="C136" s="3">
        <v>12.782</v>
      </c>
      <c r="D136" s="3">
        <v>4.518</v>
      </c>
      <c r="E136" s="3">
        <v>10.49</v>
      </c>
      <c r="F136" s="3">
        <v>-1.90152</v>
      </c>
      <c r="G136" s="3">
        <v>16.274790382385</v>
      </c>
      <c r="H136" s="3">
        <v>0</v>
      </c>
      <c r="I136" s="3">
        <v>3</v>
      </c>
      <c r="J136" s="4"/>
    </row>
    <row r="137" spans="1:12">
      <c r="A137" s="3">
        <v>1.64</v>
      </c>
      <c r="B137" s="3">
        <v>14.8165</v>
      </c>
      <c r="C137" s="3">
        <v>19.414</v>
      </c>
      <c r="D137" s="3">
        <v>8.002</v>
      </c>
      <c r="E137" s="3">
        <v>16.93</v>
      </c>
      <c r="F137" s="3">
        <v>-1.21907</v>
      </c>
      <c r="G137" s="3">
        <v>16.274790382385</v>
      </c>
      <c r="H137" s="3">
        <v>0</v>
      </c>
      <c r="I137" s="3">
        <v>4.5</v>
      </c>
      <c r="J137" s="4"/>
    </row>
    <row r="138" spans="1:12">
      <c r="A138" s="3">
        <v>1.64</v>
      </c>
      <c r="B138" s="3">
        <v>16.1285</v>
      </c>
      <c r="C138" s="3">
        <v>25.633</v>
      </c>
      <c r="D138" s="3">
        <v>12.489</v>
      </c>
      <c r="E138" s="3">
        <v>17.48</v>
      </c>
      <c r="F138" s="3">
        <v>-1.25458</v>
      </c>
      <c r="G138" s="3">
        <v>16.274790382385</v>
      </c>
      <c r="H138" s="3">
        <v>0</v>
      </c>
      <c r="I138" s="3">
        <v>6</v>
      </c>
      <c r="J138" s="4"/>
    </row>
    <row r="151" spans="1:12">
      <c r="A151" s="7" t="s">
        <v>36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20</v>
      </c>
      <c r="F152" s="2" t="s">
        <v>21</v>
      </c>
      <c r="G152" s="2" t="s">
        <v>27</v>
      </c>
      <c r="H152" s="2" t="s">
        <v>34</v>
      </c>
      <c r="I152" s="2" t="s">
        <v>35</v>
      </c>
      <c r="J152" s="5" t="s">
        <v>16</v>
      </c>
      <c r="K152" s="5" t="s">
        <v>17</v>
      </c>
      <c r="L152" s="5">
        <v>14.3</v>
      </c>
    </row>
    <row r="153" spans="1:12">
      <c r="A153" s="3">
        <v>1.229</v>
      </c>
      <c r="B153" s="3">
        <v>4.78751</v>
      </c>
      <c r="C153" s="3">
        <v>5.149</v>
      </c>
      <c r="D153" s="3">
        <v>-0.964</v>
      </c>
      <c r="E153" s="3">
        <v>-5.66157</v>
      </c>
      <c r="F153" s="3">
        <v>0.698974</v>
      </c>
      <c r="G153" s="3">
        <v>4.6499401092529</v>
      </c>
      <c r="H153" s="3">
        <v>6.867</v>
      </c>
      <c r="I153" s="3">
        <v>3</v>
      </c>
      <c r="J153" s="6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1.23</v>
      </c>
      <c r="B154" s="3">
        <v>5.02346</v>
      </c>
      <c r="C154" s="3">
        <v>8.211</v>
      </c>
      <c r="D154" s="3">
        <v>0.495</v>
      </c>
      <c r="E154" s="3">
        <v>-4.98807</v>
      </c>
      <c r="F154" s="3">
        <v>-1.25841</v>
      </c>
      <c r="G154" s="3">
        <v>4.6499401092529</v>
      </c>
      <c r="H154" s="3">
        <v>1.3734</v>
      </c>
      <c r="I154" s="3">
        <v>3</v>
      </c>
      <c r="J154" s="6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1.229</v>
      </c>
      <c r="B155" s="3">
        <v>5.57951</v>
      </c>
      <c r="C155" s="3">
        <v>11.737</v>
      </c>
      <c r="D155" s="3">
        <v>3.278</v>
      </c>
      <c r="E155" s="3">
        <v>-6.27157</v>
      </c>
      <c r="F155" s="3">
        <v>0.753969</v>
      </c>
      <c r="G155" s="3">
        <v>4.6499401092529</v>
      </c>
      <c r="H155" s="3">
        <v>3.4335</v>
      </c>
      <c r="I155" s="3">
        <v>6</v>
      </c>
      <c r="J155" s="4"/>
    </row>
    <row r="156" spans="1:12">
      <c r="A156" s="3">
        <v>1.229</v>
      </c>
      <c r="B156" s="3">
        <v>7.17151</v>
      </c>
      <c r="C156" s="3">
        <v>17.559</v>
      </c>
      <c r="D156" s="3">
        <v>7.989</v>
      </c>
      <c r="E156" s="3">
        <v>-7.13157</v>
      </c>
      <c r="F156" s="3">
        <v>0.816982</v>
      </c>
      <c r="G156" s="3">
        <v>4.6499401092529</v>
      </c>
      <c r="H156" s="3">
        <v>4.57146</v>
      </c>
      <c r="I156" s="3">
        <v>9</v>
      </c>
      <c r="J156" s="4"/>
    </row>
    <row r="157" spans="1:12">
      <c r="A157" s="3">
        <v>1.23</v>
      </c>
      <c r="B157" s="3">
        <v>8.04846</v>
      </c>
      <c r="C157" s="3">
        <v>20.364</v>
      </c>
      <c r="D157" s="3">
        <v>10.367</v>
      </c>
      <c r="E157" s="3">
        <v>-6.72947</v>
      </c>
      <c r="F157" s="3">
        <v>-1.08873</v>
      </c>
      <c r="G157" s="3">
        <v>4.6499401092529</v>
      </c>
      <c r="H157" s="3">
        <v>5.3955</v>
      </c>
      <c r="I157" s="3">
        <v>9</v>
      </c>
      <c r="J157" s="4"/>
    </row>
    <row r="158" spans="1:12">
      <c r="A158" s="3">
        <v>1.433</v>
      </c>
      <c r="B158" s="3">
        <v>7.147</v>
      </c>
      <c r="C158" s="3">
        <v>8.315</v>
      </c>
      <c r="D158" s="3">
        <v>-1.601</v>
      </c>
      <c r="E158" s="3">
        <v>-8.90157</v>
      </c>
      <c r="F158" s="3">
        <v>0.993409</v>
      </c>
      <c r="G158" s="3">
        <v>6.9749101638794</v>
      </c>
      <c r="H158" s="3">
        <v>1.00062</v>
      </c>
      <c r="I158" s="3">
        <v>3</v>
      </c>
      <c r="J158" s="4"/>
    </row>
    <row r="159" spans="1:12">
      <c r="A159" s="3">
        <v>1.433</v>
      </c>
      <c r="B159" s="3">
        <v>8.359</v>
      </c>
      <c r="C159" s="3">
        <v>17.174</v>
      </c>
      <c r="D159" s="3">
        <v>3.833</v>
      </c>
      <c r="E159" s="3">
        <v>-9.39657</v>
      </c>
      <c r="F159" s="3">
        <v>1.03522</v>
      </c>
      <c r="G159" s="3">
        <v>6.9749101638794</v>
      </c>
      <c r="H159" s="3">
        <v>3.60027</v>
      </c>
      <c r="I159" s="3">
        <v>6</v>
      </c>
      <c r="J159" s="4"/>
    </row>
    <row r="160" spans="1:12">
      <c r="A160" s="3">
        <v>1.433</v>
      </c>
      <c r="B160" s="3">
        <v>10.775</v>
      </c>
      <c r="C160" s="3">
        <v>25.713</v>
      </c>
      <c r="D160" s="3">
        <v>10.835</v>
      </c>
      <c r="E160" s="3">
        <v>-10.6166</v>
      </c>
      <c r="F160" s="3">
        <v>1.10853</v>
      </c>
      <c r="G160" s="3">
        <v>6.9749101638794</v>
      </c>
      <c r="H160" s="3">
        <v>6.3765</v>
      </c>
      <c r="I160" s="3">
        <v>9</v>
      </c>
      <c r="J160" s="4"/>
    </row>
    <row r="161" spans="1:12">
      <c r="A161" s="3">
        <v>1.84</v>
      </c>
      <c r="B161" s="3">
        <v>21.6242</v>
      </c>
      <c r="C161" s="3">
        <v>12.582</v>
      </c>
      <c r="D161" s="3">
        <v>-0.388</v>
      </c>
      <c r="E161" s="3">
        <v>-18.1566</v>
      </c>
      <c r="F161" s="3">
        <v>0.434867</v>
      </c>
      <c r="G161" s="3">
        <v>16.274790382385</v>
      </c>
      <c r="H161" s="3">
        <v>1.7658</v>
      </c>
      <c r="I161" s="3">
        <v>3</v>
      </c>
      <c r="J161" s="4"/>
    </row>
    <row r="162" spans="1:12">
      <c r="A162" s="3">
        <v>1.84</v>
      </c>
      <c r="B162" s="3">
        <v>24.3332</v>
      </c>
      <c r="C162" s="3">
        <v>21.053</v>
      </c>
      <c r="D162" s="3">
        <v>3.5</v>
      </c>
      <c r="E162" s="3">
        <v>-19.7726</v>
      </c>
      <c r="F162" s="3">
        <v>-1.3186</v>
      </c>
      <c r="G162" s="3">
        <v>16.274790382385</v>
      </c>
      <c r="H162" s="3">
        <v>3.8259</v>
      </c>
      <c r="I162" s="3">
        <v>3</v>
      </c>
      <c r="J162" s="4"/>
    </row>
    <row r="163" spans="1:12">
      <c r="A163" s="3">
        <v>1.84</v>
      </c>
      <c r="B163" s="3">
        <v>25.9482</v>
      </c>
      <c r="C163" s="3">
        <v>28.333</v>
      </c>
      <c r="D163" s="3">
        <v>9.435</v>
      </c>
      <c r="E163" s="3">
        <v>-21.1666</v>
      </c>
      <c r="F163" s="3">
        <v>0.786622</v>
      </c>
      <c r="G163" s="3">
        <v>16.274790382385</v>
      </c>
      <c r="H163" s="3">
        <v>6.0822</v>
      </c>
      <c r="I163" s="3">
        <v>6</v>
      </c>
      <c r="J163" s="4"/>
    </row>
    <row r="164" spans="1:12">
      <c r="A164" s="3">
        <v>1.84</v>
      </c>
      <c r="B164" s="3">
        <v>32.7942</v>
      </c>
      <c r="C164" s="3">
        <v>49.42</v>
      </c>
      <c r="D164" s="3">
        <v>24.53</v>
      </c>
      <c r="E164" s="3">
        <v>-23.8366</v>
      </c>
      <c r="F164" s="3">
        <v>-1.07875</v>
      </c>
      <c r="G164" s="3">
        <v>16.274790382385</v>
      </c>
      <c r="H164" s="3">
        <v>13.6359</v>
      </c>
      <c r="I164" s="3">
        <v>8.14</v>
      </c>
      <c r="J164" s="4"/>
    </row>
    <row r="165" spans="1:12">
      <c r="A165" s="3">
        <v>1.84</v>
      </c>
      <c r="B165" s="3">
        <v>30.7062</v>
      </c>
      <c r="C165" s="3">
        <v>44.171</v>
      </c>
      <c r="D165" s="3">
        <v>21.867</v>
      </c>
      <c r="E165" s="3">
        <v>-22.9566</v>
      </c>
      <c r="F165" s="3">
        <v>0.858799</v>
      </c>
      <c r="G165" s="3">
        <v>16.274790382385</v>
      </c>
      <c r="H165" s="3">
        <v>10.0945</v>
      </c>
      <c r="I165" s="3">
        <v>9</v>
      </c>
      <c r="J165" s="4"/>
    </row>
    <row r="166" spans="1:12">
      <c r="A166" s="3">
        <v>1.84</v>
      </c>
      <c r="B166" s="3">
        <v>31.1382</v>
      </c>
      <c r="C166" s="3">
        <v>44.058</v>
      </c>
      <c r="D166" s="3">
        <v>21.99</v>
      </c>
      <c r="E166" s="3">
        <v>-25.2916</v>
      </c>
      <c r="F166" s="3">
        <v>1.02892</v>
      </c>
      <c r="G166" s="3">
        <v>16.274790382385</v>
      </c>
      <c r="H166" s="3">
        <v>0</v>
      </c>
      <c r="I166" s="3">
        <v>9</v>
      </c>
      <c r="J166" s="4"/>
    </row>
    <row r="179" spans="1:12">
      <c r="A179" s="7" t="s">
        <v>40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2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20</v>
      </c>
      <c r="F180" s="2" t="s">
        <v>21</v>
      </c>
      <c r="G180" s="2" t="s">
        <v>27</v>
      </c>
      <c r="H180" s="2" t="s">
        <v>34</v>
      </c>
      <c r="I180" s="2" t="s">
        <v>35</v>
      </c>
      <c r="J180" s="5" t="s">
        <v>16</v>
      </c>
      <c r="K180" s="5" t="s">
        <v>17</v>
      </c>
      <c r="L180" s="5">
        <v>14.3</v>
      </c>
    </row>
    <row r="181" spans="1:12">
      <c r="A181" s="3">
        <v>1.23</v>
      </c>
      <c r="B181" s="3">
        <v>4.67617</v>
      </c>
      <c r="C181" s="3">
        <v>5.937</v>
      </c>
      <c r="D181" s="3">
        <v>-4.218</v>
      </c>
      <c r="E181" s="3">
        <v>-1.18479</v>
      </c>
      <c r="F181" s="3">
        <v>1.1933</v>
      </c>
      <c r="G181" s="3">
        <v>4.6499401092529</v>
      </c>
      <c r="H181" s="3">
        <v>0.981</v>
      </c>
      <c r="I181" s="3">
        <v>3</v>
      </c>
      <c r="J181" s="6" t="s">
        <v>22</v>
      </c>
      <c r="K181" s="5" t="s">
        <v>23</v>
      </c>
      <c r="L181" s="6" t="str">
        <f>-0.00710*L180^2+0.0777*L180+999.796</f>
        <v>0</v>
      </c>
    </row>
    <row r="182" spans="1:12">
      <c r="A182" s="3">
        <v>1.23</v>
      </c>
      <c r="B182" s="3">
        <v>4.91617</v>
      </c>
      <c r="C182" s="3">
        <v>8.671</v>
      </c>
      <c r="D182" s="3">
        <v>-2.962</v>
      </c>
      <c r="E182" s="3">
        <v>-0.285792</v>
      </c>
      <c r="F182" s="3">
        <v>-0.823169</v>
      </c>
      <c r="G182" s="3">
        <v>4.6499401092529</v>
      </c>
      <c r="H182" s="3">
        <v>1.962</v>
      </c>
      <c r="I182" s="3">
        <v>3</v>
      </c>
      <c r="J182" s="6" t="s">
        <v>24</v>
      </c>
      <c r="K182" s="5" t="s">
        <v>25</v>
      </c>
      <c r="L182" s="5" t="str">
        <f>(0.000489*L180^2-0.044*L180+1.6913)*0.000001</f>
        <v>0</v>
      </c>
    </row>
    <row r="183" spans="1:12">
      <c r="A183" s="3">
        <v>1.23</v>
      </c>
      <c r="B183" s="3">
        <v>5.33317</v>
      </c>
      <c r="C183" s="3">
        <v>11.434</v>
      </c>
      <c r="D183" s="3">
        <v>-1.193</v>
      </c>
      <c r="E183" s="3">
        <v>-1.49479</v>
      </c>
      <c r="F183" s="3">
        <v>1.24255</v>
      </c>
      <c r="G183" s="3">
        <v>4.6499401092529</v>
      </c>
      <c r="H183" s="3">
        <v>2.943</v>
      </c>
      <c r="I183" s="3">
        <v>6</v>
      </c>
      <c r="J183" s="4"/>
    </row>
    <row r="184" spans="1:12">
      <c r="A184" s="3">
        <v>1.23</v>
      </c>
      <c r="B184" s="3">
        <v>6.67417</v>
      </c>
      <c r="C184" s="3">
        <v>17.324</v>
      </c>
      <c r="D184" s="3">
        <v>2.457</v>
      </c>
      <c r="E184" s="3">
        <v>0</v>
      </c>
      <c r="F184" s="3">
        <v>0</v>
      </c>
      <c r="G184" s="3">
        <v>4.6499401092529</v>
      </c>
      <c r="H184" s="3">
        <v>6.7689</v>
      </c>
      <c r="I184" s="3">
        <v>9</v>
      </c>
      <c r="J184" s="4"/>
    </row>
    <row r="185" spans="1:12">
      <c r="A185" s="3">
        <v>1.23</v>
      </c>
      <c r="B185" s="3">
        <v>7.49517</v>
      </c>
      <c r="C185" s="3">
        <v>20.091</v>
      </c>
      <c r="D185" s="3">
        <v>4.647</v>
      </c>
      <c r="E185" s="3">
        <v>-2.57579</v>
      </c>
      <c r="F185" s="3">
        <v>-0.581761</v>
      </c>
      <c r="G185" s="3">
        <v>4.6499401092529</v>
      </c>
      <c r="H185" s="3">
        <v>6.867</v>
      </c>
      <c r="I185" s="3">
        <v>9</v>
      </c>
      <c r="J185" s="4"/>
    </row>
    <row r="186" spans="1:12">
      <c r="A186" s="3">
        <v>1.43</v>
      </c>
      <c r="B186" s="3">
        <v>7.08782</v>
      </c>
      <c r="C186" s="3">
        <v>8.367</v>
      </c>
      <c r="D186" s="3">
        <v>-5.869</v>
      </c>
      <c r="E186" s="3">
        <v>-4.00979</v>
      </c>
      <c r="F186" s="3">
        <v>1.3588</v>
      </c>
      <c r="G186" s="3">
        <v>6.9749101638794</v>
      </c>
      <c r="H186" s="3">
        <v>0.981</v>
      </c>
      <c r="I186" s="3">
        <v>3</v>
      </c>
      <c r="J186" s="4"/>
    </row>
    <row r="187" spans="1:12">
      <c r="A187" s="3">
        <v>1.43</v>
      </c>
      <c r="B187" s="3">
        <v>8.31682</v>
      </c>
      <c r="C187" s="3">
        <v>17.38</v>
      </c>
      <c r="D187" s="3">
        <v>-2.129</v>
      </c>
      <c r="E187" s="3">
        <v>-5.76979</v>
      </c>
      <c r="F187" s="3">
        <v>1.4905</v>
      </c>
      <c r="G187" s="3">
        <v>6.9749101638794</v>
      </c>
      <c r="H187" s="3">
        <v>5.886</v>
      </c>
      <c r="I187" s="3">
        <v>6</v>
      </c>
      <c r="J187" s="4"/>
    </row>
    <row r="188" spans="1:12">
      <c r="A188" s="3">
        <v>1.43</v>
      </c>
      <c r="B188" s="3">
        <v>10.4288</v>
      </c>
      <c r="C188" s="3">
        <v>25.483</v>
      </c>
      <c r="D188" s="3">
        <v>3.536</v>
      </c>
      <c r="E188" s="3">
        <v>-6.16979</v>
      </c>
      <c r="F188" s="3">
        <v>1.57066</v>
      </c>
      <c r="G188" s="3">
        <v>6.9749101638794</v>
      </c>
      <c r="H188" s="3">
        <v>10.173</v>
      </c>
      <c r="I188" s="3">
        <v>9</v>
      </c>
      <c r="J188" s="4"/>
    </row>
    <row r="189" spans="1:12">
      <c r="A189" s="3">
        <v>1.64</v>
      </c>
      <c r="B189" s="3">
        <v>13.3527</v>
      </c>
      <c r="C189" s="3">
        <v>10.943</v>
      </c>
      <c r="D189" s="3">
        <v>-6.174</v>
      </c>
      <c r="E189" s="3">
        <v>-9.23479</v>
      </c>
      <c r="F189" s="3">
        <v>1.41549</v>
      </c>
      <c r="G189" s="3">
        <v>11.624850273132</v>
      </c>
      <c r="H189" s="3">
        <v>1.7658</v>
      </c>
      <c r="I189" s="3">
        <v>3</v>
      </c>
      <c r="J189" s="4"/>
    </row>
    <row r="190" spans="1:12">
      <c r="A190" s="3">
        <v>1.64</v>
      </c>
      <c r="B190" s="3">
        <v>15.0667</v>
      </c>
      <c r="C190" s="3">
        <v>21.805</v>
      </c>
      <c r="D190" s="3">
        <v>-0.5276</v>
      </c>
      <c r="E190" s="3">
        <v>-10.1898</v>
      </c>
      <c r="F190" s="3">
        <v>1.50768</v>
      </c>
      <c r="G190" s="3">
        <v>11.624850273132</v>
      </c>
      <c r="H190" s="3">
        <v>7.29864</v>
      </c>
      <c r="I190" s="3">
        <v>6</v>
      </c>
      <c r="J190" s="4"/>
    </row>
    <row r="191" spans="1:12">
      <c r="A191" s="3">
        <v>1.64</v>
      </c>
      <c r="B191" s="3">
        <v>17.9587</v>
      </c>
      <c r="C191" s="3">
        <v>32.026</v>
      </c>
      <c r="D191" s="3">
        <v>6.377</v>
      </c>
      <c r="E191" s="3">
        <v>-11.7648</v>
      </c>
      <c r="F191" s="3">
        <v>1.66626</v>
      </c>
      <c r="G191" s="3">
        <v>11.624850273132</v>
      </c>
      <c r="H191" s="3">
        <v>13.6359</v>
      </c>
      <c r="I191" s="3">
        <v>9</v>
      </c>
      <c r="J191" s="4"/>
    </row>
    <row r="192" spans="1:12">
      <c r="A192" s="3">
        <v>1.84</v>
      </c>
      <c r="B192" s="3">
        <v>22.8669</v>
      </c>
      <c r="C192" s="3">
        <v>12.208</v>
      </c>
      <c r="D192" s="3">
        <v>-4.875</v>
      </c>
      <c r="E192" s="3">
        <v>-14.2963</v>
      </c>
      <c r="F192" s="3">
        <v>0.979376</v>
      </c>
      <c r="G192" s="3">
        <v>16.274790382385</v>
      </c>
      <c r="H192" s="3">
        <v>2.4525</v>
      </c>
      <c r="I192" s="3">
        <v>3</v>
      </c>
      <c r="J192" s="4"/>
    </row>
    <row r="193" spans="1:12">
      <c r="A193" s="3">
        <v>1.84</v>
      </c>
      <c r="B193" s="3">
        <v>23.9729</v>
      </c>
      <c r="C193" s="3">
        <v>20.291</v>
      </c>
      <c r="D193" s="3">
        <v>-1.775</v>
      </c>
      <c r="E193" s="3">
        <v>2.79021</v>
      </c>
      <c r="F193" s="3">
        <v>-2.90012</v>
      </c>
      <c r="G193" s="3">
        <v>16.274790382385</v>
      </c>
      <c r="H193" s="3">
        <v>5.886</v>
      </c>
      <c r="I193" s="3">
        <v>3</v>
      </c>
      <c r="J193" s="4"/>
    </row>
    <row r="194" spans="1:12">
      <c r="A194" s="3">
        <v>1.84</v>
      </c>
      <c r="B194" s="3">
        <v>26.0859</v>
      </c>
      <c r="C194" s="3">
        <v>26.968</v>
      </c>
      <c r="D194" s="3">
        <v>2.784</v>
      </c>
      <c r="E194" s="3">
        <v>-16.3163</v>
      </c>
      <c r="F194" s="3">
        <v>1.14261</v>
      </c>
      <c r="G194" s="3">
        <v>16.274790382385</v>
      </c>
      <c r="H194" s="3">
        <v>9.75114</v>
      </c>
      <c r="I194" s="3">
        <v>6</v>
      </c>
      <c r="J194" s="4"/>
    </row>
    <row r="195" spans="1:12">
      <c r="A195" s="3">
        <v>1.84</v>
      </c>
      <c r="B195" s="3">
        <v>30.1669</v>
      </c>
      <c r="C195" s="3">
        <v>39.274</v>
      </c>
      <c r="D195" s="3">
        <v>10.929</v>
      </c>
      <c r="E195" s="3">
        <v>-21.3048</v>
      </c>
      <c r="F195" s="3">
        <v>1.60329</v>
      </c>
      <c r="G195" s="3">
        <v>16.274790382385</v>
      </c>
      <c r="H195" s="3">
        <v>18.9235</v>
      </c>
      <c r="I195" s="3">
        <v>9</v>
      </c>
      <c r="J195" s="4"/>
    </row>
    <row r="196" spans="1:12">
      <c r="A196" s="3">
        <v>1.84</v>
      </c>
      <c r="B196" s="3">
        <v>33.3739</v>
      </c>
      <c r="C196" s="3">
        <v>48.819</v>
      </c>
      <c r="D196" s="3">
        <v>16.917</v>
      </c>
      <c r="E196" s="3">
        <v>-19.5648</v>
      </c>
      <c r="F196" s="3">
        <v>-0.609031</v>
      </c>
      <c r="G196" s="3">
        <v>16.274790382385</v>
      </c>
      <c r="H196" s="3">
        <v>22.9554</v>
      </c>
      <c r="I196" s="3">
        <v>9</v>
      </c>
      <c r="J196" s="4"/>
    </row>
    <row r="207" spans="1:12">
      <c r="A207" s="7" t="s">
        <v>41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20</v>
      </c>
      <c r="F208" s="2" t="s">
        <v>21</v>
      </c>
      <c r="G208" s="2" t="s">
        <v>27</v>
      </c>
      <c r="H208" s="2" t="s">
        <v>34</v>
      </c>
      <c r="I208" s="2" t="s">
        <v>35</v>
      </c>
      <c r="J208" s="5" t="s">
        <v>16</v>
      </c>
      <c r="K208" s="5" t="s">
        <v>17</v>
      </c>
      <c r="L208" s="5">
        <v>14.3</v>
      </c>
    </row>
    <row r="209" spans="1:12">
      <c r="A209" s="3">
        <v>1.43</v>
      </c>
      <c r="B209" s="3">
        <v>7.59122</v>
      </c>
      <c r="C209" s="3">
        <v>7.364</v>
      </c>
      <c r="D209" s="3">
        <v>-8.825</v>
      </c>
      <c r="E209" s="3">
        <v>3.21734</v>
      </c>
      <c r="F209" s="3">
        <v>2.03086</v>
      </c>
      <c r="G209" s="3">
        <v>9.2998802185059</v>
      </c>
      <c r="H209" s="3">
        <v>0</v>
      </c>
      <c r="I209" s="3">
        <v>3</v>
      </c>
      <c r="J209" s="6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1.43</v>
      </c>
      <c r="B210" s="3">
        <v>8.35222</v>
      </c>
      <c r="C210" s="3">
        <v>13.731</v>
      </c>
      <c r="D210" s="3">
        <v>-6.328</v>
      </c>
      <c r="E210" s="3">
        <v>2.15234</v>
      </c>
      <c r="F210" s="3">
        <v>2.13557</v>
      </c>
      <c r="G210" s="3">
        <v>9.2998802185059</v>
      </c>
      <c r="H210" s="3">
        <v>3.924</v>
      </c>
      <c r="I210" s="3">
        <v>6</v>
      </c>
      <c r="J210" s="6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1.43</v>
      </c>
      <c r="B211" s="3">
        <v>9.95522</v>
      </c>
      <c r="C211" s="3">
        <v>19.333</v>
      </c>
      <c r="D211" s="3">
        <v>-3.153</v>
      </c>
      <c r="E211" s="3">
        <v>1.55734</v>
      </c>
      <c r="F211" s="3">
        <v>2.22539</v>
      </c>
      <c r="G211" s="3">
        <v>9.2998802185059</v>
      </c>
      <c r="H211" s="3">
        <v>8.4366</v>
      </c>
      <c r="I211" s="3">
        <v>9</v>
      </c>
      <c r="J211" s="4"/>
    </row>
    <row r="212" spans="1:12">
      <c r="A212" s="3">
        <v>1.64</v>
      </c>
      <c r="B212" s="3">
        <v>13.7191</v>
      </c>
      <c r="C212" s="3">
        <v>7.826</v>
      </c>
      <c r="D212" s="3">
        <v>-11.055</v>
      </c>
      <c r="E212" s="3">
        <v>-2.26266</v>
      </c>
      <c r="F212" s="3">
        <v>1.93243</v>
      </c>
      <c r="G212" s="3">
        <v>11.624850273132</v>
      </c>
      <c r="H212" s="3">
        <v>2.2563</v>
      </c>
      <c r="I212" s="3">
        <v>3</v>
      </c>
      <c r="J212" s="4"/>
    </row>
    <row r="213" spans="1:12">
      <c r="A213" s="3">
        <v>1.64</v>
      </c>
      <c r="B213" s="3">
        <v>14.9491</v>
      </c>
      <c r="C213" s="3">
        <v>16.925</v>
      </c>
      <c r="D213" s="3">
        <v>-6.693</v>
      </c>
      <c r="E213" s="3">
        <v>-2.81766</v>
      </c>
      <c r="F213" s="3">
        <v>2.01312</v>
      </c>
      <c r="G213" s="3">
        <v>11.624850273132</v>
      </c>
      <c r="H213" s="3">
        <v>5.66037</v>
      </c>
      <c r="I213" s="3">
        <v>6</v>
      </c>
      <c r="J213" s="4"/>
    </row>
    <row r="214" spans="1:12">
      <c r="A214" s="3">
        <v>1.64</v>
      </c>
      <c r="B214" s="3">
        <v>17.1061</v>
      </c>
      <c r="C214" s="3">
        <v>25.629</v>
      </c>
      <c r="D214" s="3">
        <v>-2.856</v>
      </c>
      <c r="E214" s="3">
        <v>-4.65266</v>
      </c>
      <c r="F214" s="3">
        <v>2.17619</v>
      </c>
      <c r="G214" s="3">
        <v>11.624850273132</v>
      </c>
      <c r="H214" s="3">
        <v>13.2926</v>
      </c>
      <c r="I214" s="3">
        <v>9</v>
      </c>
      <c r="J214" s="4"/>
    </row>
    <row r="215" spans="1:12">
      <c r="A215" s="3">
        <v>1.84</v>
      </c>
      <c r="B215" s="3">
        <v>25.1015</v>
      </c>
      <c r="C215" s="3">
        <v>15.448</v>
      </c>
      <c r="D215" s="3">
        <v>-8.256</v>
      </c>
      <c r="E215" s="3">
        <v>-8.77266</v>
      </c>
      <c r="F215" s="3">
        <v>2.25857</v>
      </c>
      <c r="G215" s="3">
        <v>18.599760437012</v>
      </c>
      <c r="H215" s="3">
        <v>4.2183</v>
      </c>
      <c r="I215" s="3">
        <v>4.5</v>
      </c>
      <c r="J215" s="4"/>
    </row>
    <row r="216" spans="1:12">
      <c r="A216" s="3">
        <v>1.84</v>
      </c>
      <c r="B216" s="3">
        <v>25.8705</v>
      </c>
      <c r="C216" s="3">
        <v>19.92</v>
      </c>
      <c r="D216" s="3">
        <v>-6.48</v>
      </c>
      <c r="E216" s="3">
        <v>-10.1377</v>
      </c>
      <c r="F216" s="3">
        <v>2.39529</v>
      </c>
      <c r="G216" s="3">
        <v>18.599760437012</v>
      </c>
      <c r="H216" s="3">
        <v>7.848</v>
      </c>
      <c r="I216" s="3">
        <v>6</v>
      </c>
      <c r="J216" s="4"/>
    </row>
    <row r="217" spans="1:12">
      <c r="A217" s="3">
        <v>1.84</v>
      </c>
      <c r="B217" s="3">
        <v>28.5295</v>
      </c>
      <c r="C217" s="3">
        <v>31.385</v>
      </c>
      <c r="D217" s="3">
        <v>-1.544</v>
      </c>
      <c r="E217" s="3">
        <v>-11.9327</v>
      </c>
      <c r="F217" s="3">
        <v>2.52854</v>
      </c>
      <c r="G217" s="3">
        <v>18.599760437012</v>
      </c>
      <c r="H217" s="3">
        <v>15.2055</v>
      </c>
      <c r="I217" s="3">
        <v>9</v>
      </c>
      <c r="J217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329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95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</v>
      </c>
    </row>
    <row r="5" spans="1:12">
      <c r="A5" t="s">
        <v>4</v>
      </c>
      <c r="C5"/>
      <c r="D5" t="s">
        <v>3</v>
      </c>
      <c r="E5" s="3">
        <v>-0.5</v>
      </c>
    </row>
    <row r="6" spans="1:12">
      <c r="A6" t="s">
        <v>5</v>
      </c>
      <c r="C6" t="s">
        <v>6</v>
      </c>
      <c r="D6" t="s">
        <v>7</v>
      </c>
      <c r="E6">
        <v>0</v>
      </c>
    </row>
    <row r="7" spans="1:12">
      <c r="A7" t="s">
        <v>8</v>
      </c>
      <c r="C7" t="s">
        <v>9</v>
      </c>
      <c r="D7" t="s">
        <v>7</v>
      </c>
      <c r="E7">
        <v>266</v>
      </c>
    </row>
    <row r="8" spans="1:12">
      <c r="A8" t="s">
        <v>10</v>
      </c>
      <c r="C8" t="s">
        <v>9</v>
      </c>
      <c r="D8" t="s">
        <v>7</v>
      </c>
      <c r="E8">
        <v>268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19.8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0.409</v>
      </c>
      <c r="B13" s="3">
        <v>0.315192</v>
      </c>
      <c r="C13" s="3">
        <v>-0.663617</v>
      </c>
      <c r="D13" s="3">
        <v>-0.00687549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0.512</v>
      </c>
      <c r="B14" s="3">
        <v>0.490721</v>
      </c>
      <c r="C14" s="3">
        <v>-0.842984</v>
      </c>
      <c r="D14" s="3">
        <v>0.0103132</v>
      </c>
      <c r="E14" s="4"/>
    </row>
    <row r="15" spans="1:12">
      <c r="A15" s="3">
        <v>0.614</v>
      </c>
      <c r="B15" s="3">
        <v>0.672569</v>
      </c>
      <c r="C15" s="3">
        <v>-1.19511</v>
      </c>
      <c r="D15" s="3">
        <v>-0.00286479</v>
      </c>
      <c r="E15" s="4"/>
    </row>
    <row r="16" spans="1:12">
      <c r="A16" s="3">
        <v>0.716</v>
      </c>
      <c r="B16" s="3">
        <v>0.907584</v>
      </c>
      <c r="C16" s="3">
        <v>-1.69833</v>
      </c>
      <c r="D16" s="3">
        <v>0.0229183</v>
      </c>
      <c r="E16" s="4"/>
    </row>
    <row r="17" spans="1:12">
      <c r="A17" s="3">
        <v>0.819</v>
      </c>
      <c r="B17" s="3">
        <v>1.19447</v>
      </c>
      <c r="C17" s="3">
        <v>-2.19624</v>
      </c>
      <c r="D17" s="3">
        <v>0.0223454</v>
      </c>
      <c r="E17" s="4"/>
    </row>
    <row r="18" spans="1:12">
      <c r="A18" s="3">
        <v>1.023</v>
      </c>
      <c r="B18" s="3">
        <v>1.88726</v>
      </c>
      <c r="C18" s="3">
        <v>-3.5476</v>
      </c>
      <c r="D18" s="3">
        <v>0.0423989</v>
      </c>
      <c r="E18" s="4"/>
    </row>
    <row r="19" spans="1:12">
      <c r="A19" s="3">
        <v>1.229</v>
      </c>
      <c r="B19" s="3">
        <v>2.98082</v>
      </c>
      <c r="C19" s="3">
        <v>-5.42903</v>
      </c>
      <c r="D19" s="3">
        <v>0.0601605</v>
      </c>
      <c r="E19" s="4"/>
    </row>
    <row r="20" spans="1:12">
      <c r="A20" s="3">
        <v>1.434</v>
      </c>
      <c r="B20" s="3">
        <v>4.52328</v>
      </c>
      <c r="C20" s="3">
        <v>-8.0243</v>
      </c>
      <c r="D20" s="3">
        <v>0.0521391</v>
      </c>
      <c r="E20" s="4"/>
    </row>
    <row r="21" spans="1:12">
      <c r="A21" s="3">
        <v>1.628</v>
      </c>
      <c r="B21" s="3">
        <v>7.72488</v>
      </c>
      <c r="C21" s="3">
        <v>-11.0349</v>
      </c>
      <c r="D21" s="3">
        <v>-0.132353</v>
      </c>
      <c r="E21" s="4"/>
    </row>
    <row r="22" spans="1:12">
      <c r="A22" s="3">
        <v>1.843</v>
      </c>
      <c r="B22" s="3">
        <v>14.5094</v>
      </c>
      <c r="C22" s="3">
        <v>-13.244</v>
      </c>
      <c r="D22" s="3">
        <v>-0.991118</v>
      </c>
      <c r="E22" s="4"/>
    </row>
    <row r="23" spans="1:12">
      <c r="A23" s="3">
        <v>2.047</v>
      </c>
      <c r="B23" s="3">
        <v>22.3023</v>
      </c>
      <c r="C23" s="3">
        <v>-12.882</v>
      </c>
      <c r="D23" s="3">
        <v>-2.11268</v>
      </c>
      <c r="E23" s="4"/>
    </row>
    <row r="24" spans="1:12">
      <c r="A24" s="3">
        <v>2.253</v>
      </c>
      <c r="B24" s="3">
        <v>28.0261</v>
      </c>
      <c r="C24" s="3">
        <v>-10.825</v>
      </c>
      <c r="D24" s="3">
        <v>-2.8464</v>
      </c>
      <c r="E24" s="4"/>
    </row>
    <row r="25" spans="1:12">
      <c r="A25" s="3">
        <v>2.457</v>
      </c>
      <c r="B25" s="3">
        <v>33.4962</v>
      </c>
      <c r="C25" s="3">
        <v>-7.95414</v>
      </c>
      <c r="D25" s="3">
        <v>-3.49871</v>
      </c>
      <c r="E25" s="4"/>
    </row>
    <row r="26" spans="1:12">
      <c r="A26" s="3">
        <v>2.662</v>
      </c>
      <c r="B26" s="3">
        <v>37.4269</v>
      </c>
      <c r="C26" s="3">
        <v>-4.87554</v>
      </c>
      <c r="D26" s="3">
        <v>-3.87472</v>
      </c>
      <c r="E26" s="4"/>
    </row>
    <row r="27" spans="1:12">
      <c r="A27" s="3">
        <v>2.867</v>
      </c>
      <c r="B27" s="3">
        <v>40.7302</v>
      </c>
      <c r="C27" s="3">
        <v>-1.95237</v>
      </c>
      <c r="D27" s="3">
        <v>-4.07657</v>
      </c>
      <c r="E27" s="4"/>
    </row>
    <row r="39" spans="1:12">
      <c r="A39" s="7" t="s">
        <v>65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14.5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0.614254</v>
      </c>
      <c r="B41" s="3">
        <v>0.68775</v>
      </c>
      <c r="C41" s="3">
        <v>-1.1736</v>
      </c>
      <c r="D41" s="3">
        <v>0.027</v>
      </c>
      <c r="E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0.819005</v>
      </c>
      <c r="B42" s="3">
        <v>1.22676</v>
      </c>
      <c r="C42" s="3">
        <v>-2.2375</v>
      </c>
      <c r="D42" s="3">
        <v>0.0243</v>
      </c>
      <c r="E42" s="4"/>
    </row>
    <row r="43" spans="1:12">
      <c r="A43" s="3">
        <v>1.02376</v>
      </c>
      <c r="B43" s="3">
        <v>1.90591</v>
      </c>
      <c r="C43" s="3">
        <v>-3.1644</v>
      </c>
      <c r="D43" s="3">
        <v>0.044</v>
      </c>
      <c r="E43" s="4"/>
    </row>
    <row r="44" spans="1:12">
      <c r="A44" s="3">
        <v>1.22851</v>
      </c>
      <c r="B44" s="3">
        <v>2.8804</v>
      </c>
      <c r="C44" s="3">
        <v>-5.2736</v>
      </c>
      <c r="D44" s="3">
        <v>0.0508</v>
      </c>
      <c r="E44" s="4"/>
    </row>
    <row r="45" spans="1:12">
      <c r="A45" s="3">
        <v>1.43326</v>
      </c>
      <c r="B45" s="3">
        <v>4.43174</v>
      </c>
      <c r="C45" s="3">
        <v>-7.8182</v>
      </c>
      <c r="D45" s="3">
        <v>0.0184</v>
      </c>
      <c r="E45" s="4"/>
    </row>
    <row r="46" spans="1:12">
      <c r="A46" s="3">
        <v>1.63801</v>
      </c>
      <c r="B46" s="3">
        <v>7.91622</v>
      </c>
      <c r="C46" s="3">
        <v>-11.6999</v>
      </c>
      <c r="D46" s="3">
        <v>-0.3444</v>
      </c>
      <c r="E46" s="4"/>
    </row>
    <row r="47" spans="1:12">
      <c r="A47" s="3">
        <v>1.84276</v>
      </c>
      <c r="B47" s="3">
        <v>15.5441</v>
      </c>
      <c r="C47" s="3">
        <v>-15.1489</v>
      </c>
      <c r="D47" s="3">
        <v>-1.4646</v>
      </c>
      <c r="E47" s="4"/>
    </row>
    <row r="48" spans="1:12">
      <c r="A48" s="3">
        <v>2.04751</v>
      </c>
      <c r="B48" s="3">
        <v>22.8832</v>
      </c>
      <c r="C48" s="3">
        <v>-15.9204</v>
      </c>
      <c r="D48" s="3">
        <v>-2.6359</v>
      </c>
      <c r="E48" s="4"/>
    </row>
    <row r="49" spans="1:12">
      <c r="A49" s="3">
        <v>2.25226</v>
      </c>
      <c r="B49" s="3">
        <v>29.1448</v>
      </c>
      <c r="C49" s="3">
        <v>-14.6419</v>
      </c>
      <c r="D49" s="3">
        <v>-3.4822</v>
      </c>
      <c r="E49" s="4"/>
    </row>
    <row r="50" spans="1:12">
      <c r="A50" s="3">
        <v>2.45702</v>
      </c>
      <c r="B50" s="3">
        <v>34.4928</v>
      </c>
      <c r="C50" s="3">
        <v>-11.9363</v>
      </c>
      <c r="D50" s="3">
        <v>-4.152</v>
      </c>
      <c r="E50" s="4"/>
    </row>
    <row r="51" spans="1:12">
      <c r="A51" s="3">
        <v>2.66177</v>
      </c>
      <c r="B51" s="3">
        <v>37.5608</v>
      </c>
      <c r="C51" s="3">
        <v>-8.268</v>
      </c>
      <c r="D51" s="3">
        <v>-4.481</v>
      </c>
      <c r="E51" s="4"/>
    </row>
    <row r="52" spans="1:12">
      <c r="A52" s="3">
        <v>2.86652</v>
      </c>
      <c r="B52" s="3">
        <v>39.9668</v>
      </c>
      <c r="C52" s="3">
        <v>-4.5776</v>
      </c>
      <c r="D52" s="3">
        <v>-4.6707</v>
      </c>
      <c r="E52" s="4"/>
    </row>
    <row r="53" spans="1:12">
      <c r="A53" s="3">
        <v>3.07127</v>
      </c>
      <c r="B53" s="3">
        <v>42.3946</v>
      </c>
      <c r="C53" s="3">
        <v>-1.8294</v>
      </c>
      <c r="D53" s="3">
        <v>-4.8227</v>
      </c>
      <c r="E53" s="4"/>
    </row>
    <row r="67" spans="1:12">
      <c r="A67" s="7" t="s">
        <v>66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14.5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0.614254</v>
      </c>
      <c r="B69" s="3">
        <v>0.63975</v>
      </c>
      <c r="C69" s="3">
        <v>-1.1544</v>
      </c>
      <c r="D69" s="3">
        <v>0.0056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0.819005</v>
      </c>
      <c r="B70" s="3">
        <v>1.20246</v>
      </c>
      <c r="C70" s="3">
        <v>-2.1658</v>
      </c>
      <c r="D70" s="3">
        <v>0.0075</v>
      </c>
      <c r="E70" s="4"/>
    </row>
    <row r="71" spans="1:12">
      <c r="A71" s="3">
        <v>1.02376</v>
      </c>
      <c r="B71" s="3">
        <v>1.91581</v>
      </c>
      <c r="C71" s="3">
        <v>-3.5887</v>
      </c>
      <c r="D71" s="3">
        <v>-0.0064</v>
      </c>
      <c r="E71" s="4"/>
    </row>
    <row r="72" spans="1:12">
      <c r="A72" s="3">
        <v>1.22851</v>
      </c>
      <c r="B72" s="3">
        <v>3.0492</v>
      </c>
      <c r="C72" s="3">
        <v>-5.7053</v>
      </c>
      <c r="D72" s="3">
        <v>-0.0641</v>
      </c>
      <c r="E72" s="4"/>
    </row>
    <row r="73" spans="1:12">
      <c r="A73" s="3">
        <v>1.43326</v>
      </c>
      <c r="B73" s="3">
        <v>4.94604</v>
      </c>
      <c r="C73" s="3">
        <v>-8.5202</v>
      </c>
      <c r="D73" s="3">
        <v>-0.2603</v>
      </c>
      <c r="E73" s="4"/>
    </row>
    <row r="74" spans="1:12">
      <c r="A74" s="3">
        <v>1.63801</v>
      </c>
      <c r="B74" s="3">
        <v>9.55202</v>
      </c>
      <c r="C74" s="3">
        <v>-12.9257</v>
      </c>
      <c r="D74" s="3">
        <v>-0.9235</v>
      </c>
      <c r="E74" s="4"/>
    </row>
    <row r="75" spans="1:12">
      <c r="A75" s="3">
        <v>1.84276</v>
      </c>
      <c r="B75" s="3">
        <v>18.5608</v>
      </c>
      <c r="C75" s="3">
        <v>-16.0674</v>
      </c>
      <c r="D75" s="3">
        <v>-2.2621</v>
      </c>
      <c r="E75" s="4"/>
    </row>
    <row r="76" spans="1:12">
      <c r="A76" s="3">
        <v>2.04751</v>
      </c>
      <c r="B76" s="3">
        <v>27.0148</v>
      </c>
      <c r="C76" s="3">
        <v>-16.7211</v>
      </c>
      <c r="D76" s="3">
        <v>-3.5241</v>
      </c>
      <c r="E76" s="4"/>
    </row>
    <row r="77" spans="1:12">
      <c r="A77" s="3">
        <v>2.25226</v>
      </c>
      <c r="B77" s="3">
        <v>33.253</v>
      </c>
      <c r="C77" s="3">
        <v>-14.8458</v>
      </c>
      <c r="D77" s="3">
        <v>-4.3546</v>
      </c>
      <c r="E77" s="4"/>
    </row>
    <row r="78" spans="1:12">
      <c r="A78" s="3">
        <v>2.45702</v>
      </c>
      <c r="B78" s="3">
        <v>37.8101</v>
      </c>
      <c r="C78" s="3">
        <v>-11.8479</v>
      </c>
      <c r="D78" s="3">
        <v>-4.8959</v>
      </c>
      <c r="E78" s="4"/>
    </row>
    <row r="79" spans="1:12">
      <c r="A79" s="3">
        <v>2.66177</v>
      </c>
      <c r="B79" s="3">
        <v>40.2238</v>
      </c>
      <c r="C79" s="3">
        <v>-8.2976</v>
      </c>
      <c r="D79" s="3">
        <v>-5.1694</v>
      </c>
      <c r="E79" s="4"/>
    </row>
    <row r="80" spans="1:12">
      <c r="A80" s="3">
        <v>2.86652</v>
      </c>
      <c r="B80" s="3">
        <v>43.3923</v>
      </c>
      <c r="C80" s="3">
        <v>-4.9528</v>
      </c>
      <c r="D80" s="3">
        <v>-5.4533</v>
      </c>
      <c r="E80" s="4"/>
    </row>
    <row r="81" spans="1:12">
      <c r="A81" s="3">
        <v>3.07127</v>
      </c>
      <c r="B81" s="3">
        <v>46.6279</v>
      </c>
      <c r="C81" s="3">
        <v>-1.2483</v>
      </c>
      <c r="D81" s="3">
        <v>-5.8138</v>
      </c>
      <c r="E81" s="4"/>
    </row>
    <row r="95" spans="1:12">
      <c r="A95" s="7" t="s">
        <v>26</v>
      </c>
      <c r="B95" s="8"/>
      <c r="C95" s="8"/>
      <c r="D95" s="8"/>
      <c r="E95" s="8"/>
      <c r="F95" s="8"/>
      <c r="G95" s="8"/>
      <c r="H95" s="8"/>
      <c r="I95" s="8"/>
      <c r="J95" s="5" t="s">
        <v>16</v>
      </c>
      <c r="K95" s="5" t="s">
        <v>17</v>
      </c>
      <c r="L95" s="5">
        <v>19.8</v>
      </c>
    </row>
    <row r="96" spans="1:12">
      <c r="A96" s="2" t="s">
        <v>18</v>
      </c>
      <c r="B96" s="2" t="s">
        <v>19</v>
      </c>
      <c r="C96" s="2" t="s">
        <v>20</v>
      </c>
      <c r="D96" s="2" t="s">
        <v>21</v>
      </c>
      <c r="E96" s="2" t="s">
        <v>27</v>
      </c>
      <c r="J96" s="5" t="s">
        <v>22</v>
      </c>
      <c r="K96" s="5" t="s">
        <v>23</v>
      </c>
      <c r="L96" s="6" t="str">
        <f>-0.00710*L95^2+0.0777*L95+999.796</f>
        <v>0</v>
      </c>
    </row>
    <row r="97" spans="1:12">
      <c r="A97" s="3">
        <v>0.819</v>
      </c>
      <c r="B97" s="3">
        <v>1.16647</v>
      </c>
      <c r="C97" s="3">
        <v>-2.375</v>
      </c>
      <c r="D97" s="3">
        <v>0.14725</v>
      </c>
      <c r="E97" s="3">
        <v>1.5426224708557</v>
      </c>
      <c r="F97" s="4"/>
      <c r="J97" s="5" t="s">
        <v>24</v>
      </c>
      <c r="K97" s="5" t="s">
        <v>25</v>
      </c>
      <c r="L97" s="5" t="str">
        <f>(0.000489*L95^2-0.044*L95+1.6913)*0.000001</f>
        <v>0</v>
      </c>
    </row>
    <row r="98" spans="1:12">
      <c r="A98" s="3">
        <v>1.023</v>
      </c>
      <c r="B98" s="3">
        <v>1.90126</v>
      </c>
      <c r="C98" s="3">
        <v>-4.36</v>
      </c>
      <c r="D98" s="3">
        <v>0.266996</v>
      </c>
      <c r="E98" s="3">
        <v>3.0852449417114</v>
      </c>
      <c r="F98" s="4"/>
    </row>
    <row r="99" spans="1:12">
      <c r="A99" s="3">
        <v>1.229</v>
      </c>
      <c r="B99" s="3">
        <v>3.05382</v>
      </c>
      <c r="C99" s="3">
        <v>-6.42</v>
      </c>
      <c r="D99" s="3">
        <v>0.383876</v>
      </c>
      <c r="E99" s="3">
        <v>4.6278674125671</v>
      </c>
      <c r="F99" s="4"/>
    </row>
    <row r="100" spans="1:12">
      <c r="A100" s="3">
        <v>1.434</v>
      </c>
      <c r="B100" s="3">
        <v>4.63128</v>
      </c>
      <c r="C100" s="3">
        <v>-9.31</v>
      </c>
      <c r="D100" s="3">
        <v>0.466377</v>
      </c>
      <c r="E100" s="3">
        <v>6.1704898834229</v>
      </c>
      <c r="F100" s="4"/>
    </row>
    <row r="101" spans="1:12">
      <c r="A101" s="3">
        <v>1.628</v>
      </c>
      <c r="B101" s="3">
        <v>7.91588</v>
      </c>
      <c r="C101" s="3">
        <v>-13.795</v>
      </c>
      <c r="D101" s="3">
        <v>0.596428</v>
      </c>
      <c r="E101" s="3">
        <v>10.79835729599</v>
      </c>
      <c r="F101" s="4"/>
    </row>
    <row r="102" spans="1:12">
      <c r="A102" s="3">
        <v>1.843</v>
      </c>
      <c r="B102" s="3">
        <v>15.1104</v>
      </c>
      <c r="C102" s="3">
        <v>-18.68</v>
      </c>
      <c r="D102" s="3">
        <v>0.309394</v>
      </c>
      <c r="E102" s="3">
        <v>18.511469650269</v>
      </c>
      <c r="F102" s="4"/>
    </row>
    <row r="103" spans="1:12">
      <c r="A103" s="3">
        <v>2.047</v>
      </c>
      <c r="B103" s="3">
        <v>24.6023</v>
      </c>
      <c r="C103" s="3">
        <v>-22.895</v>
      </c>
      <c r="D103" s="3">
        <v>-0.187357</v>
      </c>
      <c r="E103" s="3">
        <v>30.852449417114</v>
      </c>
      <c r="F103" s="4"/>
    </row>
    <row r="104" spans="1:12">
      <c r="A104" s="3">
        <v>2.253</v>
      </c>
      <c r="B104" s="3">
        <v>31.9352</v>
      </c>
      <c r="C104" s="3">
        <v>-23.59</v>
      </c>
      <c r="D104" s="3">
        <v>-0.686371</v>
      </c>
      <c r="E104" s="3">
        <v>37.022939300537</v>
      </c>
      <c r="F104" s="4"/>
    </row>
    <row r="105" spans="1:12">
      <c r="A105" s="3">
        <v>2.457</v>
      </c>
      <c r="B105" s="3">
        <v>38.8192</v>
      </c>
      <c r="C105" s="3">
        <v>-24.445</v>
      </c>
      <c r="D105" s="3">
        <v>-0.990545</v>
      </c>
      <c r="E105" s="3">
        <v>44.736051654816</v>
      </c>
      <c r="F105" s="4"/>
    </row>
    <row r="123" spans="1:12">
      <c r="A123" s="7" t="s">
        <v>67</v>
      </c>
      <c r="B123" s="8"/>
      <c r="C123" s="8"/>
      <c r="D123" s="8"/>
      <c r="E123" s="8"/>
      <c r="F123" s="8"/>
      <c r="G123" s="8"/>
      <c r="H123" s="8"/>
      <c r="I123" s="8"/>
      <c r="J123" s="5" t="s">
        <v>16</v>
      </c>
      <c r="K123" s="5" t="s">
        <v>17</v>
      </c>
      <c r="L123" s="5">
        <v>14.5</v>
      </c>
    </row>
    <row r="124" spans="1:12">
      <c r="A124" s="2" t="s">
        <v>18</v>
      </c>
      <c r="B124" s="2" t="s">
        <v>19</v>
      </c>
      <c r="C124" s="2" t="s">
        <v>20</v>
      </c>
      <c r="D124" s="2" t="s">
        <v>21</v>
      </c>
      <c r="E124" s="2" t="s">
        <v>27</v>
      </c>
      <c r="J124" s="5" t="s">
        <v>22</v>
      </c>
      <c r="K124" s="5" t="s">
        <v>23</v>
      </c>
      <c r="L124" s="6" t="str">
        <f>-0.00710*L123^2+0.0777*L123+999.796</f>
        <v>0</v>
      </c>
    </row>
    <row r="125" spans="1:12">
      <c r="A125" s="3">
        <v>0.819005</v>
      </c>
      <c r="B125" s="3">
        <v>1.19806</v>
      </c>
      <c r="C125" s="3">
        <v>-2.30613</v>
      </c>
      <c r="D125" s="3">
        <v>0.171788</v>
      </c>
      <c r="E125" s="3">
        <v>2.4966449737549</v>
      </c>
      <c r="F125" s="4"/>
      <c r="J125" s="5" t="s">
        <v>24</v>
      </c>
      <c r="K125" s="5" t="s">
        <v>25</v>
      </c>
      <c r="L125" s="5" t="str">
        <f>(0.000489*L123^2-0.044*L123+1.6913)*0.000001</f>
        <v>0</v>
      </c>
    </row>
    <row r="126" spans="1:12">
      <c r="A126" s="3">
        <v>1.02376</v>
      </c>
      <c r="B126" s="3">
        <v>1.88581</v>
      </c>
      <c r="C126" s="3">
        <v>-3.34282</v>
      </c>
      <c r="D126" s="3">
        <v>0.228063</v>
      </c>
      <c r="E126" s="3">
        <v>2.4966449737549</v>
      </c>
      <c r="F126" s="4"/>
    </row>
    <row r="127" spans="1:12">
      <c r="A127" s="3">
        <v>1.22851</v>
      </c>
      <c r="B127" s="3">
        <v>2.9398</v>
      </c>
      <c r="C127" s="3">
        <v>-5.14219</v>
      </c>
      <c r="D127" s="3">
        <v>0.351727</v>
      </c>
      <c r="E127" s="3">
        <v>4.9932899475098</v>
      </c>
      <c r="F127" s="4"/>
    </row>
    <row r="128" spans="1:12">
      <c r="A128" s="3">
        <v>1.43326</v>
      </c>
      <c r="B128" s="3">
        <v>4.40364</v>
      </c>
      <c r="C128" s="3">
        <v>-7.9912</v>
      </c>
      <c r="D128" s="3">
        <v>0.390029</v>
      </c>
      <c r="E128" s="3">
        <v>4.9932899475098</v>
      </c>
      <c r="F128" s="4"/>
    </row>
    <row r="129" spans="1:12">
      <c r="A129" s="3">
        <v>1.63801</v>
      </c>
      <c r="B129" s="3">
        <v>7.91262</v>
      </c>
      <c r="C129" s="3">
        <v>-12.6126</v>
      </c>
      <c r="D129" s="3">
        <v>0.374103</v>
      </c>
      <c r="E129" s="3">
        <v>9.9865798950195</v>
      </c>
      <c r="F129" s="4"/>
    </row>
    <row r="130" spans="1:12">
      <c r="A130" s="3">
        <v>1.84276</v>
      </c>
      <c r="B130" s="3">
        <v>15.5772</v>
      </c>
      <c r="C130" s="3">
        <v>-17.9123</v>
      </c>
      <c r="D130" s="3">
        <v>0.0541085</v>
      </c>
      <c r="E130" s="3">
        <v>19.973159790039</v>
      </c>
      <c r="F130" s="4"/>
    </row>
    <row r="131" spans="1:12">
      <c r="A131" s="3">
        <v>2.04751</v>
      </c>
      <c r="B131" s="3">
        <v>23.808</v>
      </c>
      <c r="C131" s="3">
        <v>-22.2538</v>
      </c>
      <c r="D131" s="3">
        <v>-0.58458</v>
      </c>
      <c r="E131" s="3">
        <v>27.463094711304</v>
      </c>
      <c r="F131" s="4"/>
    </row>
    <row r="132" spans="1:12">
      <c r="A132" s="3">
        <v>2.25226</v>
      </c>
      <c r="B132" s="3">
        <v>31.4683</v>
      </c>
      <c r="C132" s="3">
        <v>-24.1146</v>
      </c>
      <c r="D132" s="3">
        <v>-1.05828</v>
      </c>
      <c r="E132" s="3">
        <v>34.953029632568</v>
      </c>
      <c r="F132" s="4"/>
    </row>
    <row r="133" spans="1:12">
      <c r="A133" s="3">
        <v>2.45702</v>
      </c>
      <c r="B133" s="3">
        <v>37.5117</v>
      </c>
      <c r="C133" s="3">
        <v>-24.4056</v>
      </c>
      <c r="D133" s="3">
        <v>-1.38381</v>
      </c>
      <c r="E133" s="3">
        <v>42.442964553833</v>
      </c>
      <c r="F133" s="4"/>
    </row>
    <row r="134" spans="1:12">
      <c r="A134" s="3">
        <v>2.66177</v>
      </c>
      <c r="B134" s="3">
        <v>41.6534</v>
      </c>
      <c r="C134" s="3">
        <v>-22.7267</v>
      </c>
      <c r="D134" s="3">
        <v>-1.65889</v>
      </c>
      <c r="E134" s="3">
        <v>42.442964553833</v>
      </c>
      <c r="F134" s="4"/>
    </row>
    <row r="135" spans="1:12">
      <c r="A135" s="3">
        <v>2.86652</v>
      </c>
      <c r="B135" s="3">
        <v>46.6229</v>
      </c>
      <c r="C135" s="3">
        <v>-22.1263</v>
      </c>
      <c r="D135" s="3">
        <v>-1.40377</v>
      </c>
      <c r="E135" s="3">
        <v>52.429544448853</v>
      </c>
      <c r="F135" s="4"/>
    </row>
    <row r="136" spans="1:12">
      <c r="A136" s="3">
        <v>3.07127</v>
      </c>
      <c r="B136" s="3">
        <v>49.8729</v>
      </c>
      <c r="C136" s="3">
        <v>-20.3123</v>
      </c>
      <c r="D136" s="3">
        <v>-1.26116</v>
      </c>
      <c r="E136" s="3">
        <v>52.429544448853</v>
      </c>
      <c r="F136" s="4"/>
    </row>
    <row r="151" spans="1:12">
      <c r="A151" s="7" t="s">
        <v>68</v>
      </c>
      <c r="B151" s="8"/>
      <c r="C151" s="8"/>
      <c r="D151" s="8"/>
      <c r="E151" s="8"/>
      <c r="F151" s="8"/>
      <c r="G151" s="8"/>
      <c r="H151" s="8"/>
      <c r="I151" s="8"/>
      <c r="J151" s="5" t="s">
        <v>16</v>
      </c>
      <c r="K151" s="5" t="s">
        <v>17</v>
      </c>
      <c r="L151" s="5">
        <v>14.5</v>
      </c>
    </row>
    <row r="152" spans="1:12">
      <c r="A152" s="2" t="s">
        <v>18</v>
      </c>
      <c r="B152" s="2" t="s">
        <v>19</v>
      </c>
      <c r="C152" s="2" t="s">
        <v>20</v>
      </c>
      <c r="D152" s="2" t="s">
        <v>21</v>
      </c>
      <c r="E152" s="2" t="s">
        <v>27</v>
      </c>
      <c r="J152" s="5" t="s">
        <v>22</v>
      </c>
      <c r="K152" s="5" t="s">
        <v>23</v>
      </c>
      <c r="L152" s="6" t="str">
        <f>-0.00710*L151^2+0.0777*L151+999.796</f>
        <v>0</v>
      </c>
    </row>
    <row r="153" spans="1:12">
      <c r="A153" s="3">
        <v>0.819005</v>
      </c>
      <c r="B153" s="3">
        <v>1.14825</v>
      </c>
      <c r="C153" s="3">
        <v>-2.57415</v>
      </c>
      <c r="D153" s="3">
        <v>0.201514</v>
      </c>
      <c r="E153" s="3">
        <v>2.4966449737549</v>
      </c>
      <c r="F153" s="4"/>
      <c r="J153" s="5" t="s">
        <v>24</v>
      </c>
      <c r="K153" s="5" t="s">
        <v>25</v>
      </c>
      <c r="L153" s="5" t="str">
        <f>(0.000489*L151^2-0.044*L151+1.6913)*0.000001</f>
        <v>0</v>
      </c>
    </row>
    <row r="154" spans="1:12">
      <c r="A154" s="3">
        <v>1.02376</v>
      </c>
      <c r="B154" s="3">
        <v>1.8738</v>
      </c>
      <c r="C154" s="3">
        <v>-4.04615</v>
      </c>
      <c r="D154" s="3">
        <v>0.210645</v>
      </c>
      <c r="E154" s="3">
        <v>2.4966449737549</v>
      </c>
      <c r="F154" s="4"/>
    </row>
    <row r="155" spans="1:12">
      <c r="A155" s="3">
        <v>1.22851</v>
      </c>
      <c r="B155" s="3">
        <v>2.98269</v>
      </c>
      <c r="C155" s="3">
        <v>-6.17975</v>
      </c>
      <c r="D155" s="3">
        <v>0.310052</v>
      </c>
      <c r="E155" s="3">
        <v>4.9932899475098</v>
      </c>
      <c r="F155" s="4"/>
    </row>
    <row r="156" spans="1:12">
      <c r="A156" s="3">
        <v>1.43326</v>
      </c>
      <c r="B156" s="3">
        <v>4.70213</v>
      </c>
      <c r="C156" s="3">
        <v>-9.15205</v>
      </c>
      <c r="D156" s="3">
        <v>0.362081</v>
      </c>
      <c r="E156" s="3">
        <v>7.4899349212646</v>
      </c>
      <c r="F156" s="4"/>
    </row>
    <row r="157" spans="1:12">
      <c r="A157" s="3">
        <v>1.63801</v>
      </c>
      <c r="B157" s="3">
        <v>8.84801</v>
      </c>
      <c r="C157" s="3">
        <v>-13.9138</v>
      </c>
      <c r="D157" s="3">
        <v>0.19145</v>
      </c>
      <c r="E157" s="3">
        <v>12.483224868774</v>
      </c>
      <c r="F157" s="4"/>
    </row>
    <row r="158" spans="1:12">
      <c r="A158" s="3">
        <v>1.84276</v>
      </c>
      <c r="B158" s="3">
        <v>17.5324</v>
      </c>
      <c r="C158" s="3">
        <v>-20.0252</v>
      </c>
      <c r="D158" s="3">
        <v>-0.244001</v>
      </c>
      <c r="E158" s="3">
        <v>22.469804763794</v>
      </c>
      <c r="F158" s="4"/>
    </row>
    <row r="159" spans="1:12">
      <c r="A159" s="3">
        <v>2.04751</v>
      </c>
      <c r="B159" s="3">
        <v>26.2243</v>
      </c>
      <c r="C159" s="3">
        <v>-24.6285</v>
      </c>
      <c r="D159" s="3">
        <v>-0.711603</v>
      </c>
      <c r="E159" s="3">
        <v>32.456384658813</v>
      </c>
      <c r="F159" s="4"/>
    </row>
    <row r="160" spans="1:12">
      <c r="A160" s="3">
        <v>2.25226</v>
      </c>
      <c r="B160" s="3">
        <v>32.7595</v>
      </c>
      <c r="C160" s="3">
        <v>-26.8112</v>
      </c>
      <c r="D160" s="3">
        <v>-0.997745</v>
      </c>
      <c r="E160" s="3">
        <v>39.946319580078</v>
      </c>
      <c r="F160" s="4"/>
    </row>
    <row r="161" spans="1:12">
      <c r="A161" s="3">
        <v>2.45702</v>
      </c>
      <c r="B161" s="3">
        <v>39.3468</v>
      </c>
      <c r="C161" s="3">
        <v>-27.4717</v>
      </c>
      <c r="D161" s="3">
        <v>-1.10904</v>
      </c>
      <c r="E161" s="3">
        <v>47.436254501343</v>
      </c>
      <c r="F161" s="4"/>
    </row>
    <row r="162" spans="1:12">
      <c r="A162" s="3">
        <v>2.66177</v>
      </c>
      <c r="B162" s="3">
        <v>44.0166</v>
      </c>
      <c r="C162" s="3">
        <v>-25.7908</v>
      </c>
      <c r="D162" s="3">
        <v>-1.22359</v>
      </c>
      <c r="E162" s="3">
        <v>52.429544448853</v>
      </c>
      <c r="F162" s="4"/>
    </row>
    <row r="163" spans="1:12">
      <c r="A163" s="3">
        <v>2.86652</v>
      </c>
      <c r="B163" s="3">
        <v>47.003</v>
      </c>
      <c r="C163" s="3">
        <v>-23.3959</v>
      </c>
      <c r="D163" s="3">
        <v>-1.2777</v>
      </c>
      <c r="E163" s="3">
        <v>52.429544448853</v>
      </c>
      <c r="F163" s="4"/>
    </row>
    <row r="164" spans="1:12">
      <c r="A164" s="3">
        <v>3.07127</v>
      </c>
      <c r="B164" s="3">
        <v>51.0936</v>
      </c>
      <c r="C164" s="3">
        <v>-22.7156</v>
      </c>
      <c r="D164" s="3">
        <v>-0.938993</v>
      </c>
      <c r="E164" s="3">
        <v>57.422834396362</v>
      </c>
      <c r="F164" s="4"/>
    </row>
    <row r="179" spans="1:12">
      <c r="A179" s="7" t="s">
        <v>28</v>
      </c>
      <c r="B179" s="8"/>
      <c r="C179" s="8"/>
      <c r="D179" s="8"/>
      <c r="E179" s="8"/>
      <c r="F179" s="8"/>
      <c r="G179" s="8"/>
      <c r="H179" s="8"/>
      <c r="I179" s="8"/>
      <c r="J179" s="5" t="s">
        <v>16</v>
      </c>
      <c r="K179" s="5" t="s">
        <v>17</v>
      </c>
      <c r="L179" s="5">
        <v>19.8</v>
      </c>
    </row>
    <row r="180" spans="1:12">
      <c r="A180" s="2" t="s">
        <v>18</v>
      </c>
      <c r="B180" s="2" t="s">
        <v>19</v>
      </c>
      <c r="C180" s="2" t="s">
        <v>20</v>
      </c>
      <c r="D180" s="2" t="s">
        <v>21</v>
      </c>
      <c r="J180" s="5" t="s">
        <v>22</v>
      </c>
      <c r="K180" s="5" t="s">
        <v>23</v>
      </c>
      <c r="L180" s="6" t="str">
        <f>-0.00710*L179^2+0.0777*L179+999.796</f>
        <v>0</v>
      </c>
    </row>
    <row r="181" spans="1:12">
      <c r="A181" s="3">
        <v>0.409</v>
      </c>
      <c r="B181" s="3">
        <v>0.27464</v>
      </c>
      <c r="C181" s="3">
        <v>11.0368</v>
      </c>
      <c r="D181" s="3">
        <v>0.817555</v>
      </c>
      <c r="E181" s="4"/>
      <c r="J181" s="5" t="s">
        <v>24</v>
      </c>
      <c r="K181" s="5" t="s">
        <v>25</v>
      </c>
      <c r="L181" s="5" t="str">
        <f>(0.000489*L179^2-0.044*L179+1.6913)*0.000001</f>
        <v>0</v>
      </c>
    </row>
    <row r="182" spans="1:12">
      <c r="A182" s="3">
        <v>0.614</v>
      </c>
      <c r="B182" s="3">
        <v>0.630832</v>
      </c>
      <c r="C182" s="3">
        <v>10.5218</v>
      </c>
      <c r="D182" s="3">
        <v>0.843333</v>
      </c>
      <c r="E182" s="4"/>
    </row>
    <row r="183" spans="1:12">
      <c r="A183" s="3">
        <v>0.819</v>
      </c>
      <c r="B183" s="3">
        <v>1.09127</v>
      </c>
      <c r="C183" s="3">
        <v>9.42176</v>
      </c>
      <c r="D183" s="3">
        <v>0.867392</v>
      </c>
      <c r="E183" s="4"/>
    </row>
    <row r="184" spans="1:12">
      <c r="A184" s="3">
        <v>1.023</v>
      </c>
      <c r="B184" s="3">
        <v>1.78632</v>
      </c>
      <c r="C184" s="3">
        <v>7.64676</v>
      </c>
      <c r="D184" s="3">
        <v>0.922955</v>
      </c>
      <c r="E184" s="4"/>
    </row>
    <row r="185" spans="1:12">
      <c r="A185" s="3">
        <v>1.229</v>
      </c>
      <c r="B185" s="3">
        <v>2.8899</v>
      </c>
      <c r="C185" s="3">
        <v>5.84676</v>
      </c>
      <c r="D185" s="3">
        <v>0.936703</v>
      </c>
      <c r="E185" s="4"/>
    </row>
    <row r="186" spans="1:12">
      <c r="A186" s="3">
        <v>1.434</v>
      </c>
      <c r="B186" s="3">
        <v>4.27208</v>
      </c>
      <c r="C186" s="3">
        <v>2.92176</v>
      </c>
      <c r="D186" s="3">
        <v>0.984245</v>
      </c>
      <c r="E186" s="4"/>
    </row>
    <row r="187" spans="1:12">
      <c r="A187" s="3">
        <v>1.628</v>
      </c>
      <c r="B187" s="3">
        <v>7.29782</v>
      </c>
      <c r="C187" s="3">
        <v>-0.178237</v>
      </c>
      <c r="D187" s="3">
        <v>0.787194</v>
      </c>
      <c r="E187" s="4"/>
    </row>
    <row r="188" spans="1:12">
      <c r="A188" s="3">
        <v>1.843</v>
      </c>
      <c r="B188" s="3">
        <v>13.8378</v>
      </c>
      <c r="C188" s="3">
        <v>-1.99324</v>
      </c>
      <c r="D188" s="3">
        <v>-0.17246</v>
      </c>
      <c r="E188" s="4"/>
    </row>
    <row r="189" spans="1:12">
      <c r="A189" s="3">
        <v>2.047</v>
      </c>
      <c r="B189" s="3">
        <v>21.5416</v>
      </c>
      <c r="C189" s="3">
        <v>-2.54324</v>
      </c>
      <c r="D189" s="3">
        <v>-1.09823</v>
      </c>
      <c r="E189" s="4"/>
    </row>
    <row r="207" spans="1:12">
      <c r="A207" s="7" t="s">
        <v>29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C208" s="2" t="s">
        <v>20</v>
      </c>
      <c r="D208" s="2" t="s">
        <v>21</v>
      </c>
      <c r="J208" s="5" t="s">
        <v>16</v>
      </c>
      <c r="K208" s="5" t="s">
        <v>17</v>
      </c>
      <c r="L208" s="5">
        <v>18.1</v>
      </c>
    </row>
    <row r="209" spans="1:12">
      <c r="A209" s="3">
        <v>0.41</v>
      </c>
      <c r="B209" s="3">
        <v>0.486286</v>
      </c>
      <c r="C209" s="3">
        <v>-0.555</v>
      </c>
      <c r="D209" s="3">
        <v>0</v>
      </c>
      <c r="E209" s="4"/>
      <c r="J209" s="5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0.614</v>
      </c>
      <c r="B210" s="3">
        <v>1.02593</v>
      </c>
      <c r="C210" s="3">
        <v>-1.435</v>
      </c>
      <c r="D210" s="3">
        <v>0.02</v>
      </c>
      <c r="E210" s="4"/>
      <c r="J210" s="5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0.716</v>
      </c>
      <c r="B211" s="3">
        <v>1.40724</v>
      </c>
      <c r="C211" s="3">
        <v>-1.88</v>
      </c>
      <c r="D211" s="3">
        <v>0.03</v>
      </c>
      <c r="E211" s="4"/>
    </row>
    <row r="212" spans="1:12">
      <c r="A212" s="3">
        <v>0.819</v>
      </c>
      <c r="B212" s="3">
        <v>1.82985</v>
      </c>
      <c r="C212" s="3">
        <v>-2.515</v>
      </c>
      <c r="D212" s="3">
        <v>0.04</v>
      </c>
      <c r="E212" s="4"/>
    </row>
    <row r="213" spans="1:12">
      <c r="A213" s="3">
        <v>0.922</v>
      </c>
      <c r="B213" s="3">
        <v>2.29829</v>
      </c>
      <c r="C213" s="3">
        <v>-3.165</v>
      </c>
      <c r="D213" s="3">
        <v>0.06</v>
      </c>
      <c r="E213" s="4"/>
    </row>
    <row r="214" spans="1:12">
      <c r="A214" s="3">
        <v>1.024</v>
      </c>
      <c r="B214" s="3">
        <v>2.85843</v>
      </c>
      <c r="C214" s="3">
        <v>-3.92</v>
      </c>
      <c r="D214" s="3">
        <v>0.07</v>
      </c>
      <c r="E214" s="4"/>
    </row>
    <row r="215" spans="1:12">
      <c r="A215" s="3">
        <v>1.229</v>
      </c>
      <c r="B215" s="3">
        <v>4.47464</v>
      </c>
      <c r="C215" s="3">
        <v>-5.835</v>
      </c>
      <c r="D215" s="3">
        <v>0.09</v>
      </c>
      <c r="E215" s="4"/>
    </row>
    <row r="216" spans="1:12">
      <c r="A216" s="3">
        <v>1.433</v>
      </c>
      <c r="B216" s="3">
        <v>6.55874</v>
      </c>
      <c r="C216" s="3">
        <v>-8.53</v>
      </c>
      <c r="D216" s="3">
        <v>0.11</v>
      </c>
      <c r="E216" s="4"/>
    </row>
    <row r="217" spans="1:12">
      <c r="A217" s="3">
        <v>1.638</v>
      </c>
      <c r="B217" s="3">
        <v>10.8694</v>
      </c>
      <c r="C217" s="3">
        <v>-12.19</v>
      </c>
      <c r="D217" s="3">
        <v>-0.08</v>
      </c>
      <c r="E217" s="4"/>
    </row>
    <row r="218" spans="1:12">
      <c r="A218" s="3">
        <v>1.843</v>
      </c>
      <c r="B218" s="3">
        <v>18.7197</v>
      </c>
      <c r="C218" s="3">
        <v>-16.595</v>
      </c>
      <c r="D218" s="3">
        <v>-0.87</v>
      </c>
      <c r="E218" s="4"/>
    </row>
    <row r="219" spans="1:12">
      <c r="A219" s="3">
        <v>2.048</v>
      </c>
      <c r="B219" s="3">
        <v>28.1557</v>
      </c>
      <c r="C219" s="3">
        <v>-17.765</v>
      </c>
      <c r="D219" s="3">
        <v>-2.02</v>
      </c>
      <c r="E219" s="4"/>
    </row>
    <row r="220" spans="1:12">
      <c r="A220" s="3">
        <v>2.253</v>
      </c>
      <c r="B220" s="3">
        <v>34.9133</v>
      </c>
      <c r="C220" s="3">
        <v>-17.47</v>
      </c>
      <c r="D220" s="3">
        <v>-2.76</v>
      </c>
      <c r="E220" s="4"/>
    </row>
    <row r="221" spans="1:12">
      <c r="A221" s="3">
        <v>2.457</v>
      </c>
      <c r="B221" s="3">
        <v>41.2727</v>
      </c>
      <c r="C221" s="3">
        <v>-15.57</v>
      </c>
      <c r="D221" s="3">
        <v>-3.43</v>
      </c>
      <c r="E221" s="4"/>
    </row>
    <row r="222" spans="1:12">
      <c r="A222" s="3">
        <v>2.662</v>
      </c>
      <c r="B222" s="3">
        <v>46.0288</v>
      </c>
      <c r="C222" s="3">
        <v>-13.505</v>
      </c>
      <c r="D222" s="3">
        <v>-3.75</v>
      </c>
      <c r="E222" s="4"/>
    </row>
    <row r="235" spans="1:12">
      <c r="A235" s="7" t="s">
        <v>92</v>
      </c>
      <c r="B235" s="8"/>
      <c r="C235" s="8"/>
      <c r="D235" s="8"/>
      <c r="E235" s="8"/>
      <c r="F235" s="8"/>
      <c r="G235" s="8"/>
      <c r="H235" s="8"/>
      <c r="I235" s="8"/>
      <c r="J235" s="5" t="s">
        <v>30</v>
      </c>
      <c r="K235" s="5"/>
      <c r="L235" s="5">
        <v>1</v>
      </c>
    </row>
    <row r="236" spans="1:12">
      <c r="A236" s="2" t="s">
        <v>18</v>
      </c>
      <c r="B236" s="2" t="s">
        <v>19</v>
      </c>
      <c r="C236" s="2" t="s">
        <v>32</v>
      </c>
      <c r="D236" s="2" t="s">
        <v>33</v>
      </c>
      <c r="E236" s="2" t="s">
        <v>20</v>
      </c>
      <c r="F236" s="2" t="s">
        <v>21</v>
      </c>
      <c r="G236" s="2" t="s">
        <v>27</v>
      </c>
      <c r="H236" s="2" t="s">
        <v>34</v>
      </c>
      <c r="I236" s="2" t="s">
        <v>35</v>
      </c>
      <c r="J236" s="5" t="s">
        <v>16</v>
      </c>
      <c r="K236" s="5" t="s">
        <v>17</v>
      </c>
      <c r="L236" s="5">
        <v>18</v>
      </c>
    </row>
    <row r="237" spans="1:12">
      <c r="A237" s="3">
        <v>1.024</v>
      </c>
      <c r="B237" s="3">
        <v>3.27242</v>
      </c>
      <c r="C237" s="3">
        <v>4.617</v>
      </c>
      <c r="D237" s="3">
        <v>3.172</v>
      </c>
      <c r="E237" s="3">
        <v>-4</v>
      </c>
      <c r="F237" s="3">
        <v>0.194805</v>
      </c>
      <c r="G237" s="3">
        <v>2.2808250427246</v>
      </c>
      <c r="H237" s="3">
        <v>0</v>
      </c>
      <c r="I237" s="3">
        <v>3.13667</v>
      </c>
      <c r="J237" s="6" t="s">
        <v>22</v>
      </c>
      <c r="K237" s="5" t="s">
        <v>23</v>
      </c>
      <c r="L237" s="6" t="str">
        <f>-0.00710*L236^2+0.0777*L236+999.796</f>
        <v>0</v>
      </c>
    </row>
    <row r="238" spans="1:12">
      <c r="A238" s="3">
        <v>1.024</v>
      </c>
      <c r="B238" s="3">
        <v>4.00742</v>
      </c>
      <c r="C238" s="3">
        <v>8.521</v>
      </c>
      <c r="D238" s="3">
        <v>6.398</v>
      </c>
      <c r="E238" s="3">
        <v>-3.89</v>
      </c>
      <c r="F238" s="3">
        <v>0.20741</v>
      </c>
      <c r="G238" s="3">
        <v>2.2808250427246</v>
      </c>
      <c r="H238" s="3">
        <v>0</v>
      </c>
      <c r="I238" s="3">
        <v>5.99971</v>
      </c>
      <c r="J238" s="6" t="s">
        <v>24</v>
      </c>
      <c r="K238" s="5" t="s">
        <v>25</v>
      </c>
      <c r="L238" s="5" t="str">
        <f>(0.000489*L236^2-0.044*L236+1.6913)*0.000001</f>
        <v>0</v>
      </c>
    </row>
    <row r="239" spans="1:12">
      <c r="A239" s="3">
        <v>1.024</v>
      </c>
      <c r="B239" s="3">
        <v>5.30242</v>
      </c>
      <c r="C239" s="3">
        <v>12.66</v>
      </c>
      <c r="D239" s="3">
        <v>10.641</v>
      </c>
      <c r="E239" s="3">
        <v>-4.25</v>
      </c>
      <c r="F239" s="3">
        <v>0.234911</v>
      </c>
      <c r="G239" s="3">
        <v>2.2808250427246</v>
      </c>
      <c r="H239" s="3">
        <v>0</v>
      </c>
      <c r="I239" s="3">
        <v>9.0005</v>
      </c>
      <c r="J239" s="4"/>
    </row>
    <row r="240" spans="1:12">
      <c r="A240" s="3">
        <v>1.229</v>
      </c>
      <c r="B240" s="3">
        <v>4.91863</v>
      </c>
      <c r="C240" s="3">
        <v>5.835</v>
      </c>
      <c r="D240" s="3">
        <v>3.779</v>
      </c>
      <c r="E240" s="3">
        <v>-5.85</v>
      </c>
      <c r="F240" s="3">
        <v>0.3495</v>
      </c>
      <c r="G240" s="3">
        <v>4.5616500854492</v>
      </c>
      <c r="H240" s="3">
        <v>0</v>
      </c>
      <c r="I240" s="3">
        <v>2.94241</v>
      </c>
      <c r="J240" s="4"/>
    </row>
    <row r="241" spans="1:12">
      <c r="A241" s="3">
        <v>1.229</v>
      </c>
      <c r="B241" s="3">
        <v>6.10363</v>
      </c>
      <c r="C241" s="3">
        <v>12.523</v>
      </c>
      <c r="D241" s="3">
        <v>8.548</v>
      </c>
      <c r="E241" s="3">
        <v>-6.4</v>
      </c>
      <c r="F241" s="3">
        <v>0.355229</v>
      </c>
      <c r="G241" s="3">
        <v>4.5616500854492</v>
      </c>
      <c r="H241" s="3">
        <v>0</v>
      </c>
      <c r="I241" s="3">
        <v>5.99971</v>
      </c>
      <c r="J241" s="4"/>
    </row>
    <row r="242" spans="1:12">
      <c r="A242" s="3">
        <v>1.229</v>
      </c>
      <c r="B242" s="3">
        <v>8.22163</v>
      </c>
      <c r="C242" s="3">
        <v>19.166</v>
      </c>
      <c r="D242" s="3">
        <v>14.775</v>
      </c>
      <c r="E242" s="3">
        <v>-6.95</v>
      </c>
      <c r="F242" s="3">
        <v>0.395335</v>
      </c>
      <c r="G242" s="3">
        <v>4.5616500854492</v>
      </c>
      <c r="H242" s="3">
        <v>0</v>
      </c>
      <c r="I242" s="3">
        <v>9.0005</v>
      </c>
      <c r="J242" s="4"/>
    </row>
    <row r="243" spans="1:12">
      <c r="A243" s="3">
        <v>1.638</v>
      </c>
      <c r="B243" s="3">
        <v>11.8944</v>
      </c>
      <c r="C243" s="3">
        <v>12.469</v>
      </c>
      <c r="D243" s="3">
        <v>6.96</v>
      </c>
      <c r="E243" s="3">
        <v>-13.5</v>
      </c>
      <c r="F243" s="3">
        <v>0.492732</v>
      </c>
      <c r="G243" s="3">
        <v>6.8424751281738</v>
      </c>
      <c r="H243" s="3">
        <v>0</v>
      </c>
      <c r="I243" s="3">
        <v>2.94241</v>
      </c>
      <c r="J243" s="4"/>
    </row>
    <row r="244" spans="1:12">
      <c r="A244" s="3">
        <v>1.638</v>
      </c>
      <c r="B244" s="3">
        <v>13.0564</v>
      </c>
      <c r="C244" s="3">
        <v>19.474</v>
      </c>
      <c r="D244" s="3">
        <v>10.579</v>
      </c>
      <c r="E244" s="3">
        <v>-14</v>
      </c>
      <c r="F244" s="3">
        <v>0.458356</v>
      </c>
      <c r="G244" s="3">
        <v>6.8424751281738</v>
      </c>
      <c r="H244" s="3">
        <v>0</v>
      </c>
      <c r="I244" s="3">
        <v>4.49989</v>
      </c>
      <c r="J244" s="4"/>
    </row>
    <row r="245" spans="1:12">
      <c r="A245" s="3">
        <v>1.638</v>
      </c>
      <c r="B245" s="3">
        <v>14.4114</v>
      </c>
      <c r="C245" s="3">
        <v>25.582</v>
      </c>
      <c r="D245" s="3">
        <v>14.993</v>
      </c>
      <c r="E245" s="3">
        <v>-14.55</v>
      </c>
      <c r="F245" s="3">
        <v>0.475544</v>
      </c>
      <c r="G245" s="3">
        <v>6.8424751281738</v>
      </c>
      <c r="H245" s="3">
        <v>0</v>
      </c>
      <c r="I245" s="3">
        <v>5.99971</v>
      </c>
      <c r="J245" s="4"/>
    </row>
    <row r="263" spans="1:12">
      <c r="A263" s="7" t="s">
        <v>36</v>
      </c>
      <c r="B263" s="8"/>
      <c r="C263" s="8"/>
      <c r="D263" s="8"/>
      <c r="E263" s="8"/>
      <c r="F263" s="8"/>
      <c r="G263" s="8"/>
      <c r="H263" s="8"/>
      <c r="I263" s="8"/>
      <c r="J263" s="5" t="s">
        <v>30</v>
      </c>
      <c r="K263" s="5"/>
      <c r="L263" s="5">
        <v>1</v>
      </c>
    </row>
    <row r="264" spans="1:12">
      <c r="A264" s="2" t="s">
        <v>18</v>
      </c>
      <c r="B264" s="2" t="s">
        <v>19</v>
      </c>
      <c r="C264" s="2" t="s">
        <v>32</v>
      </c>
      <c r="D264" s="2" t="s">
        <v>33</v>
      </c>
      <c r="E264" s="2" t="s">
        <v>20</v>
      </c>
      <c r="F264" s="2" t="s">
        <v>21</v>
      </c>
      <c r="G264" s="2" t="s">
        <v>27</v>
      </c>
      <c r="H264" s="2" t="s">
        <v>34</v>
      </c>
      <c r="I264" s="2" t="s">
        <v>35</v>
      </c>
      <c r="J264" s="5" t="s">
        <v>16</v>
      </c>
      <c r="K264" s="5" t="s">
        <v>17</v>
      </c>
      <c r="L264" s="5">
        <v>18</v>
      </c>
    </row>
    <row r="265" spans="1:12">
      <c r="A265" s="3">
        <v>1.229</v>
      </c>
      <c r="B265" s="3">
        <v>4.88009</v>
      </c>
      <c r="C265" s="3">
        <v>8.468</v>
      </c>
      <c r="D265" s="3">
        <v>0.793</v>
      </c>
      <c r="E265" s="3">
        <v>-4.51316</v>
      </c>
      <c r="F265" s="3">
        <v>0.544294</v>
      </c>
      <c r="G265" s="3">
        <v>2.2808250427246</v>
      </c>
      <c r="H265" s="3">
        <v>1.29492</v>
      </c>
      <c r="I265" s="3">
        <v>3</v>
      </c>
      <c r="J265" s="6" t="s">
        <v>22</v>
      </c>
      <c r="K265" s="5" t="s">
        <v>23</v>
      </c>
      <c r="L265" s="6" t="str">
        <f>-0.00710*L264^2+0.0777*L264+999.796</f>
        <v>0</v>
      </c>
    </row>
    <row r="266" spans="1:12">
      <c r="A266" s="3">
        <v>1.229</v>
      </c>
      <c r="B266" s="3">
        <v>5.95609</v>
      </c>
      <c r="C266" s="3">
        <v>14.345</v>
      </c>
      <c r="D266" s="3">
        <v>4.481</v>
      </c>
      <c r="E266" s="3">
        <v>-5.16316</v>
      </c>
      <c r="F266" s="3">
        <v>0.630228</v>
      </c>
      <c r="G266" s="3">
        <v>2.2808250427246</v>
      </c>
      <c r="H266" s="3">
        <v>3.45312</v>
      </c>
      <c r="I266" s="3">
        <v>6</v>
      </c>
      <c r="J266" s="6" t="s">
        <v>24</v>
      </c>
      <c r="K266" s="5" t="s">
        <v>25</v>
      </c>
      <c r="L266" s="5" t="str">
        <f>(0.000489*L264^2-0.044*L264+1.6913)*0.000001</f>
        <v>0</v>
      </c>
    </row>
    <row r="267" spans="1:12">
      <c r="A267" s="3">
        <v>1.229</v>
      </c>
      <c r="B267" s="3">
        <v>8.00009</v>
      </c>
      <c r="C267" s="3">
        <v>20.474</v>
      </c>
      <c r="D267" s="3">
        <v>10.386</v>
      </c>
      <c r="E267" s="3">
        <v>-5.96316</v>
      </c>
      <c r="F267" s="3">
        <v>0.721889</v>
      </c>
      <c r="G267" s="3">
        <v>2.2808250427246</v>
      </c>
      <c r="H267" s="3">
        <v>4.82652</v>
      </c>
      <c r="I267" s="3">
        <v>9</v>
      </c>
      <c r="J267" s="4"/>
    </row>
    <row r="268" spans="1:12">
      <c r="A268" s="3">
        <v>1.433</v>
      </c>
      <c r="B268" s="3">
        <v>7.13679</v>
      </c>
      <c r="C268" s="3">
        <v>11.824</v>
      </c>
      <c r="D268" s="3">
        <v>1.148</v>
      </c>
      <c r="E268" s="3">
        <v>-7.71316</v>
      </c>
      <c r="F268" s="3">
        <v>0.624499</v>
      </c>
      <c r="G268" s="3">
        <v>4.5616500854492</v>
      </c>
      <c r="H268" s="3">
        <v>2.41326</v>
      </c>
      <c r="I268" s="3">
        <v>3</v>
      </c>
      <c r="J268" s="4"/>
    </row>
    <row r="269" spans="1:12">
      <c r="A269" s="3">
        <v>1.433</v>
      </c>
      <c r="B269" s="3">
        <v>9.06779</v>
      </c>
      <c r="C269" s="3">
        <v>21.374</v>
      </c>
      <c r="D269" s="3">
        <v>6.499</v>
      </c>
      <c r="E269" s="3">
        <v>-8.61316</v>
      </c>
      <c r="F269" s="3">
        <v>0.727617</v>
      </c>
      <c r="G269" s="3">
        <v>4.5616500854492</v>
      </c>
      <c r="H269" s="3">
        <v>5.17968</v>
      </c>
      <c r="I269" s="3">
        <v>6</v>
      </c>
      <c r="J269" s="4"/>
    </row>
    <row r="270" spans="1:12">
      <c r="A270" s="3">
        <v>1.433</v>
      </c>
      <c r="B270" s="3">
        <v>12.3278</v>
      </c>
      <c r="C270" s="3">
        <v>30.978</v>
      </c>
      <c r="D270" s="3">
        <v>13.964</v>
      </c>
      <c r="E270" s="3">
        <v>-9.71316</v>
      </c>
      <c r="F270" s="3">
        <v>0.842187</v>
      </c>
      <c r="G270" s="3">
        <v>4.5616500854492</v>
      </c>
      <c r="H270" s="3">
        <v>7.33788</v>
      </c>
      <c r="I270" s="3">
        <v>9</v>
      </c>
      <c r="J270" s="4"/>
    </row>
    <row r="271" spans="1:12">
      <c r="A271" s="3">
        <v>1.638</v>
      </c>
      <c r="B271" s="3">
        <v>12.1013</v>
      </c>
      <c r="C271" s="3">
        <v>16.111</v>
      </c>
      <c r="D271" s="3">
        <v>2.304</v>
      </c>
      <c r="E271" s="3">
        <v>-11.8132</v>
      </c>
      <c r="F271" s="3">
        <v>0.56721</v>
      </c>
      <c r="G271" s="3">
        <v>6.8424751281738</v>
      </c>
      <c r="H271" s="3">
        <v>2.943</v>
      </c>
      <c r="I271" s="3">
        <v>3</v>
      </c>
      <c r="J271" s="4"/>
    </row>
    <row r="272" spans="1:12">
      <c r="A272" s="3">
        <v>1.638</v>
      </c>
      <c r="B272" s="3">
        <v>14.5273</v>
      </c>
      <c r="C272" s="3">
        <v>28.2</v>
      </c>
      <c r="D272" s="3">
        <v>9.731</v>
      </c>
      <c r="E272" s="3">
        <v>-13.0132</v>
      </c>
      <c r="F272" s="3">
        <v>0.693245</v>
      </c>
      <c r="G272" s="3">
        <v>6.8424751281738</v>
      </c>
      <c r="H272" s="3">
        <v>6.04296</v>
      </c>
      <c r="I272" s="3">
        <v>6</v>
      </c>
      <c r="J272" s="4"/>
    </row>
    <row r="273" spans="1:12">
      <c r="A273" s="3">
        <v>1.638</v>
      </c>
      <c r="B273" s="3">
        <v>18.9753</v>
      </c>
      <c r="C273" s="3">
        <v>40.055</v>
      </c>
      <c r="D273" s="3">
        <v>19.62</v>
      </c>
      <c r="E273" s="3">
        <v>-14.5132</v>
      </c>
      <c r="F273" s="3">
        <v>0.79636</v>
      </c>
      <c r="G273" s="3">
        <v>6.8424751281738</v>
      </c>
      <c r="H273" s="3">
        <v>9.49608</v>
      </c>
      <c r="I273" s="3">
        <v>9</v>
      </c>
      <c r="J273" s="4"/>
    </row>
    <row r="274" spans="1:12">
      <c r="A274" s="3">
        <v>1.843</v>
      </c>
      <c r="B274" s="3">
        <v>20.2457</v>
      </c>
      <c r="C274" s="3">
        <v>21.05</v>
      </c>
      <c r="D274" s="3">
        <v>4.468</v>
      </c>
      <c r="E274" s="3">
        <v>-16.2632</v>
      </c>
      <c r="F274" s="3">
        <v>0.0916732</v>
      </c>
      <c r="G274" s="3">
        <v>9.1233001708984</v>
      </c>
      <c r="H274" s="3">
        <v>4.3164</v>
      </c>
      <c r="I274" s="3">
        <v>2.94241</v>
      </c>
      <c r="J274" s="4"/>
    </row>
    <row r="275" spans="1:12">
      <c r="A275" s="3">
        <v>1.843</v>
      </c>
      <c r="B275" s="3">
        <v>22.5667</v>
      </c>
      <c r="C275" s="3">
        <v>29.072</v>
      </c>
      <c r="D275" s="3">
        <v>10.001</v>
      </c>
      <c r="E275" s="3">
        <v>-17.0632</v>
      </c>
      <c r="F275" s="3">
        <v>0.0916732</v>
      </c>
      <c r="G275" s="3">
        <v>9.1233001708984</v>
      </c>
      <c r="H275" s="3">
        <v>6.72966</v>
      </c>
      <c r="I275" s="3">
        <v>4.49989</v>
      </c>
      <c r="J275" s="4"/>
    </row>
    <row r="276" spans="1:12">
      <c r="A276" s="3">
        <v>1.843</v>
      </c>
      <c r="B276" s="3">
        <v>24.3817</v>
      </c>
      <c r="C276" s="3">
        <v>37.19</v>
      </c>
      <c r="D276" s="3">
        <v>15.582</v>
      </c>
      <c r="E276" s="3">
        <v>-18.1632</v>
      </c>
      <c r="F276" s="3">
        <v>0.229182</v>
      </c>
      <c r="G276" s="3">
        <v>9.1233001708984</v>
      </c>
      <c r="H276" s="3">
        <v>9.49608</v>
      </c>
      <c r="I276" s="3">
        <v>5.99971</v>
      </c>
      <c r="J276" s="4"/>
    </row>
    <row r="291" spans="1:12">
      <c r="A291" s="7" t="s">
        <v>40</v>
      </c>
      <c r="B291" s="8"/>
      <c r="C291" s="8"/>
      <c r="D291" s="8"/>
      <c r="E291" s="8"/>
      <c r="F291" s="8"/>
      <c r="G291" s="8"/>
      <c r="H291" s="8"/>
      <c r="I291" s="8"/>
      <c r="J291" s="5" t="s">
        <v>30</v>
      </c>
      <c r="K291" s="5"/>
      <c r="L291" s="5">
        <v>1</v>
      </c>
    </row>
    <row r="292" spans="1:12">
      <c r="A292" s="2" t="s">
        <v>18</v>
      </c>
      <c r="B292" s="2" t="s">
        <v>19</v>
      </c>
      <c r="C292" s="2" t="s">
        <v>32</v>
      </c>
      <c r="D292" s="2" t="s">
        <v>33</v>
      </c>
      <c r="E292" s="2" t="s">
        <v>20</v>
      </c>
      <c r="F292" s="2" t="s">
        <v>21</v>
      </c>
      <c r="G292" s="2" t="s">
        <v>27</v>
      </c>
      <c r="H292" s="2" t="s">
        <v>34</v>
      </c>
      <c r="I292" s="2" t="s">
        <v>35</v>
      </c>
      <c r="J292" s="5" t="s">
        <v>16</v>
      </c>
      <c r="K292" s="5" t="s">
        <v>17</v>
      </c>
      <c r="L292" s="5">
        <v>18</v>
      </c>
    </row>
    <row r="293" spans="1:12">
      <c r="A293" s="3">
        <v>1.433</v>
      </c>
      <c r="B293" s="3">
        <v>7.02445</v>
      </c>
      <c r="C293" s="3">
        <v>12.354</v>
      </c>
      <c r="D293" s="3">
        <v>-3.476</v>
      </c>
      <c r="E293" s="3">
        <v>-2.2267</v>
      </c>
      <c r="F293" s="3">
        <v>1.06558</v>
      </c>
      <c r="G293" s="3">
        <v>2.2808250427246</v>
      </c>
      <c r="H293" s="3">
        <v>9.03501</v>
      </c>
      <c r="I293" s="3">
        <v>3</v>
      </c>
      <c r="J293" s="6" t="s">
        <v>22</v>
      </c>
      <c r="K293" s="5" t="s">
        <v>23</v>
      </c>
      <c r="L293" s="6" t="str">
        <f>-0.00710*L292^2+0.0777*L292+999.796</f>
        <v>0</v>
      </c>
    </row>
    <row r="294" spans="1:12">
      <c r="A294" s="3">
        <v>1.433</v>
      </c>
      <c r="B294" s="3">
        <v>8.53745</v>
      </c>
      <c r="C294" s="3">
        <v>20.247</v>
      </c>
      <c r="D294" s="3">
        <v>0.404</v>
      </c>
      <c r="E294" s="3">
        <v>-2.9767</v>
      </c>
      <c r="F294" s="3">
        <v>1.15149</v>
      </c>
      <c r="G294" s="3">
        <v>2.2808250427246</v>
      </c>
      <c r="H294" s="3">
        <v>7.848</v>
      </c>
      <c r="I294" s="3">
        <v>6</v>
      </c>
      <c r="J294" s="6" t="s">
        <v>24</v>
      </c>
      <c r="K294" s="5" t="s">
        <v>25</v>
      </c>
      <c r="L294" s="5" t="str">
        <f>(0.000489*L292^2-0.044*L292+1.6913)*0.000001</f>
        <v>0</v>
      </c>
    </row>
    <row r="295" spans="1:12">
      <c r="A295" s="3">
        <v>1.433</v>
      </c>
      <c r="B295" s="3">
        <v>10.9885</v>
      </c>
      <c r="C295" s="3">
        <v>27.793</v>
      </c>
      <c r="D295" s="3">
        <v>5.145</v>
      </c>
      <c r="E295" s="3">
        <v>-4.4767</v>
      </c>
      <c r="F295" s="3">
        <v>1.35766</v>
      </c>
      <c r="G295" s="3">
        <v>2.2808250427246</v>
      </c>
      <c r="H295" s="3">
        <v>11.5758</v>
      </c>
      <c r="I295" s="3">
        <v>9</v>
      </c>
      <c r="J295" s="4"/>
    </row>
    <row r="296" spans="1:12">
      <c r="A296" s="3">
        <v>1.638</v>
      </c>
      <c r="B296" s="3">
        <v>11.9245</v>
      </c>
      <c r="C296" s="3">
        <v>15.332</v>
      </c>
      <c r="D296" s="3">
        <v>-2.988</v>
      </c>
      <c r="E296" s="3">
        <v>-6.7267</v>
      </c>
      <c r="F296" s="3">
        <v>1.07703</v>
      </c>
      <c r="G296" s="3">
        <v>5.7020626068115</v>
      </c>
      <c r="H296" s="3">
        <v>4.27716</v>
      </c>
      <c r="I296" s="3">
        <v>3</v>
      </c>
      <c r="J296" s="4"/>
    </row>
    <row r="297" spans="1:12">
      <c r="A297" s="3">
        <v>1.638</v>
      </c>
      <c r="B297" s="3">
        <v>14.5205</v>
      </c>
      <c r="C297" s="3">
        <v>25.935</v>
      </c>
      <c r="D297" s="3">
        <v>2.442</v>
      </c>
      <c r="E297" s="3">
        <v>-7.8767</v>
      </c>
      <c r="F297" s="3">
        <v>1.18585</v>
      </c>
      <c r="G297" s="3">
        <v>5.7020626068115</v>
      </c>
      <c r="H297" s="3">
        <v>9.99639</v>
      </c>
      <c r="I297" s="3">
        <v>6</v>
      </c>
      <c r="J297" s="4"/>
    </row>
    <row r="298" spans="1:12">
      <c r="A298" s="3">
        <v>1.638</v>
      </c>
      <c r="B298" s="3">
        <v>17.9395</v>
      </c>
      <c r="C298" s="3">
        <v>37.187</v>
      </c>
      <c r="D298" s="3">
        <v>10.186</v>
      </c>
      <c r="E298" s="3">
        <v>-10.4767</v>
      </c>
      <c r="F298" s="3">
        <v>1.44927</v>
      </c>
      <c r="G298" s="3">
        <v>5.7020626068115</v>
      </c>
      <c r="H298" s="3">
        <v>13.5672</v>
      </c>
      <c r="I298" s="3">
        <v>9</v>
      </c>
      <c r="J298" s="4"/>
    </row>
    <row r="299" spans="1:12">
      <c r="A299" s="3">
        <v>1.843</v>
      </c>
      <c r="B299" s="3">
        <v>20.127</v>
      </c>
      <c r="C299" s="3">
        <v>19.294</v>
      </c>
      <c r="D299" s="3">
        <v>-1.237</v>
      </c>
      <c r="E299" s="3">
        <v>-13.8267</v>
      </c>
      <c r="F299" s="3">
        <v>0.481273</v>
      </c>
      <c r="G299" s="3">
        <v>6.8424751281738</v>
      </c>
      <c r="H299" s="3">
        <v>6.77871</v>
      </c>
      <c r="I299" s="3">
        <v>3</v>
      </c>
      <c r="J299" s="4"/>
    </row>
    <row r="300" spans="1:12">
      <c r="A300" s="3">
        <v>1.843</v>
      </c>
      <c r="B300" s="3">
        <v>21.552</v>
      </c>
      <c r="C300" s="3">
        <v>26.835</v>
      </c>
      <c r="D300" s="3">
        <v>3.672</v>
      </c>
      <c r="E300" s="3">
        <v>-14.1267</v>
      </c>
      <c r="F300" s="3">
        <v>0.538564</v>
      </c>
      <c r="G300" s="3">
        <v>6.8424751281738</v>
      </c>
      <c r="H300" s="3">
        <v>10.7125</v>
      </c>
      <c r="I300" s="3">
        <v>4.5</v>
      </c>
      <c r="J300" s="4"/>
    </row>
    <row r="301" spans="1:12">
      <c r="A301" s="3">
        <v>1.843</v>
      </c>
      <c r="B301" s="3">
        <v>23.616</v>
      </c>
      <c r="C301" s="3">
        <v>33.983</v>
      </c>
      <c r="D301" s="3">
        <v>8.025</v>
      </c>
      <c r="E301" s="3">
        <v>-15.0767</v>
      </c>
      <c r="F301" s="3">
        <v>0.693245</v>
      </c>
      <c r="G301" s="3">
        <v>6.8424751281738</v>
      </c>
      <c r="H301" s="3">
        <v>14.2834</v>
      </c>
      <c r="I301" s="3">
        <v>6</v>
      </c>
      <c r="J301" s="4"/>
    </row>
    <row r="319" spans="1:12">
      <c r="A319" s="7" t="s">
        <v>41</v>
      </c>
      <c r="B319" s="8"/>
      <c r="C319" s="8"/>
      <c r="D319" s="8"/>
      <c r="E319" s="8"/>
      <c r="F319" s="8"/>
      <c r="G319" s="8"/>
      <c r="H319" s="8"/>
      <c r="I319" s="8"/>
      <c r="J319" s="5" t="s">
        <v>30</v>
      </c>
      <c r="K319" s="5"/>
      <c r="L319" s="5">
        <v>1</v>
      </c>
    </row>
    <row r="320" spans="1:12">
      <c r="A320" s="2" t="s">
        <v>18</v>
      </c>
      <c r="B320" s="2" t="s">
        <v>19</v>
      </c>
      <c r="C320" s="2" t="s">
        <v>32</v>
      </c>
      <c r="D320" s="2" t="s">
        <v>33</v>
      </c>
      <c r="E320" s="2" t="s">
        <v>20</v>
      </c>
      <c r="F320" s="2" t="s">
        <v>21</v>
      </c>
      <c r="G320" s="2" t="s">
        <v>27</v>
      </c>
      <c r="H320" s="2" t="s">
        <v>34</v>
      </c>
      <c r="I320" s="2" t="s">
        <v>35</v>
      </c>
      <c r="J320" s="5" t="s">
        <v>16</v>
      </c>
      <c r="K320" s="5" t="s">
        <v>17</v>
      </c>
      <c r="L320" s="5">
        <v>18</v>
      </c>
    </row>
    <row r="321" spans="1:12">
      <c r="A321" s="3">
        <v>1.433</v>
      </c>
      <c r="B321" s="3">
        <v>7.99123</v>
      </c>
      <c r="C321" s="3">
        <v>12.278</v>
      </c>
      <c r="D321" s="3">
        <v>-5.938</v>
      </c>
      <c r="E321" s="3">
        <v>1.68953</v>
      </c>
      <c r="F321" s="3">
        <v>1.7985</v>
      </c>
      <c r="G321" s="3">
        <v>2.2808250427246</v>
      </c>
      <c r="H321" s="3">
        <v>3.924</v>
      </c>
      <c r="I321" s="3">
        <v>4.5</v>
      </c>
      <c r="J321" s="6" t="s">
        <v>22</v>
      </c>
      <c r="K321" s="5" t="s">
        <v>23</v>
      </c>
      <c r="L321" s="6" t="str">
        <f>-0.00710*L320^2+0.0777*L320+999.796</f>
        <v>0</v>
      </c>
    </row>
    <row r="322" spans="1:12">
      <c r="A322" s="3">
        <v>1.433</v>
      </c>
      <c r="B322" s="3">
        <v>8.66323</v>
      </c>
      <c r="C322" s="3">
        <v>15.08</v>
      </c>
      <c r="D322" s="3">
        <v>-4.413</v>
      </c>
      <c r="E322" s="3">
        <v>1.83953</v>
      </c>
      <c r="F322" s="3">
        <v>1.85001</v>
      </c>
      <c r="G322" s="3">
        <v>2.2808250427246</v>
      </c>
      <c r="H322" s="3">
        <v>6.21954</v>
      </c>
      <c r="I322" s="3">
        <v>6</v>
      </c>
      <c r="J322" s="6" t="s">
        <v>24</v>
      </c>
      <c r="K322" s="5" t="s">
        <v>25</v>
      </c>
      <c r="L322" s="5" t="str">
        <f>(0.000489*L320^2-0.044*L320+1.6913)*0.000001</f>
        <v>0</v>
      </c>
    </row>
    <row r="323" spans="1:12">
      <c r="A323" s="3">
        <v>1.433</v>
      </c>
      <c r="B323" s="3">
        <v>10.5622</v>
      </c>
      <c r="C323" s="3">
        <v>20.897</v>
      </c>
      <c r="D323" s="3">
        <v>-0.956</v>
      </c>
      <c r="E323" s="3">
        <v>1.98953</v>
      </c>
      <c r="F323" s="3">
        <v>1.91297</v>
      </c>
      <c r="G323" s="3">
        <v>2.2808250427246</v>
      </c>
      <c r="H323" s="3">
        <v>10.7518</v>
      </c>
      <c r="I323" s="3">
        <v>9</v>
      </c>
      <c r="J323" s="4"/>
    </row>
    <row r="324" spans="1:12">
      <c r="A324" s="3">
        <v>1.638</v>
      </c>
      <c r="B324" s="3">
        <v>12.7782</v>
      </c>
      <c r="C324" s="3">
        <v>15.26</v>
      </c>
      <c r="D324" s="3">
        <v>-5.976</v>
      </c>
      <c r="E324" s="3">
        <v>-1.36547</v>
      </c>
      <c r="F324" s="3">
        <v>1.67771</v>
      </c>
      <c r="G324" s="3">
        <v>5.7020626068115</v>
      </c>
      <c r="H324" s="3">
        <v>5.66037</v>
      </c>
      <c r="I324" s="3">
        <v>4.5</v>
      </c>
      <c r="J324" s="4"/>
    </row>
    <row r="325" spans="1:12">
      <c r="A325" s="3">
        <v>1.638</v>
      </c>
      <c r="B325" s="3">
        <v>13.7972</v>
      </c>
      <c r="C325" s="3">
        <v>19.586</v>
      </c>
      <c r="D325" s="3">
        <v>-4.833</v>
      </c>
      <c r="E325" s="3">
        <v>-3.56047</v>
      </c>
      <c r="F325" s="3">
        <v>1.94158</v>
      </c>
      <c r="G325" s="3">
        <v>5.7020626068115</v>
      </c>
      <c r="H325" s="3">
        <v>8.48565</v>
      </c>
      <c r="I325" s="3">
        <v>6</v>
      </c>
      <c r="J325" s="4"/>
    </row>
    <row r="326" spans="1:12">
      <c r="A326" s="3">
        <v>1.638</v>
      </c>
      <c r="B326" s="3">
        <v>16.3912</v>
      </c>
      <c r="C326" s="3">
        <v>27.744</v>
      </c>
      <c r="D326" s="3">
        <v>-0.246</v>
      </c>
      <c r="E326" s="3">
        <v>-3.01047</v>
      </c>
      <c r="F326" s="3">
        <v>1.94731</v>
      </c>
      <c r="G326" s="3">
        <v>5.7020626068115</v>
      </c>
      <c r="H326" s="3">
        <v>14.4305</v>
      </c>
      <c r="I326" s="3">
        <v>9</v>
      </c>
      <c r="J326" s="4"/>
    </row>
    <row r="327" spans="1:12">
      <c r="A327" s="3">
        <v>1.843</v>
      </c>
      <c r="B327" s="3">
        <v>20.8431</v>
      </c>
      <c r="C327" s="3">
        <v>19.637</v>
      </c>
      <c r="D327" s="3">
        <v>-5.169</v>
      </c>
      <c r="E327" s="3">
        <v>-4.56047</v>
      </c>
      <c r="F327" s="3">
        <v>1.28894</v>
      </c>
      <c r="G327" s="3">
        <v>7.9828876495361</v>
      </c>
      <c r="H327" s="3">
        <v>7.91667</v>
      </c>
      <c r="I327" s="3">
        <v>4.5</v>
      </c>
      <c r="J327" s="4"/>
    </row>
    <row r="328" spans="1:12">
      <c r="A328" s="3">
        <v>1.843</v>
      </c>
      <c r="B328" s="3">
        <v>22.5271</v>
      </c>
      <c r="C328" s="3">
        <v>25.34</v>
      </c>
      <c r="D328" s="3">
        <v>-2.865</v>
      </c>
      <c r="E328" s="3">
        <v>-6.01047</v>
      </c>
      <c r="F328" s="3">
        <v>1.40919</v>
      </c>
      <c r="G328" s="3">
        <v>7.9828876495361</v>
      </c>
      <c r="H328" s="3">
        <v>12.7334</v>
      </c>
      <c r="I328" s="3">
        <v>6</v>
      </c>
      <c r="J328" s="4"/>
    </row>
    <row r="329" spans="1:12">
      <c r="A329" s="3">
        <v>1.843</v>
      </c>
      <c r="B329" s="3">
        <v>26.8881</v>
      </c>
      <c r="C329" s="3">
        <v>35.26</v>
      </c>
      <c r="D329" s="3">
        <v>1.792</v>
      </c>
      <c r="E329" s="3">
        <v>-8.86047</v>
      </c>
      <c r="F329" s="3">
        <v>1.54088</v>
      </c>
      <c r="G329" s="3">
        <v>7.9828876495361</v>
      </c>
      <c r="H329" s="3">
        <v>22.6415</v>
      </c>
      <c r="I329" s="3">
        <v>9</v>
      </c>
      <c r="J329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77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96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</v>
      </c>
    </row>
    <row r="5" spans="1:12">
      <c r="A5" t="s">
        <v>4</v>
      </c>
      <c r="C5"/>
      <c r="D5" t="s">
        <v>3</v>
      </c>
      <c r="E5" s="3">
        <v>-0.5</v>
      </c>
    </row>
    <row r="6" spans="1:12">
      <c r="A6" t="s">
        <v>88</v>
      </c>
      <c r="C6" t="s">
        <v>9</v>
      </c>
      <c r="D6" t="s">
        <v>7</v>
      </c>
      <c r="E6">
        <v>269.5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E12" s="2" t="s">
        <v>37</v>
      </c>
      <c r="F12" s="2" t="s">
        <v>38</v>
      </c>
      <c r="G12" s="2" t="s">
        <v>39</v>
      </c>
    </row>
    <row r="13" spans="1:12">
      <c r="A13" s="3">
        <v>0.409</v>
      </c>
      <c r="B13" s="3">
        <v>0.292953</v>
      </c>
      <c r="C13" s="3">
        <v>-0.82</v>
      </c>
      <c r="D13" s="3">
        <v>0.0595876</v>
      </c>
      <c r="E13" s="4">
        <v>19.6</v>
      </c>
      <c r="F13" s="4" t="str">
        <f>-0.00710*E13^2+0.0777*E13+999.796</f>
        <v>0</v>
      </c>
      <c r="G13" t="str">
        <f>(0.000489*E13^2-0.044*E13+1.6913)*0.000001</f>
        <v>0</v>
      </c>
    </row>
    <row r="14" spans="1:12">
      <c r="A14" s="3">
        <v>0.614</v>
      </c>
      <c r="B14" s="3">
        <v>0.657045</v>
      </c>
      <c r="C14" s="3">
        <v>-1.705</v>
      </c>
      <c r="D14" s="3">
        <v>0.109435</v>
      </c>
      <c r="E14" s="4">
        <v>19.6</v>
      </c>
      <c r="F14" s="4" t="str">
        <f>-0.00710*E14^2+0.0777*E14+999.796</f>
        <v>0</v>
      </c>
      <c r="G14" t="str">
        <f>(0.000489*E14^2-0.044*E14+1.6913)*0.000001</f>
        <v>0</v>
      </c>
    </row>
    <row r="15" spans="1:12">
      <c r="A15" s="3">
        <v>0.819</v>
      </c>
      <c r="B15" s="3">
        <v>1.18855</v>
      </c>
      <c r="C15" s="3">
        <v>-2.585</v>
      </c>
      <c r="D15" s="3">
        <v>0.178189</v>
      </c>
      <c r="E15" s="4">
        <v>19.6</v>
      </c>
      <c r="F15" s="4" t="str">
        <f>-0.00710*E15^2+0.0777*E15+999.796</f>
        <v>0</v>
      </c>
      <c r="G15" t="str">
        <f>(0.000489*E15^2-0.044*E15+1.6913)*0.000001</f>
        <v>0</v>
      </c>
    </row>
    <row r="16" spans="1:12">
      <c r="A16" s="3">
        <v>1.023</v>
      </c>
      <c r="B16" s="3">
        <v>1.96979</v>
      </c>
      <c r="C16" s="3">
        <v>-4.16</v>
      </c>
      <c r="D16" s="3">
        <v>0.27158</v>
      </c>
      <c r="E16" s="4">
        <v>19.6</v>
      </c>
      <c r="F16" s="4" t="str">
        <f>-0.00710*E16^2+0.0777*E16+999.796</f>
        <v>0</v>
      </c>
      <c r="G16" t="str">
        <f>(0.000489*E16^2-0.044*E16+1.6913)*0.000001</f>
        <v>0</v>
      </c>
    </row>
    <row r="17" spans="1:12">
      <c r="A17" s="3">
        <v>1.229</v>
      </c>
      <c r="B17" s="3">
        <v>3.22878</v>
      </c>
      <c r="C17" s="3">
        <v>-6.41</v>
      </c>
      <c r="D17" s="3">
        <v>0.393043</v>
      </c>
      <c r="E17" s="4">
        <v>19.6</v>
      </c>
      <c r="F17" s="4" t="str">
        <f>-0.00710*E17^2+0.0777*E17+999.796</f>
        <v>0</v>
      </c>
      <c r="G17" t="str">
        <f>(0.000489*E17^2-0.044*E17+1.6913)*0.000001</f>
        <v>0</v>
      </c>
    </row>
    <row r="18" spans="1:12">
      <c r="A18" s="3">
        <v>1.434</v>
      </c>
      <c r="B18" s="3">
        <v>5.05152</v>
      </c>
      <c r="C18" s="3">
        <v>-9.22</v>
      </c>
      <c r="D18" s="3">
        <v>0.558043</v>
      </c>
      <c r="E18" s="4">
        <v>19.6</v>
      </c>
      <c r="F18" s="4" t="str">
        <f>-0.00710*E18^2+0.0777*E18+999.796</f>
        <v>0</v>
      </c>
      <c r="G18" t="str">
        <f>(0.000489*E18^2-0.044*E18+1.6913)*0.000001</f>
        <v>0</v>
      </c>
    </row>
    <row r="19" spans="1:12">
      <c r="A19" s="3">
        <v>1.638</v>
      </c>
      <c r="B19" s="3">
        <v>9.50819</v>
      </c>
      <c r="C19" s="3">
        <v>-13.875</v>
      </c>
      <c r="D19" s="3">
        <v>0.552887</v>
      </c>
      <c r="E19" s="4">
        <v>19.6</v>
      </c>
      <c r="F19" s="4" t="str">
        <f>-0.00710*E19^2+0.0777*E19+999.796</f>
        <v>0</v>
      </c>
      <c r="G19" t="str">
        <f>(0.000489*E19^2-0.044*E19+1.6913)*0.000001</f>
        <v>0</v>
      </c>
    </row>
    <row r="20" spans="1:12">
      <c r="A20" s="3">
        <v>1.843</v>
      </c>
      <c r="B20" s="3">
        <v>16.8828</v>
      </c>
      <c r="C20" s="3">
        <v>-17.755</v>
      </c>
      <c r="D20" s="3">
        <v>-0.0865166</v>
      </c>
      <c r="E20" s="4">
        <v>19.6</v>
      </c>
      <c r="F20" s="4" t="str">
        <f>-0.00710*E20^2+0.0777*E20+999.796</f>
        <v>0</v>
      </c>
      <c r="G20" t="str">
        <f>(0.000489*E20^2-0.044*E20+1.6913)*0.000001</f>
        <v>0</v>
      </c>
    </row>
    <row r="21" spans="1:12">
      <c r="A21" s="3">
        <v>2.047</v>
      </c>
      <c r="B21" s="3">
        <v>25.4375</v>
      </c>
      <c r="C21" s="3">
        <v>-19.215</v>
      </c>
      <c r="D21" s="3">
        <v>-1.29295</v>
      </c>
      <c r="E21" s="4">
        <v>19.6</v>
      </c>
      <c r="F21" s="4" t="str">
        <f>-0.00710*E21^2+0.0777*E21+999.796</f>
        <v>0</v>
      </c>
      <c r="G21" t="str">
        <f>(0.000489*E21^2-0.044*E21+1.6913)*0.000001</f>
        <v>0</v>
      </c>
    </row>
    <row r="22" spans="1:12">
      <c r="A22" s="3">
        <v>2.253</v>
      </c>
      <c r="B22" s="3">
        <v>31.6353</v>
      </c>
      <c r="C22" s="3">
        <v>-18.285</v>
      </c>
      <c r="D22" s="3">
        <v>-2.15617</v>
      </c>
      <c r="E22" s="4">
        <v>19.6</v>
      </c>
      <c r="F22" s="4" t="str">
        <f>-0.00710*E22^2+0.0777*E22+999.796</f>
        <v>0</v>
      </c>
      <c r="G22" t="str">
        <f>(0.000489*E22^2-0.044*E22+1.6913)*0.000001</f>
        <v>0</v>
      </c>
    </row>
    <row r="23" spans="1:12">
      <c r="A23" s="3">
        <v>2.457</v>
      </c>
      <c r="B23" s="3">
        <v>36.7719</v>
      </c>
      <c r="C23" s="3">
        <v>-15.51</v>
      </c>
      <c r="D23" s="3">
        <v>-2.96298</v>
      </c>
      <c r="E23" s="4">
        <v>19.6</v>
      </c>
      <c r="F23" s="4" t="str">
        <f>-0.00710*E23^2+0.0777*E23+999.796</f>
        <v>0</v>
      </c>
      <c r="G23" t="str">
        <f>(0.000489*E23^2-0.044*E23+1.6913)*0.000001</f>
        <v>0</v>
      </c>
    </row>
    <row r="24" spans="1:12">
      <c r="A24" s="3">
        <v>2.662</v>
      </c>
      <c r="B24" s="3">
        <v>40.4613</v>
      </c>
      <c r="C24" s="3">
        <v>-13.02</v>
      </c>
      <c r="D24" s="3">
        <v>-3.31601</v>
      </c>
      <c r="E24" s="4">
        <v>19.6</v>
      </c>
      <c r="F24" s="4" t="str">
        <f>-0.00710*E24^2+0.0777*E24+999.796</f>
        <v>0</v>
      </c>
      <c r="G24" t="str">
        <f>(0.000489*E24^2-0.044*E24+1.6913)*0.000001</f>
        <v>0</v>
      </c>
    </row>
    <row r="25" spans="1:12">
      <c r="A25" s="3">
        <v>2.867</v>
      </c>
      <c r="B25" s="3">
        <v>43.249</v>
      </c>
      <c r="C25" s="3">
        <v>-10.495</v>
      </c>
      <c r="D25" s="3">
        <v>-3.43991</v>
      </c>
      <c r="E25" s="4">
        <v>19.6</v>
      </c>
      <c r="F25" s="4" t="str">
        <f>-0.00710*E25^2+0.0777*E25+999.796</f>
        <v>0</v>
      </c>
      <c r="G25" t="str">
        <f>(0.000489*E25^2-0.044*E25+1.6913)*0.000001</f>
        <v>0</v>
      </c>
    </row>
    <row r="26" spans="1:12">
      <c r="A26" s="3">
        <v>3.072</v>
      </c>
      <c r="B26" s="3">
        <v>45.8499</v>
      </c>
      <c r="C26" s="3">
        <v>-9.088</v>
      </c>
      <c r="D26" s="3">
        <v>-3.4337</v>
      </c>
      <c r="E26" s="4">
        <v>17.5</v>
      </c>
      <c r="F26" s="4" t="str">
        <f>-0.00710*E26^2+0.0777*E26+999.796</f>
        <v>0</v>
      </c>
      <c r="G26" t="str">
        <f>(0.000489*E26^2-0.044*E26+1.6913)*0.000001</f>
        <v>0</v>
      </c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F40" s="2" t="s">
        <v>37</v>
      </c>
      <c r="G40" s="2" t="s">
        <v>38</v>
      </c>
      <c r="H40" s="2" t="s">
        <v>39</v>
      </c>
    </row>
    <row r="41" spans="1:12">
      <c r="A41" s="3">
        <v>0.819</v>
      </c>
      <c r="B41" s="3">
        <v>1.19955</v>
      </c>
      <c r="C41" s="3">
        <v>-2.2865</v>
      </c>
      <c r="D41" s="3">
        <v>0.292607</v>
      </c>
      <c r="E41" s="3">
        <v>1.5426224708557</v>
      </c>
      <c r="F41" s="4">
        <v>19.6</v>
      </c>
      <c r="G41" s="4" t="str">
        <f>-0.00710*F41^2+0.0777*F41+999.796</f>
        <v>0</v>
      </c>
      <c r="H41" t="str">
        <f>(0.000489*F41^2-0.044*F41+1.6913)*0.000001</f>
        <v>0</v>
      </c>
    </row>
    <row r="42" spans="1:12">
      <c r="A42" s="3">
        <v>1.023</v>
      </c>
      <c r="B42" s="3">
        <v>1.99079</v>
      </c>
      <c r="C42" s="3">
        <v>-4.0005</v>
      </c>
      <c r="D42" s="3">
        <v>0.512153</v>
      </c>
      <c r="E42" s="3">
        <v>3.0852449417114</v>
      </c>
      <c r="F42" s="4">
        <v>19.6</v>
      </c>
      <c r="G42" s="4" t="str">
        <f>-0.00710*F42^2+0.0777*F42+999.796</f>
        <v>0</v>
      </c>
      <c r="H42" t="str">
        <f>(0.000489*F42^2-0.044*F42+1.6913)*0.000001</f>
        <v>0</v>
      </c>
    </row>
    <row r="43" spans="1:12">
      <c r="A43" s="3">
        <v>1.229</v>
      </c>
      <c r="B43" s="3">
        <v>3.24978</v>
      </c>
      <c r="C43" s="3">
        <v>-7.0715</v>
      </c>
      <c r="D43" s="3">
        <v>0.694219</v>
      </c>
      <c r="E43" s="3">
        <v>4.6278674125671</v>
      </c>
      <c r="F43" s="4">
        <v>19.6</v>
      </c>
      <c r="G43" s="4" t="str">
        <f>-0.00710*F43^2+0.0777*F43+999.796</f>
        <v>0</v>
      </c>
      <c r="H43" t="str">
        <f>(0.000489*F43^2-0.044*F43+1.6913)*0.000001</f>
        <v>0</v>
      </c>
    </row>
    <row r="44" spans="1:12">
      <c r="A44" s="3">
        <v>1.434</v>
      </c>
      <c r="B44" s="3">
        <v>5.45252</v>
      </c>
      <c r="C44" s="3">
        <v>-10.615</v>
      </c>
      <c r="D44" s="3">
        <v>0.988254</v>
      </c>
      <c r="E44" s="3">
        <v>6.1704898834229</v>
      </c>
      <c r="F44" s="4">
        <v>19.6</v>
      </c>
      <c r="G44" s="4" t="str">
        <f>-0.00710*F44^2+0.0777*F44+999.796</f>
        <v>0</v>
      </c>
      <c r="H44" t="str">
        <f>(0.000489*F44^2-0.044*F44+1.6913)*0.000001</f>
        <v>0</v>
      </c>
    </row>
    <row r="45" spans="1:12">
      <c r="A45" s="3">
        <v>1.638</v>
      </c>
      <c r="B45" s="3">
        <v>10.0262</v>
      </c>
      <c r="C45" s="3">
        <v>-15.795</v>
      </c>
      <c r="D45" s="3">
        <v>1.38801</v>
      </c>
      <c r="E45" s="3">
        <v>12.340979766846</v>
      </c>
      <c r="F45" s="4">
        <v>19.6</v>
      </c>
      <c r="G45" s="4" t="str">
        <f>-0.00710*F45^2+0.0777*F45+999.796</f>
        <v>0</v>
      </c>
      <c r="H45" t="str">
        <f>(0.000489*F45^2-0.044*F45+1.6913)*0.000001</f>
        <v>0</v>
      </c>
    </row>
    <row r="46" spans="1:12">
      <c r="A46" s="3">
        <v>1.843</v>
      </c>
      <c r="B46" s="3">
        <v>19.2878</v>
      </c>
      <c r="C46" s="3">
        <v>-22.365</v>
      </c>
      <c r="D46" s="3">
        <v>1.34792</v>
      </c>
      <c r="E46" s="3">
        <v>21.59671459198</v>
      </c>
      <c r="F46" s="4">
        <v>19.6</v>
      </c>
      <c r="G46" s="4" t="str">
        <f>-0.00710*F46^2+0.0777*F46+999.796</f>
        <v>0</v>
      </c>
      <c r="H46" t="str">
        <f>(0.000489*F46^2-0.044*F46+1.6913)*0.000001</f>
        <v>0</v>
      </c>
    </row>
    <row r="47" spans="1:12">
      <c r="A47" s="3">
        <v>2.047</v>
      </c>
      <c r="B47" s="3">
        <v>30.4445</v>
      </c>
      <c r="C47" s="3">
        <v>-27.965</v>
      </c>
      <c r="D47" s="3">
        <v>0.952741</v>
      </c>
      <c r="E47" s="3">
        <v>33.937694358826</v>
      </c>
      <c r="F47" s="4">
        <v>19.6</v>
      </c>
      <c r="G47" s="4" t="str">
        <f>-0.00710*F47^2+0.0777*F47+999.796</f>
        <v>0</v>
      </c>
      <c r="H47" t="str">
        <f>(0.000489*F47^2-0.044*F47+1.6913)*0.000001</f>
        <v>0</v>
      </c>
    </row>
    <row r="48" spans="1:12">
      <c r="A48" s="3">
        <v>2.253</v>
      </c>
      <c r="B48" s="3">
        <v>39.1413</v>
      </c>
      <c r="C48" s="3">
        <v>-30.095</v>
      </c>
      <c r="D48" s="3">
        <v>0.397053</v>
      </c>
      <c r="E48" s="3">
        <v>41.650806713104</v>
      </c>
      <c r="F48" s="4">
        <v>19.6</v>
      </c>
      <c r="G48" s="4" t="str">
        <f>-0.00710*F48^2+0.0777*F48+999.796</f>
        <v>0</v>
      </c>
      <c r="H48" t="str">
        <f>(0.000489*F48^2-0.044*F48+1.6913)*0.000001</f>
        <v>0</v>
      </c>
    </row>
    <row r="49" spans="1:12">
      <c r="A49" s="3">
        <v>2.457</v>
      </c>
      <c r="B49" s="3">
        <v>45.2614</v>
      </c>
      <c r="C49" s="3">
        <v>-29.08</v>
      </c>
      <c r="D49" s="3">
        <v>-0.1579</v>
      </c>
      <c r="E49" s="3">
        <v>45.292751564855</v>
      </c>
      <c r="F49" s="4">
        <v>17.5</v>
      </c>
      <c r="G49" s="4" t="str">
        <f>-0.00710*F49^2+0.0777*F49+999.796</f>
        <v>0</v>
      </c>
      <c r="H49" t="str">
        <f>(0.000489*F49^2-0.044*F49+1.6913)*0.000001</f>
        <v>0</v>
      </c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19.6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0.409</v>
      </c>
      <c r="B69" s="3">
        <v>0.275529</v>
      </c>
      <c r="C69" s="3">
        <v>12.5928</v>
      </c>
      <c r="D69" s="3">
        <v>0.790632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0.614</v>
      </c>
      <c r="B70" s="3">
        <v>0.624598</v>
      </c>
      <c r="C70" s="3">
        <v>11.6678</v>
      </c>
      <c r="D70" s="3">
        <v>0.837032</v>
      </c>
      <c r="E70" s="4"/>
    </row>
    <row r="71" spans="1:12">
      <c r="A71" s="3">
        <v>0.819</v>
      </c>
      <c r="B71" s="3">
        <v>1.14787</v>
      </c>
      <c r="C71" s="3">
        <v>10.4628</v>
      </c>
      <c r="D71" s="3">
        <v>0.888013</v>
      </c>
      <c r="E71" s="4"/>
    </row>
    <row r="72" spans="1:12">
      <c r="A72" s="3">
        <v>1.023</v>
      </c>
      <c r="B72" s="3">
        <v>1.89865</v>
      </c>
      <c r="C72" s="3">
        <v>8.93284</v>
      </c>
      <c r="D72" s="3">
        <v>0.949877</v>
      </c>
      <c r="E72" s="4"/>
    </row>
    <row r="73" spans="1:12">
      <c r="A73" s="3">
        <v>1.229</v>
      </c>
      <c r="B73" s="3">
        <v>3.12702</v>
      </c>
      <c r="C73" s="3">
        <v>6.76284</v>
      </c>
      <c r="D73" s="3">
        <v>1.05412</v>
      </c>
      <c r="E73" s="4"/>
    </row>
    <row r="74" spans="1:12">
      <c r="A74" s="3">
        <v>1.434</v>
      </c>
      <c r="B74" s="3">
        <v>4.98889</v>
      </c>
      <c r="C74" s="3">
        <v>3.76284</v>
      </c>
      <c r="D74" s="3">
        <v>1.18242</v>
      </c>
      <c r="E74" s="4"/>
    </row>
    <row r="75" spans="1:12">
      <c r="A75" s="3">
        <v>1.638</v>
      </c>
      <c r="B75" s="3">
        <v>9.38247</v>
      </c>
      <c r="C75" s="3">
        <v>-0.167161</v>
      </c>
      <c r="D75" s="3">
        <v>1.02548</v>
      </c>
      <c r="E75" s="4"/>
    </row>
    <row r="76" spans="1:12">
      <c r="A76" s="3">
        <v>1.843</v>
      </c>
      <c r="B76" s="3">
        <v>17.0978</v>
      </c>
      <c r="C76" s="3">
        <v>-4.05716</v>
      </c>
      <c r="D76" s="3">
        <v>0.242933</v>
      </c>
      <c r="E76" s="4"/>
    </row>
    <row r="77" spans="1:12">
      <c r="A77" s="3">
        <v>2.047</v>
      </c>
      <c r="B77" s="3">
        <v>25.37</v>
      </c>
      <c r="C77" s="3">
        <v>-5.64216</v>
      </c>
      <c r="D77" s="3">
        <v>-0.916081</v>
      </c>
      <c r="E77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78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97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</v>
      </c>
    </row>
    <row r="5" spans="1:12">
      <c r="A5" t="s">
        <v>4</v>
      </c>
      <c r="C5"/>
      <c r="D5" t="s">
        <v>3</v>
      </c>
      <c r="E5" s="3">
        <v>-0.5</v>
      </c>
    </row>
    <row r="6" spans="1:12">
      <c r="A6" t="s">
        <v>88</v>
      </c>
      <c r="C6" t="s">
        <v>9</v>
      </c>
      <c r="D6" t="s">
        <v>7</v>
      </c>
      <c r="E6">
        <v>255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22.2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0.442</v>
      </c>
      <c r="B13" s="3">
        <v>0.403863</v>
      </c>
      <c r="C13" s="3">
        <v>-0.65</v>
      </c>
      <c r="D13" s="3">
        <v>-0.00572958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0.664</v>
      </c>
      <c r="B14" s="3">
        <v>0.951162</v>
      </c>
      <c r="C14" s="3">
        <v>-1.59</v>
      </c>
      <c r="D14" s="3">
        <v>-0.00572958</v>
      </c>
      <c r="E14" s="4"/>
    </row>
    <row r="15" spans="1:12">
      <c r="A15" s="3">
        <v>0.885</v>
      </c>
      <c r="B15" s="3">
        <v>1.77408</v>
      </c>
      <c r="C15" s="3">
        <v>-2.86</v>
      </c>
      <c r="D15" s="3">
        <v>-0.00163702</v>
      </c>
      <c r="E15" s="4"/>
    </row>
    <row r="16" spans="1:12">
      <c r="A16" s="3">
        <v>1.109</v>
      </c>
      <c r="B16" s="3">
        <v>2.94003</v>
      </c>
      <c r="C16" s="3">
        <v>-4.495</v>
      </c>
      <c r="D16" s="3">
        <v>0.00204628</v>
      </c>
      <c r="E16" s="4"/>
    </row>
    <row r="17" spans="1:12">
      <c r="A17" s="3">
        <v>1.33</v>
      </c>
      <c r="B17" s="3">
        <v>4.80453</v>
      </c>
      <c r="C17" s="3">
        <v>-6.745</v>
      </c>
      <c r="D17" s="3">
        <v>-0.0241461</v>
      </c>
      <c r="E17" s="4"/>
    </row>
    <row r="18" spans="1:12">
      <c r="A18" s="3">
        <v>1.549</v>
      </c>
      <c r="B18" s="3">
        <v>7.47777</v>
      </c>
      <c r="C18" s="3">
        <v>-9.96</v>
      </c>
      <c r="D18" s="3">
        <v>-0.0908547</v>
      </c>
      <c r="E18" s="4"/>
    </row>
    <row r="19" spans="1:12">
      <c r="A19" s="3">
        <v>1.768</v>
      </c>
      <c r="B19" s="3">
        <v>12.6588</v>
      </c>
      <c r="C19" s="3">
        <v>-14.435</v>
      </c>
      <c r="D19" s="3">
        <v>-0.347454</v>
      </c>
      <c r="E19" s="4"/>
    </row>
    <row r="20" spans="1:12">
      <c r="A20" s="3">
        <v>1.99</v>
      </c>
      <c r="B20" s="3">
        <v>23.0171</v>
      </c>
      <c r="C20" s="3">
        <v>-19.02</v>
      </c>
      <c r="D20" s="3">
        <v>-1.25621</v>
      </c>
      <c r="E20" s="4"/>
    </row>
    <row r="21" spans="1:12">
      <c r="A21" s="3">
        <v>2.219</v>
      </c>
      <c r="B21" s="3">
        <v>34.7132</v>
      </c>
      <c r="C21" s="3">
        <v>-21.31</v>
      </c>
      <c r="D21" s="3">
        <v>-2.40174</v>
      </c>
      <c r="E21" s="4"/>
    </row>
    <row r="22" spans="1:12">
      <c r="A22" s="3">
        <v>2.438</v>
      </c>
      <c r="B22" s="3">
        <v>43.1614</v>
      </c>
      <c r="C22" s="3">
        <v>-18</v>
      </c>
      <c r="D22" s="3">
        <v>-2.92364</v>
      </c>
      <c r="E22" s="4"/>
    </row>
    <row r="23" spans="1:12">
      <c r="A23" s="3">
        <v>2.658</v>
      </c>
      <c r="B23" s="3">
        <v>51.6484</v>
      </c>
      <c r="C23" s="3">
        <v>-12.985</v>
      </c>
      <c r="D23" s="3">
        <v>-3.33289</v>
      </c>
      <c r="E23" s="4"/>
    </row>
    <row r="24" spans="1:12">
      <c r="A24" s="3">
        <v>2.878</v>
      </c>
      <c r="B24" s="3">
        <v>57.8409</v>
      </c>
      <c r="C24" s="3">
        <v>-9.23</v>
      </c>
      <c r="D24" s="3">
        <v>-3.66275</v>
      </c>
      <c r="E24" s="4"/>
    </row>
    <row r="25" spans="1:12">
      <c r="A25" s="3">
        <v>3.097</v>
      </c>
      <c r="B25" s="3">
        <v>62.6904</v>
      </c>
      <c r="C25" s="3">
        <v>-6.245</v>
      </c>
      <c r="D25" s="3">
        <v>-3.87179</v>
      </c>
      <c r="E25" s="4"/>
    </row>
    <row r="26" spans="1:12">
      <c r="A26" s="3">
        <v>3.318</v>
      </c>
      <c r="B26" s="3">
        <v>66.9168</v>
      </c>
      <c r="C26" s="3">
        <v>-3.145</v>
      </c>
      <c r="D26" s="3">
        <v>-3.98421</v>
      </c>
      <c r="E26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22.2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1.107</v>
      </c>
      <c r="B41" s="3">
        <v>2.96096</v>
      </c>
      <c r="C41" s="3">
        <v>-0.155343</v>
      </c>
      <c r="D41" s="3">
        <v>0.00616213</v>
      </c>
      <c r="E41" s="3">
        <v>3.1490100860596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1.328</v>
      </c>
      <c r="B42" s="3">
        <v>4.84065</v>
      </c>
      <c r="C42" s="3">
        <v>-0.0392803</v>
      </c>
      <c r="D42" s="3">
        <v>0.0104187</v>
      </c>
      <c r="E42" s="3">
        <v>6.2980201721191</v>
      </c>
      <c r="F42" s="4"/>
    </row>
    <row r="43" spans="1:12">
      <c r="A43" s="3">
        <v>1.55</v>
      </c>
      <c r="B43" s="3">
        <v>7.57611</v>
      </c>
      <c r="C43" s="3">
        <v>-0.0829605</v>
      </c>
      <c r="D43" s="3">
        <v>0.00771677</v>
      </c>
      <c r="E43" s="3">
        <v>9.4470302581787</v>
      </c>
      <c r="F43" s="4"/>
    </row>
    <row r="44" spans="1:12">
      <c r="A44" s="3">
        <v>1.77</v>
      </c>
      <c r="B44" s="3">
        <v>12.9323</v>
      </c>
      <c r="C44" s="3">
        <v>-0.0733079</v>
      </c>
      <c r="D44" s="3">
        <v>-0.000407639</v>
      </c>
      <c r="E44" s="3">
        <v>15.745050430298</v>
      </c>
      <c r="F44" s="4"/>
    </row>
    <row r="45" spans="1:12">
      <c r="A45" s="3">
        <v>1.99</v>
      </c>
      <c r="B45" s="3">
        <v>23.6651</v>
      </c>
      <c r="C45" s="3">
        <v>-0.0912319</v>
      </c>
      <c r="D45" s="3">
        <v>-0.00505228</v>
      </c>
      <c r="E45" s="3">
        <v>28.341090774536</v>
      </c>
      <c r="F45" s="4"/>
    </row>
    <row r="46" spans="1:12">
      <c r="A46" s="3">
        <v>2.22</v>
      </c>
      <c r="B46" s="3">
        <v>37.8332</v>
      </c>
      <c r="C46" s="3">
        <v>-0.223678</v>
      </c>
      <c r="D46" s="3">
        <v>-0.0100641</v>
      </c>
      <c r="E46" s="3">
        <v>44.086141204834</v>
      </c>
      <c r="F46" s="4"/>
    </row>
    <row r="47" spans="1:12">
      <c r="A47" s="3">
        <v>2.44</v>
      </c>
      <c r="B47" s="3">
        <v>47.0084</v>
      </c>
      <c r="C47" s="3">
        <v>-0.396747</v>
      </c>
      <c r="D47" s="3">
        <v>-0.00681563</v>
      </c>
      <c r="E47" s="3">
        <v>53.533171463013</v>
      </c>
      <c r="F47" s="4"/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22.2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0.442</v>
      </c>
      <c r="B69" s="3">
        <v>0.398976</v>
      </c>
      <c r="C69" s="3">
        <v>13.8584</v>
      </c>
      <c r="D69" s="3">
        <v>0.897833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0.664</v>
      </c>
      <c r="B70" s="3">
        <v>0.934931</v>
      </c>
      <c r="C70" s="3">
        <v>12.8584</v>
      </c>
      <c r="D70" s="3">
        <v>0.906016</v>
      </c>
      <c r="E70" s="4"/>
    </row>
    <row r="71" spans="1:12">
      <c r="A71" s="3">
        <v>0.885</v>
      </c>
      <c r="B71" s="3">
        <v>1.71655</v>
      </c>
      <c r="C71" s="3">
        <v>11.7034</v>
      </c>
      <c r="D71" s="3">
        <v>0.9187</v>
      </c>
      <c r="E71" s="4"/>
    </row>
    <row r="72" spans="1:12">
      <c r="A72" s="3">
        <v>1.107</v>
      </c>
      <c r="B72" s="3">
        <v>2.77022</v>
      </c>
      <c r="C72" s="3">
        <v>9.87838</v>
      </c>
      <c r="D72" s="3">
        <v>0.938748</v>
      </c>
      <c r="E72" s="4"/>
    </row>
    <row r="73" spans="1:12">
      <c r="A73" s="3">
        <v>1.328</v>
      </c>
      <c r="B73" s="3">
        <v>4.44673</v>
      </c>
      <c r="C73" s="3">
        <v>7.95338</v>
      </c>
      <c r="D73" s="3">
        <v>0.85569</v>
      </c>
      <c r="E73" s="4"/>
    </row>
    <row r="74" spans="1:12">
      <c r="A74" s="3">
        <v>1.55</v>
      </c>
      <c r="B74" s="3">
        <v>6.9341</v>
      </c>
      <c r="C74" s="3">
        <v>4.85838</v>
      </c>
      <c r="D74" s="3">
        <v>0.808635</v>
      </c>
      <c r="E74" s="4"/>
    </row>
    <row r="75" spans="1:12">
      <c r="A75" s="3">
        <v>1.771</v>
      </c>
      <c r="B75" s="3">
        <v>12.0285</v>
      </c>
      <c r="C75" s="3">
        <v>0.598382</v>
      </c>
      <c r="D75" s="3">
        <v>0.480455</v>
      </c>
      <c r="E75" s="4"/>
    </row>
    <row r="76" spans="1:12">
      <c r="A76" s="3">
        <v>1.993</v>
      </c>
      <c r="B76" s="3">
        <v>22.0986</v>
      </c>
      <c r="C76" s="3">
        <v>-3.88162</v>
      </c>
      <c r="D76" s="3">
        <v>-0.383058</v>
      </c>
      <c r="E76" s="4"/>
    </row>
    <row r="77" spans="1:12">
      <c r="A77" s="3">
        <v>2.215</v>
      </c>
      <c r="B77" s="3">
        <v>34.078</v>
      </c>
      <c r="C77" s="3">
        <v>-6.26662</v>
      </c>
      <c r="D77" s="3">
        <v>-1.55193</v>
      </c>
      <c r="E77" s="4"/>
    </row>
    <row r="78" spans="1:12">
      <c r="A78" s="3">
        <v>2.436</v>
      </c>
      <c r="B78" s="3">
        <v>44.0407</v>
      </c>
      <c r="C78" s="3">
        <v>-5.87162</v>
      </c>
      <c r="D78" s="3">
        <v>-2.40991</v>
      </c>
      <c r="E78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78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98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</v>
      </c>
    </row>
    <row r="5" spans="1:12">
      <c r="A5" t="s">
        <v>4</v>
      </c>
      <c r="C5"/>
      <c r="D5" t="s">
        <v>3</v>
      </c>
      <c r="E5" s="3">
        <v>-0.5</v>
      </c>
    </row>
    <row r="6" spans="1:12">
      <c r="A6" t="s">
        <v>88</v>
      </c>
      <c r="C6" t="s">
        <v>9</v>
      </c>
      <c r="D6" t="s">
        <v>7</v>
      </c>
      <c r="E6">
        <v>258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19.9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0.441</v>
      </c>
      <c r="B13" s="3">
        <v>0.459738</v>
      </c>
      <c r="C13" s="3">
        <v>-0.4647</v>
      </c>
      <c r="D13" s="3">
        <v>-0.00892177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0.664</v>
      </c>
      <c r="B14" s="3">
        <v>1.01145</v>
      </c>
      <c r="C14" s="3">
        <v>-1.4946</v>
      </c>
      <c r="D14" s="3">
        <v>-0.0194642</v>
      </c>
      <c r="E14" s="4"/>
    </row>
    <row r="15" spans="1:12">
      <c r="A15" s="3">
        <v>0.8855</v>
      </c>
      <c r="B15" s="3">
        <v>1.79798</v>
      </c>
      <c r="C15" s="3">
        <v>-2.6755</v>
      </c>
      <c r="D15" s="3">
        <v>-0.0323066</v>
      </c>
      <c r="E15" s="4"/>
    </row>
    <row r="16" spans="1:12">
      <c r="A16" s="3">
        <v>1.109</v>
      </c>
      <c r="B16" s="3">
        <v>2.96605</v>
      </c>
      <c r="C16" s="3">
        <v>-4.4924</v>
      </c>
      <c r="D16" s="3">
        <v>-0.0462131</v>
      </c>
      <c r="E16" s="4"/>
    </row>
    <row r="17" spans="1:12">
      <c r="A17" s="3">
        <v>1.3296</v>
      </c>
      <c r="B17" s="3">
        <v>4.69566</v>
      </c>
      <c r="C17" s="3">
        <v>-6.69715</v>
      </c>
      <c r="D17" s="3">
        <v>-0.0859722</v>
      </c>
      <c r="E17" s="4"/>
    </row>
    <row r="18" spans="1:12">
      <c r="A18" s="3">
        <v>1.55</v>
      </c>
      <c r="B18" s="3">
        <v>7.4538</v>
      </c>
      <c r="C18" s="3">
        <v>-10.1873</v>
      </c>
      <c r="D18" s="3">
        <v>-0.189386</v>
      </c>
      <c r="E18" s="4"/>
    </row>
    <row r="19" spans="1:12">
      <c r="A19" s="3">
        <v>1.77</v>
      </c>
      <c r="B19" s="3">
        <v>13.0617</v>
      </c>
      <c r="C19" s="3">
        <v>-14.7824</v>
      </c>
      <c r="D19" s="3">
        <v>-0.469991</v>
      </c>
      <c r="E19" s="4"/>
    </row>
    <row r="20" spans="1:12">
      <c r="A20" s="3">
        <v>1.99</v>
      </c>
      <c r="B20" s="3">
        <v>23.8431</v>
      </c>
      <c r="C20" s="3">
        <v>-19.5835</v>
      </c>
      <c r="D20" s="3">
        <v>-1.1962</v>
      </c>
      <c r="E20" s="4"/>
    </row>
    <row r="21" spans="1:12">
      <c r="A21" s="3">
        <v>2.22</v>
      </c>
      <c r="B21" s="3">
        <v>37.3228</v>
      </c>
      <c r="C21" s="3">
        <v>-21.8738</v>
      </c>
      <c r="D21" s="3">
        <v>-2.11223</v>
      </c>
      <c r="E21" s="4"/>
    </row>
    <row r="22" spans="1:12">
      <c r="A22" s="3">
        <v>2.439</v>
      </c>
      <c r="B22" s="3">
        <v>47.2768</v>
      </c>
      <c r="C22" s="3">
        <v>-20.9575</v>
      </c>
      <c r="D22" s="3">
        <v>-2.67013</v>
      </c>
      <c r="E22" s="4"/>
    </row>
    <row r="23" spans="1:12">
      <c r="A23" s="3">
        <v>2.659</v>
      </c>
      <c r="B23" s="3">
        <v>56.9019</v>
      </c>
      <c r="C23" s="3">
        <v>-18.9676</v>
      </c>
      <c r="D23" s="3">
        <v>-3.11814</v>
      </c>
      <c r="E23" s="4"/>
    </row>
    <row r="24" spans="1:12">
      <c r="A24" s="3">
        <v>2.8798</v>
      </c>
      <c r="B24" s="3">
        <v>63.1404</v>
      </c>
      <c r="C24" s="3">
        <v>-16.2092</v>
      </c>
      <c r="D24" s="3">
        <v>-3.34353</v>
      </c>
      <c r="E24" s="4"/>
    </row>
    <row r="25" spans="1:12">
      <c r="A25" s="3">
        <v>3.0994</v>
      </c>
      <c r="B25" s="3">
        <v>67.6855</v>
      </c>
      <c r="C25" s="3">
        <v>-13.2016</v>
      </c>
      <c r="D25" s="3">
        <v>-3.48118</v>
      </c>
      <c r="E25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19.9</v>
      </c>
    </row>
    <row r="40" spans="1:12">
      <c r="A40" s="2" t="s">
        <v>18</v>
      </c>
      <c r="B40" s="2" t="s">
        <v>19</v>
      </c>
      <c r="C40" s="2" t="s">
        <v>21</v>
      </c>
      <c r="D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0.885</v>
      </c>
      <c r="B41" s="3">
        <v>1.79118</v>
      </c>
      <c r="C41" s="3">
        <v>0.03</v>
      </c>
      <c r="D41" s="3">
        <v>1.5696000099182</v>
      </c>
      <c r="E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1.11</v>
      </c>
      <c r="B42" s="3">
        <v>2.94255</v>
      </c>
      <c r="C42" s="3">
        <v>0.05</v>
      </c>
      <c r="D42" s="3">
        <v>3.1392000198364</v>
      </c>
      <c r="E42" s="4"/>
    </row>
    <row r="43" spans="1:12">
      <c r="A43" s="3">
        <v>1.33</v>
      </c>
      <c r="B43" s="3">
        <v>4.75342</v>
      </c>
      <c r="C43" s="3">
        <v>0.1</v>
      </c>
      <c r="D43" s="3">
        <v>6.2784000396729</v>
      </c>
      <c r="E43" s="4"/>
    </row>
    <row r="44" spans="1:12">
      <c r="A44" s="3">
        <v>1.55</v>
      </c>
      <c r="B44" s="3">
        <v>7.7698</v>
      </c>
      <c r="C44" s="3">
        <v>0.09</v>
      </c>
      <c r="D44" s="3">
        <v>9.4176000595093</v>
      </c>
      <c r="E44" s="4"/>
    </row>
    <row r="45" spans="1:12">
      <c r="A45" s="3">
        <v>1.77</v>
      </c>
      <c r="B45" s="3">
        <v>13.0457</v>
      </c>
      <c r="C45" s="3">
        <v>-0.08</v>
      </c>
      <c r="D45" s="3">
        <v>15.696000099182</v>
      </c>
      <c r="E45" s="4"/>
    </row>
    <row r="46" spans="1:12">
      <c r="A46" s="3">
        <v>1.99</v>
      </c>
      <c r="B46" s="3">
        <v>24.6121</v>
      </c>
      <c r="C46" s="3">
        <v>-0.55</v>
      </c>
      <c r="D46" s="3">
        <v>31.392000198364</v>
      </c>
      <c r="E46" s="4"/>
    </row>
    <row r="47" spans="1:12">
      <c r="A47" s="3">
        <v>2.22</v>
      </c>
      <c r="B47" s="3">
        <v>38.9692</v>
      </c>
      <c r="C47" s="3">
        <v>-1.34</v>
      </c>
      <c r="D47" s="3">
        <v>47.088000297546</v>
      </c>
      <c r="E47" s="4"/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19.9</v>
      </c>
    </row>
    <row r="68" spans="1:12">
      <c r="A68" s="2" t="s">
        <v>18</v>
      </c>
      <c r="B68" s="2" t="s">
        <v>19</v>
      </c>
      <c r="C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0.44</v>
      </c>
      <c r="B69" s="3">
        <v>0.445136</v>
      </c>
      <c r="C69" s="3">
        <v>0.730482</v>
      </c>
      <c r="D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0.66</v>
      </c>
      <c r="B70" s="3">
        <v>0.926056</v>
      </c>
      <c r="C70" s="3">
        <v>0.73</v>
      </c>
      <c r="D70" s="4"/>
    </row>
    <row r="71" spans="1:12">
      <c r="A71" s="3">
        <v>0.885</v>
      </c>
      <c r="B71" s="3">
        <v>1.68068</v>
      </c>
      <c r="C71" s="3">
        <v>0.72</v>
      </c>
      <c r="D71" s="4"/>
    </row>
    <row r="72" spans="1:12">
      <c r="A72" s="3">
        <v>1.11</v>
      </c>
      <c r="B72" s="3">
        <v>2.77393</v>
      </c>
      <c r="C72" s="3">
        <v>0.71</v>
      </c>
      <c r="D72" s="4"/>
    </row>
    <row r="73" spans="1:12">
      <c r="A73" s="3">
        <v>1.33</v>
      </c>
      <c r="B73" s="3">
        <v>4.30563</v>
      </c>
      <c r="C73" s="3">
        <v>0.66</v>
      </c>
      <c r="D73" s="4"/>
    </row>
    <row r="74" spans="1:12">
      <c r="A74" s="3">
        <v>1.55</v>
      </c>
      <c r="B74" s="3">
        <v>6.78689</v>
      </c>
      <c r="C74" s="3">
        <v>0.56</v>
      </c>
      <c r="D74" s="4"/>
    </row>
    <row r="75" spans="1:12">
      <c r="A75" s="3">
        <v>1.77</v>
      </c>
      <c r="B75" s="3">
        <v>11.8397</v>
      </c>
      <c r="C75" s="3">
        <v>0.14</v>
      </c>
      <c r="D75" s="4"/>
    </row>
    <row r="76" spans="1:12">
      <c r="A76" s="3">
        <v>1.99</v>
      </c>
      <c r="B76" s="3">
        <v>22.1051</v>
      </c>
      <c r="C76" s="3">
        <v>-0.87</v>
      </c>
      <c r="D76" s="4"/>
    </row>
    <row r="77" spans="1:12">
      <c r="A77" s="3">
        <v>2.22</v>
      </c>
      <c r="B77" s="3">
        <v>35.5007</v>
      </c>
      <c r="C77" s="3">
        <v>-2.06</v>
      </c>
      <c r="D77" s="4"/>
    </row>
    <row r="78" spans="1:12">
      <c r="A78" s="3">
        <v>2.44</v>
      </c>
      <c r="B78" s="3">
        <v>66.3873</v>
      </c>
      <c r="C78" s="3">
        <v>-2.96</v>
      </c>
      <c r="D78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20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99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</v>
      </c>
    </row>
    <row r="5" spans="1:12">
      <c r="A5" t="s">
        <v>4</v>
      </c>
      <c r="C5"/>
      <c r="D5" t="s">
        <v>3</v>
      </c>
      <c r="E5" s="3">
        <v>-0.5</v>
      </c>
    </row>
    <row r="6" spans="1:12">
      <c r="A6" t="s">
        <v>5</v>
      </c>
      <c r="C6" t="s">
        <v>6</v>
      </c>
      <c r="D6" t="s">
        <v>7</v>
      </c>
      <c r="E6">
        <v>1378</v>
      </c>
    </row>
    <row r="7" spans="1:12">
      <c r="A7" t="s">
        <v>8</v>
      </c>
      <c r="C7" t="s">
        <v>9</v>
      </c>
      <c r="D7" t="s">
        <v>7</v>
      </c>
      <c r="E7">
        <v>297</v>
      </c>
    </row>
    <row r="8" spans="1:12">
      <c r="A8" t="s">
        <v>10</v>
      </c>
      <c r="C8" t="s">
        <v>9</v>
      </c>
      <c r="D8" t="s">
        <v>7</v>
      </c>
      <c r="E8">
        <v>297</v>
      </c>
    </row>
    <row r="9" spans="1:12">
      <c r="A9" t="s">
        <v>11</v>
      </c>
      <c r="C9" t="s">
        <v>12</v>
      </c>
      <c r="D9" t="s">
        <v>7</v>
      </c>
      <c r="E9">
        <v>1372</v>
      </c>
    </row>
    <row r="10" spans="1:12">
      <c r="A10" t="s">
        <v>13</v>
      </c>
      <c r="C10" t="s">
        <v>14</v>
      </c>
      <c r="D10" t="s">
        <v>7</v>
      </c>
      <c r="E10">
        <v>77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18.2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0.451499</v>
      </c>
      <c r="B13" s="3">
        <v>0.437584</v>
      </c>
      <c r="C13" s="3">
        <v>-0.693672</v>
      </c>
      <c r="D13" s="3">
        <v>0.00767763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0.564374</v>
      </c>
      <c r="B14" s="3">
        <v>0.671474</v>
      </c>
      <c r="C14" s="3">
        <v>-0.688591</v>
      </c>
      <c r="D14" s="3">
        <v>0.0512797</v>
      </c>
      <c r="E14" s="4"/>
    </row>
    <row r="15" spans="1:12">
      <c r="A15" s="3">
        <v>0.677249</v>
      </c>
      <c r="B15" s="3">
        <v>0.935563</v>
      </c>
      <c r="C15" s="3">
        <v>-1.03496</v>
      </c>
      <c r="D15" s="3">
        <v>-0.0167877</v>
      </c>
      <c r="E15" s="4"/>
    </row>
    <row r="16" spans="1:12">
      <c r="A16" s="3">
        <v>0.790124</v>
      </c>
      <c r="B16" s="3">
        <v>1.25985</v>
      </c>
      <c r="C16" s="3">
        <v>-1.61496</v>
      </c>
      <c r="D16" s="3">
        <v>0.0275593</v>
      </c>
      <c r="E16" s="4"/>
    </row>
    <row r="17" spans="1:12">
      <c r="A17" s="3">
        <v>0.902999</v>
      </c>
      <c r="B17" s="3">
        <v>1.59833</v>
      </c>
      <c r="C17" s="3">
        <v>-2.57657</v>
      </c>
      <c r="D17" s="3">
        <v>0.0646296</v>
      </c>
      <c r="E17" s="4"/>
    </row>
    <row r="18" spans="1:12">
      <c r="A18" s="3">
        <v>1.01587</v>
      </c>
      <c r="B18" s="3">
        <v>2.08402</v>
      </c>
      <c r="C18" s="3">
        <v>-3.07057</v>
      </c>
      <c r="D18" s="3">
        <v>0.013178</v>
      </c>
      <c r="E18" s="4"/>
    </row>
    <row r="19" spans="1:12">
      <c r="A19" s="3">
        <v>1.12875</v>
      </c>
      <c r="B19" s="3">
        <v>2.6399</v>
      </c>
      <c r="C19" s="3">
        <v>-3.904</v>
      </c>
      <c r="D19" s="3">
        <v>0.0700727</v>
      </c>
      <c r="E19" s="4"/>
    </row>
    <row r="20" spans="1:12">
      <c r="A20" s="3">
        <v>1.24162</v>
      </c>
      <c r="B20" s="3">
        <v>3.11898</v>
      </c>
      <c r="C20" s="3">
        <v>-4.53988</v>
      </c>
      <c r="D20" s="3">
        <v>0.0711613</v>
      </c>
      <c r="E20" s="4"/>
    </row>
    <row r="21" spans="1:12">
      <c r="A21" s="3">
        <v>1.3545</v>
      </c>
      <c r="B21" s="3">
        <v>3.92325</v>
      </c>
      <c r="C21" s="3">
        <v>-6.01961</v>
      </c>
      <c r="D21" s="3">
        <v>0.111555</v>
      </c>
      <c r="E21" s="4"/>
    </row>
    <row r="22" spans="1:12">
      <c r="A22" s="3">
        <v>1.46737</v>
      </c>
      <c r="B22" s="3">
        <v>4.85373</v>
      </c>
      <c r="C22" s="3">
        <v>-7.1827</v>
      </c>
      <c r="D22" s="3">
        <v>0.0830215</v>
      </c>
      <c r="E22" s="4"/>
    </row>
    <row r="23" spans="1:12">
      <c r="A23" s="3">
        <v>1.58025</v>
      </c>
      <c r="B23" s="3">
        <v>6.2034</v>
      </c>
      <c r="C23" s="3">
        <v>-8.79994</v>
      </c>
      <c r="D23" s="3">
        <v>0.0852561</v>
      </c>
      <c r="E23" s="4"/>
    </row>
    <row r="24" spans="1:12">
      <c r="A24" s="3">
        <v>1.69312</v>
      </c>
      <c r="B24" s="3">
        <v>7.96927</v>
      </c>
      <c r="C24" s="3">
        <v>-10.2799</v>
      </c>
      <c r="D24" s="3">
        <v>0.00905273</v>
      </c>
      <c r="E24" s="4"/>
    </row>
    <row r="25" spans="1:12">
      <c r="A25" s="3">
        <v>1.806</v>
      </c>
      <c r="B25" s="3">
        <v>11.1313</v>
      </c>
      <c r="C25" s="3">
        <v>-12.5735</v>
      </c>
      <c r="D25" s="3">
        <v>-0.251813</v>
      </c>
      <c r="E25" s="4"/>
    </row>
    <row r="26" spans="1:12">
      <c r="A26" s="3">
        <v>1.91887</v>
      </c>
      <c r="B26" s="3">
        <v>15.5876</v>
      </c>
      <c r="C26" s="3">
        <v>-15.1846</v>
      </c>
      <c r="D26" s="3">
        <v>-0.670616</v>
      </c>
      <c r="E26" s="4"/>
    </row>
    <row r="27" spans="1:12">
      <c r="A27" s="3">
        <v>2.03175</v>
      </c>
      <c r="B27" s="3">
        <v>19.8551</v>
      </c>
      <c r="C27" s="3">
        <v>-17.385</v>
      </c>
      <c r="D27" s="3">
        <v>-1.06334</v>
      </c>
      <c r="E27" s="4"/>
    </row>
    <row r="28" spans="1:12">
      <c r="A28" s="3">
        <v>2.14462</v>
      </c>
      <c r="B28" s="3">
        <v>24.9287</v>
      </c>
      <c r="C28" s="3">
        <v>-17.4003</v>
      </c>
      <c r="D28" s="3">
        <v>-1.63741</v>
      </c>
      <c r="E28" s="4"/>
    </row>
    <row r="29" spans="1:12">
      <c r="A29" s="3">
        <v>2.2575</v>
      </c>
      <c r="B29" s="3">
        <v>29.3656</v>
      </c>
      <c r="C29" s="3">
        <v>-17.3585</v>
      </c>
      <c r="D29" s="3">
        <v>-2.10902</v>
      </c>
      <c r="E29" s="4"/>
    </row>
    <row r="30" spans="1:12">
      <c r="A30" s="3">
        <v>2.37037</v>
      </c>
      <c r="B30" s="3">
        <v>32.7856</v>
      </c>
      <c r="C30" s="3">
        <v>-17.3349</v>
      </c>
      <c r="D30" s="3">
        <v>-2.41708</v>
      </c>
      <c r="E30" s="4"/>
    </row>
    <row r="31" spans="1:12">
      <c r="A31" s="3">
        <v>2.48325</v>
      </c>
      <c r="B31" s="3">
        <v>36.3949</v>
      </c>
      <c r="C31" s="3">
        <v>-16.8592</v>
      </c>
      <c r="D31" s="3">
        <v>-2.6716</v>
      </c>
      <c r="E31" s="4"/>
    </row>
    <row r="32" spans="1:12">
      <c r="A32" s="3">
        <v>2.59612</v>
      </c>
      <c r="B32" s="3">
        <v>39.9194</v>
      </c>
      <c r="C32" s="3">
        <v>-15.5718</v>
      </c>
      <c r="D32" s="3">
        <v>-2.95761</v>
      </c>
      <c r="E32" s="4"/>
    </row>
    <row r="33" spans="1:12">
      <c r="A33" s="3">
        <v>2.709</v>
      </c>
      <c r="B33" s="3">
        <v>42.764</v>
      </c>
      <c r="C33" s="3">
        <v>-13.5283</v>
      </c>
      <c r="D33" s="3">
        <v>-3.37231</v>
      </c>
      <c r="E33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17.9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0.790124</v>
      </c>
      <c r="B41" s="3">
        <v>1.20584</v>
      </c>
      <c r="C41" s="3">
        <v>-0.635428</v>
      </c>
      <c r="D41" s="3">
        <v>0.00778043</v>
      </c>
      <c r="E41" s="3">
        <v>2.3421375274658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0.902999</v>
      </c>
      <c r="B42" s="3">
        <v>1.55233</v>
      </c>
      <c r="C42" s="3">
        <v>-0.854678</v>
      </c>
      <c r="D42" s="3">
        <v>0.0166476</v>
      </c>
      <c r="E42" s="3">
        <v>2.3421375274658</v>
      </c>
      <c r="F42" s="4"/>
    </row>
    <row r="43" spans="1:12">
      <c r="A43" s="3">
        <v>1.01587</v>
      </c>
      <c r="B43" s="3">
        <v>2.04701</v>
      </c>
      <c r="C43" s="3">
        <v>-1.1805</v>
      </c>
      <c r="D43" s="3">
        <v>0.0373153</v>
      </c>
      <c r="E43" s="3">
        <v>2.3421375274658</v>
      </c>
      <c r="F43" s="4"/>
    </row>
    <row r="44" spans="1:12">
      <c r="A44" s="3">
        <v>1.12875</v>
      </c>
      <c r="B44" s="3">
        <v>2.51389</v>
      </c>
      <c r="C44" s="3">
        <v>-1.79626</v>
      </c>
      <c r="D44" s="3">
        <v>0.0896964</v>
      </c>
      <c r="E44" s="3">
        <v>2.3421375274658</v>
      </c>
      <c r="F44" s="4"/>
    </row>
    <row r="45" spans="1:12">
      <c r="A45" s="3">
        <v>1.24162</v>
      </c>
      <c r="B45" s="3">
        <v>3.23096</v>
      </c>
      <c r="C45" s="3">
        <v>-2.47331</v>
      </c>
      <c r="D45" s="3">
        <v>0.133772</v>
      </c>
      <c r="E45" s="3">
        <v>2.3421375274658</v>
      </c>
      <c r="F45" s="4"/>
    </row>
    <row r="46" spans="1:12">
      <c r="A46" s="3">
        <v>1.3545</v>
      </c>
      <c r="B46" s="3">
        <v>4.01324</v>
      </c>
      <c r="C46" s="3">
        <v>-3.20322</v>
      </c>
      <c r="D46" s="3">
        <v>0.151016</v>
      </c>
      <c r="E46" s="3">
        <v>4.6842750549316</v>
      </c>
      <c r="F46" s="4"/>
    </row>
    <row r="47" spans="1:12">
      <c r="A47" s="3">
        <v>1.46737</v>
      </c>
      <c r="B47" s="3">
        <v>4.83671</v>
      </c>
      <c r="C47" s="3">
        <v>-4.10444</v>
      </c>
      <c r="D47" s="3">
        <v>0.165804</v>
      </c>
      <c r="E47" s="3">
        <v>4.6842750549316</v>
      </c>
      <c r="F47" s="4"/>
    </row>
    <row r="48" spans="1:12">
      <c r="A48" s="3">
        <v>1.58025</v>
      </c>
      <c r="B48" s="3">
        <v>6.19838</v>
      </c>
      <c r="C48" s="3">
        <v>-5.16475</v>
      </c>
      <c r="D48" s="3">
        <v>0.193466</v>
      </c>
      <c r="E48" s="3">
        <v>7.0264125823975</v>
      </c>
      <c r="F48" s="4"/>
    </row>
    <row r="49" spans="1:12">
      <c r="A49" s="3">
        <v>1.69312</v>
      </c>
      <c r="B49" s="3">
        <v>8.04225</v>
      </c>
      <c r="C49" s="3">
        <v>-6.35462</v>
      </c>
      <c r="D49" s="3">
        <v>0.243435</v>
      </c>
      <c r="E49" s="3">
        <v>7.0264125823975</v>
      </c>
      <c r="F49" s="4"/>
    </row>
    <row r="50" spans="1:12">
      <c r="A50" s="3">
        <v>1.806</v>
      </c>
      <c r="B50" s="3">
        <v>10.8633</v>
      </c>
      <c r="C50" s="3">
        <v>-7.76161</v>
      </c>
      <c r="D50" s="3">
        <v>0.297089</v>
      </c>
      <c r="E50" s="3">
        <v>11.710687637329</v>
      </c>
      <c r="F50" s="4"/>
    </row>
    <row r="51" spans="1:12">
      <c r="A51" s="3">
        <v>1.91887</v>
      </c>
      <c r="B51" s="3">
        <v>15.8636</v>
      </c>
      <c r="C51" s="3">
        <v>-9.52438</v>
      </c>
      <c r="D51" s="3">
        <v>0.337014</v>
      </c>
      <c r="E51" s="3">
        <v>18.737100219727</v>
      </c>
      <c r="F51" s="4"/>
    </row>
    <row r="52" spans="1:12">
      <c r="A52" s="3">
        <v>2.03175</v>
      </c>
      <c r="B52" s="3">
        <v>20.405</v>
      </c>
      <c r="C52" s="3">
        <v>-11.5926</v>
      </c>
      <c r="D52" s="3">
        <v>0.330101</v>
      </c>
      <c r="E52" s="3">
        <v>23.421375274658</v>
      </c>
      <c r="F52" s="4"/>
    </row>
    <row r="53" spans="1:12">
      <c r="A53" s="3">
        <v>2.14462</v>
      </c>
      <c r="B53" s="3">
        <v>25.8177</v>
      </c>
      <c r="C53" s="3">
        <v>-14.1352</v>
      </c>
      <c r="D53" s="3">
        <v>0.280413</v>
      </c>
      <c r="E53" s="3">
        <v>28.10565032959</v>
      </c>
      <c r="F53" s="4"/>
    </row>
    <row r="54" spans="1:12">
      <c r="A54" s="3">
        <v>2.2575</v>
      </c>
      <c r="B54" s="3">
        <v>30.2366</v>
      </c>
      <c r="C54" s="3">
        <v>-16.9536</v>
      </c>
      <c r="D54" s="3">
        <v>0.137249</v>
      </c>
      <c r="E54" s="3">
        <v>32.789925384521</v>
      </c>
      <c r="F54" s="4"/>
    </row>
    <row r="55" spans="1:12">
      <c r="A55" s="3">
        <v>2.37037</v>
      </c>
      <c r="B55" s="3">
        <v>34.6306</v>
      </c>
      <c r="C55" s="3">
        <v>-19.2736</v>
      </c>
      <c r="D55" s="3">
        <v>-0.132674</v>
      </c>
      <c r="E55" s="3">
        <v>39.816337966919</v>
      </c>
      <c r="F55" s="4"/>
    </row>
    <row r="56" spans="1:12">
      <c r="A56" s="3">
        <v>2.48325</v>
      </c>
      <c r="B56" s="3">
        <v>38.5629</v>
      </c>
      <c r="C56" s="3">
        <v>-20.8719</v>
      </c>
      <c r="D56" s="3">
        <v>-0.472552</v>
      </c>
      <c r="E56" s="3">
        <v>42.158475494385</v>
      </c>
      <c r="F56" s="4"/>
    </row>
    <row r="57" spans="1:12">
      <c r="A57" s="3">
        <v>2.59612</v>
      </c>
      <c r="B57" s="3">
        <v>42.1063</v>
      </c>
      <c r="C57" s="3">
        <v>-21.9809</v>
      </c>
      <c r="D57" s="3">
        <v>-0.767004</v>
      </c>
      <c r="E57" s="3">
        <v>46.842750549316</v>
      </c>
      <c r="F57" s="4"/>
    </row>
    <row r="58" spans="1:12">
      <c r="A58" s="3">
        <v>2.709</v>
      </c>
      <c r="B58" s="3">
        <v>45.837</v>
      </c>
      <c r="C58" s="3">
        <v>-22.7326</v>
      </c>
      <c r="D58" s="3">
        <v>-0.985214</v>
      </c>
      <c r="E58" s="3">
        <v>53.869163131714</v>
      </c>
      <c r="F58" s="4"/>
    </row>
    <row r="59" spans="1:12">
      <c r="A59" s="3">
        <v>2.82187</v>
      </c>
      <c r="B59" s="3">
        <v>48.5818</v>
      </c>
      <c r="C59" s="3">
        <v>-23.1168</v>
      </c>
      <c r="D59" s="3">
        <v>-1.16774</v>
      </c>
      <c r="E59" s="3">
        <v>56.21130065918</v>
      </c>
      <c r="F59" s="4"/>
    </row>
    <row r="60" spans="1:12">
      <c r="A60" s="3">
        <v>2.93475</v>
      </c>
      <c r="B60" s="3">
        <v>51.2948</v>
      </c>
      <c r="C60" s="3">
        <v>-23.1784</v>
      </c>
      <c r="D60" s="3">
        <v>-1.29624</v>
      </c>
      <c r="E60" s="3">
        <v>58.553438186646</v>
      </c>
      <c r="F60" s="4"/>
    </row>
    <row r="61" spans="1:12">
      <c r="A61" s="3">
        <v>3.04762</v>
      </c>
      <c r="B61" s="3">
        <v>53.7841</v>
      </c>
      <c r="C61" s="3">
        <v>-22.7003</v>
      </c>
      <c r="D61" s="3">
        <v>-1.39144</v>
      </c>
      <c r="E61" s="3">
        <v>60.895575714111</v>
      </c>
      <c r="F61" s="4"/>
    </row>
    <row r="62" spans="1:12">
      <c r="A62" s="3">
        <v>3.1605</v>
      </c>
      <c r="B62" s="3">
        <v>56.0395</v>
      </c>
      <c r="C62" s="3">
        <v>-21.5546</v>
      </c>
      <c r="D62" s="3">
        <v>-1.49481</v>
      </c>
      <c r="E62" s="3">
        <v>65.579850769043</v>
      </c>
      <c r="F62" s="4"/>
    </row>
    <row r="63" spans="1:12">
      <c r="A63" s="3">
        <v>3.27337</v>
      </c>
      <c r="B63" s="3">
        <v>58.0412</v>
      </c>
      <c r="C63" s="3">
        <v>-20.7419</v>
      </c>
      <c r="D63" s="3">
        <v>-1.56597</v>
      </c>
      <c r="E63" s="3">
        <v>67.921988296509</v>
      </c>
      <c r="F63" s="4"/>
    </row>
    <row r="64" spans="1:12">
      <c r="A64" s="3">
        <v>3.38625</v>
      </c>
      <c r="B64" s="3">
        <v>59.799</v>
      </c>
      <c r="C64" s="3">
        <v>-20.5985</v>
      </c>
      <c r="D64" s="3">
        <v>-1.55826</v>
      </c>
      <c r="E64" s="3">
        <v>67.921988296509</v>
      </c>
      <c r="F64" s="4"/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18.2</v>
      </c>
    </row>
    <row r="68" spans="1:12">
      <c r="A68" s="2" t="s">
        <v>18</v>
      </c>
      <c r="B68" s="2" t="s">
        <v>19</v>
      </c>
      <c r="C68" s="2" t="s">
        <v>32</v>
      </c>
      <c r="D68" s="2" t="s">
        <v>33</v>
      </c>
      <c r="E68" s="2" t="s">
        <v>20</v>
      </c>
      <c r="F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0.451499</v>
      </c>
      <c r="B69" s="3">
        <v>0.382871</v>
      </c>
      <c r="C69" s="3">
        <v>0.251</v>
      </c>
      <c r="D69" s="3">
        <v>-0.211</v>
      </c>
      <c r="E69" s="3">
        <v>10.4842</v>
      </c>
      <c r="F69" s="3">
        <v>0.678293</v>
      </c>
      <c r="G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0.564374</v>
      </c>
      <c r="B70" s="3">
        <v>0.601487</v>
      </c>
      <c r="C70" s="3">
        <v>0.416</v>
      </c>
      <c r="D70" s="3">
        <v>-0.331</v>
      </c>
      <c r="E70" s="3">
        <v>9.81808</v>
      </c>
      <c r="F70" s="3">
        <v>0.684308</v>
      </c>
      <c r="G70" s="4"/>
    </row>
    <row r="71" spans="1:12">
      <c r="A71" s="3">
        <v>0.677249</v>
      </c>
      <c r="B71" s="3">
        <v>0.923461</v>
      </c>
      <c r="C71" s="3">
        <v>0.639</v>
      </c>
      <c r="D71" s="3">
        <v>-0.543</v>
      </c>
      <c r="E71" s="3">
        <v>9.96513</v>
      </c>
      <c r="F71" s="3">
        <v>0.637389</v>
      </c>
      <c r="G71" s="4"/>
    </row>
    <row r="72" spans="1:12">
      <c r="A72" s="3">
        <v>0.790124</v>
      </c>
      <c r="B72" s="3">
        <v>1.14479</v>
      </c>
      <c r="C72" s="3">
        <v>0.854</v>
      </c>
      <c r="D72" s="3">
        <v>-0.697</v>
      </c>
      <c r="E72" s="3">
        <v>8.90361</v>
      </c>
      <c r="F72" s="3">
        <v>0.69588</v>
      </c>
      <c r="G72" s="4"/>
    </row>
    <row r="73" spans="1:12">
      <c r="A73" s="3">
        <v>0.902999</v>
      </c>
      <c r="B73" s="3">
        <v>1.55949</v>
      </c>
      <c r="C73" s="3">
        <v>1.197</v>
      </c>
      <c r="D73" s="3">
        <v>-1.008</v>
      </c>
      <c r="E73" s="3">
        <v>8.86495</v>
      </c>
      <c r="F73" s="3">
        <v>0.706249</v>
      </c>
      <c r="G73" s="4"/>
    </row>
    <row r="74" spans="1:12">
      <c r="A74" s="3">
        <v>1.01587</v>
      </c>
      <c r="B74" s="3">
        <v>2.04754</v>
      </c>
      <c r="C74" s="3">
        <v>1.609</v>
      </c>
      <c r="D74" s="3">
        <v>-1.384</v>
      </c>
      <c r="E74" s="3">
        <v>7.49232</v>
      </c>
      <c r="F74" s="3">
        <v>0.76365</v>
      </c>
      <c r="G74" s="4"/>
    </row>
    <row r="75" spans="1:12">
      <c r="A75" s="3">
        <v>1.12875</v>
      </c>
      <c r="B75" s="3">
        <v>2.52195</v>
      </c>
      <c r="C75" s="3">
        <v>1.999</v>
      </c>
      <c r="D75" s="3">
        <v>-1.747</v>
      </c>
      <c r="E75" s="3">
        <v>6.76145</v>
      </c>
      <c r="F75" s="3">
        <v>0.767431</v>
      </c>
      <c r="G75" s="4"/>
    </row>
    <row r="76" spans="1:12">
      <c r="A76" s="3">
        <v>1.24162</v>
      </c>
      <c r="B76" s="3">
        <v>3.06572</v>
      </c>
      <c r="C76" s="3">
        <v>2.435</v>
      </c>
      <c r="D76" s="3">
        <v>-2.122</v>
      </c>
      <c r="E76" s="3">
        <v>6.03885</v>
      </c>
      <c r="F76" s="3">
        <v>0.785877</v>
      </c>
      <c r="G76" s="4"/>
    </row>
    <row r="77" spans="1:12">
      <c r="A77" s="3">
        <v>1.3545</v>
      </c>
      <c r="B77" s="3">
        <v>3.79484</v>
      </c>
      <c r="C77" s="3">
        <v>3.089</v>
      </c>
      <c r="D77" s="3">
        <v>-2.679</v>
      </c>
      <c r="E77" s="3">
        <v>4.84884</v>
      </c>
      <c r="F77" s="3">
        <v>0.790288</v>
      </c>
      <c r="G77" s="4"/>
    </row>
    <row r="78" spans="1:12">
      <c r="A78" s="3">
        <v>1.46737</v>
      </c>
      <c r="B78" s="3">
        <v>4.65433</v>
      </c>
      <c r="C78" s="3">
        <v>3.853</v>
      </c>
      <c r="D78" s="3">
        <v>-3.392</v>
      </c>
      <c r="E78" s="3">
        <v>3.31448</v>
      </c>
      <c r="F78" s="3">
        <v>0.810051</v>
      </c>
      <c r="G78" s="4"/>
    </row>
    <row r="79" spans="1:12">
      <c r="A79" s="3">
        <v>1.58025</v>
      </c>
      <c r="B79" s="3">
        <v>6.11118</v>
      </c>
      <c r="C79" s="3">
        <v>5.062</v>
      </c>
      <c r="D79" s="3">
        <v>-4.54</v>
      </c>
      <c r="E79" s="3">
        <v>1.49788</v>
      </c>
      <c r="F79" s="3">
        <v>0.780607</v>
      </c>
      <c r="G79" s="4"/>
    </row>
    <row r="80" spans="1:12">
      <c r="A80" s="3">
        <v>1.69312</v>
      </c>
      <c r="B80" s="3">
        <v>7.88338</v>
      </c>
      <c r="C80" s="3">
        <v>6.411</v>
      </c>
      <c r="D80" s="3">
        <v>-5.544</v>
      </c>
      <c r="E80" s="3">
        <v>-0.171462</v>
      </c>
      <c r="F80" s="3">
        <v>0.666492</v>
      </c>
      <c r="G80" s="4"/>
    </row>
    <row r="81" spans="1:12">
      <c r="A81" s="3">
        <v>1.806</v>
      </c>
      <c r="B81" s="3">
        <v>10.6299</v>
      </c>
      <c r="C81" s="3">
        <v>7.62</v>
      </c>
      <c r="D81" s="3">
        <v>-6.368</v>
      </c>
      <c r="E81" s="3">
        <v>-1.85244</v>
      </c>
      <c r="F81" s="3">
        <v>0.417335</v>
      </c>
      <c r="G81" s="4"/>
    </row>
    <row r="82" spans="1:12">
      <c r="A82" s="3">
        <v>1.91887</v>
      </c>
      <c r="B82" s="3">
        <v>15.0249</v>
      </c>
      <c r="C82" s="3">
        <v>9.797</v>
      </c>
      <c r="D82" s="3">
        <v>-7.467</v>
      </c>
      <c r="E82" s="3">
        <v>-4.18726</v>
      </c>
      <c r="F82" s="3">
        <v>-0.00630254</v>
      </c>
      <c r="G82" s="4"/>
    </row>
    <row r="83" spans="1:12">
      <c r="A83" s="3">
        <v>2.03175</v>
      </c>
      <c r="B83" s="3">
        <v>19.7391</v>
      </c>
      <c r="C83" s="3">
        <v>11.741</v>
      </c>
      <c r="D83" s="3">
        <v>-8.136</v>
      </c>
      <c r="E83" s="3">
        <v>-5.58936</v>
      </c>
      <c r="F83" s="3">
        <v>-0.518226</v>
      </c>
      <c r="G83" s="4"/>
    </row>
    <row r="84" spans="1:12">
      <c r="A84" s="3">
        <v>2.14462</v>
      </c>
      <c r="B84" s="3">
        <v>24.6478</v>
      </c>
      <c r="C84" s="3">
        <v>13.316</v>
      </c>
      <c r="D84" s="3">
        <v>-8.28</v>
      </c>
      <c r="E84" s="3">
        <v>-6.08835</v>
      </c>
      <c r="F84" s="3">
        <v>-1.03253</v>
      </c>
      <c r="G84" s="4"/>
    </row>
    <row r="85" spans="1:12">
      <c r="A85" s="3">
        <v>2.2575</v>
      </c>
      <c r="B85" s="3">
        <v>29.2428</v>
      </c>
      <c r="C85" s="3">
        <v>16.176</v>
      </c>
      <c r="D85" s="3">
        <v>-8.829</v>
      </c>
      <c r="E85" s="3">
        <v>-6.69419</v>
      </c>
      <c r="F85" s="3">
        <v>-1.46662</v>
      </c>
      <c r="G85" s="4"/>
    </row>
    <row r="86" spans="1:12">
      <c r="A86" s="3">
        <v>2.37037</v>
      </c>
      <c r="B86" s="3">
        <v>33.3371</v>
      </c>
      <c r="C86" s="3">
        <v>17.576</v>
      </c>
      <c r="D86" s="3">
        <v>-8.114</v>
      </c>
      <c r="E86" s="3">
        <v>-6.37607</v>
      </c>
      <c r="F86" s="3">
        <v>-1.81647</v>
      </c>
      <c r="G86" s="4"/>
    </row>
    <row r="87" spans="1:12">
      <c r="A87" s="3">
        <v>2.48325</v>
      </c>
      <c r="B87" s="3">
        <v>36.8069</v>
      </c>
      <c r="C87" s="3">
        <v>19.385</v>
      </c>
      <c r="D87" s="3">
        <v>-7.889</v>
      </c>
      <c r="E87" s="3">
        <v>-5.71414</v>
      </c>
      <c r="F87" s="3">
        <v>-2.13729</v>
      </c>
      <c r="G87" s="4"/>
    </row>
    <row r="95" spans="1:12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C96" s="2" t="s">
        <v>20</v>
      </c>
      <c r="D96" s="2" t="s">
        <v>21</v>
      </c>
      <c r="J96" s="5" t="s">
        <v>16</v>
      </c>
      <c r="K96" s="5" t="s">
        <v>17</v>
      </c>
      <c r="L96" s="5">
        <v>16</v>
      </c>
    </row>
    <row r="97" spans="1:12">
      <c r="A97" s="3">
        <v>0.451499</v>
      </c>
      <c r="B97" s="3">
        <v>0.59549</v>
      </c>
      <c r="C97" s="3">
        <v>-0.698236</v>
      </c>
      <c r="D97" s="3">
        <v>0.007</v>
      </c>
      <c r="E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0.564374</v>
      </c>
      <c r="B98" s="3">
        <v>0.893453</v>
      </c>
      <c r="C98" s="3">
        <v>-0.982329</v>
      </c>
      <c r="D98" s="3">
        <v>0.022</v>
      </c>
      <c r="E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0.677249</v>
      </c>
      <c r="B99" s="3">
        <v>1.31285</v>
      </c>
      <c r="C99" s="3">
        <v>-1.41504</v>
      </c>
      <c r="D99" s="3">
        <v>0.028</v>
      </c>
      <c r="E99" s="4"/>
    </row>
    <row r="100" spans="1:12">
      <c r="A100" s="3">
        <v>0.790124</v>
      </c>
      <c r="B100" s="3">
        <v>1.70469</v>
      </c>
      <c r="C100" s="3">
        <v>-2.02646</v>
      </c>
      <c r="D100" s="3">
        <v>0.046</v>
      </c>
      <c r="E100" s="4"/>
    </row>
    <row r="101" spans="1:12">
      <c r="A101" s="3">
        <v>0.902999</v>
      </c>
      <c r="B101" s="3">
        <v>2.18296</v>
      </c>
      <c r="C101" s="3">
        <v>-2.66034</v>
      </c>
      <c r="D101" s="3">
        <v>0.054</v>
      </c>
      <c r="E101" s="4"/>
    </row>
    <row r="102" spans="1:12">
      <c r="A102" s="3">
        <v>1.01587</v>
      </c>
      <c r="B102" s="3">
        <v>2.89267</v>
      </c>
      <c r="C102" s="3">
        <v>-3.20298</v>
      </c>
      <c r="D102" s="3">
        <v>0.079</v>
      </c>
      <c r="E102" s="4"/>
    </row>
    <row r="103" spans="1:12">
      <c r="A103" s="3">
        <v>1.12875</v>
      </c>
      <c r="B103" s="3">
        <v>3.67681</v>
      </c>
      <c r="C103" s="3">
        <v>-3.94658</v>
      </c>
      <c r="D103" s="3">
        <v>0.087</v>
      </c>
      <c r="E103" s="4"/>
    </row>
    <row r="104" spans="1:12">
      <c r="A104" s="3">
        <v>1.24162</v>
      </c>
      <c r="B104" s="3">
        <v>4.57139</v>
      </c>
      <c r="C104" s="3">
        <v>-4.94289</v>
      </c>
      <c r="D104" s="3">
        <v>0.105</v>
      </c>
      <c r="E104" s="4"/>
    </row>
    <row r="105" spans="1:12">
      <c r="A105" s="3">
        <v>1.3545</v>
      </c>
      <c r="B105" s="3">
        <v>5.45941</v>
      </c>
      <c r="C105" s="3">
        <v>-5.91439</v>
      </c>
      <c r="D105" s="3">
        <v>0.118</v>
      </c>
      <c r="E105" s="4"/>
    </row>
    <row r="106" spans="1:12">
      <c r="A106" s="3">
        <v>1.46737</v>
      </c>
      <c r="B106" s="3">
        <v>6.59686</v>
      </c>
      <c r="C106" s="3">
        <v>-7.18321</v>
      </c>
      <c r="D106" s="3">
        <v>0.139</v>
      </c>
      <c r="E106" s="4"/>
    </row>
    <row r="107" spans="1:12">
      <c r="A107" s="3">
        <v>1.58025</v>
      </c>
      <c r="B107" s="3">
        <v>8.24875</v>
      </c>
      <c r="C107" s="3">
        <v>-9.00264</v>
      </c>
      <c r="D107" s="3">
        <v>0.149</v>
      </c>
      <c r="E107" s="4"/>
    </row>
    <row r="108" spans="1:12">
      <c r="A108" s="3">
        <v>1.69312</v>
      </c>
      <c r="B108" s="3">
        <v>10.4701</v>
      </c>
      <c r="C108" s="3">
        <v>-11.1847</v>
      </c>
      <c r="D108" s="3">
        <v>0.091</v>
      </c>
      <c r="E108" s="4"/>
    </row>
    <row r="109" spans="1:12">
      <c r="A109" s="3">
        <v>1.806</v>
      </c>
      <c r="B109" s="3">
        <v>14.2698</v>
      </c>
      <c r="C109" s="3">
        <v>-13.3143</v>
      </c>
      <c r="D109" s="3">
        <v>-0.131</v>
      </c>
      <c r="E109" s="4"/>
    </row>
    <row r="110" spans="1:12">
      <c r="A110" s="3">
        <v>1.91887</v>
      </c>
      <c r="B110" s="3">
        <v>18.824</v>
      </c>
      <c r="C110" s="3">
        <v>-15.1786</v>
      </c>
      <c r="D110" s="3">
        <v>-0.516</v>
      </c>
      <c r="E110" s="4"/>
    </row>
    <row r="111" spans="1:12">
      <c r="A111" s="3">
        <v>2.03175</v>
      </c>
      <c r="B111" s="3">
        <v>24.4907</v>
      </c>
      <c r="C111" s="3">
        <v>-16.4444</v>
      </c>
      <c r="D111" s="3">
        <v>-1.034</v>
      </c>
      <c r="E111" s="4"/>
    </row>
    <row r="112" spans="1:12">
      <c r="A112" s="3">
        <v>2.14462</v>
      </c>
      <c r="B112" s="3">
        <v>30.0587</v>
      </c>
      <c r="C112" s="3">
        <v>-17.2787</v>
      </c>
      <c r="D112" s="3">
        <v>-1.587</v>
      </c>
      <c r="E112" s="4"/>
    </row>
    <row r="113" spans="1:12">
      <c r="A113" s="3">
        <v>2.2575</v>
      </c>
      <c r="B113" s="3">
        <v>34.8792</v>
      </c>
      <c r="C113" s="3">
        <v>-17.3939</v>
      </c>
      <c r="D113" s="3">
        <v>-2.044</v>
      </c>
      <c r="E113" s="4"/>
    </row>
    <row r="114" spans="1:12">
      <c r="A114" s="3">
        <v>2.37037</v>
      </c>
      <c r="B114" s="3">
        <v>39.1792</v>
      </c>
      <c r="C114" s="3">
        <v>-16.7326</v>
      </c>
      <c r="D114" s="3">
        <v>-2.416</v>
      </c>
      <c r="E114" s="4"/>
    </row>
    <row r="115" spans="1:12">
      <c r="A115" s="3">
        <v>2.48325</v>
      </c>
      <c r="B115" s="3">
        <v>42.8836</v>
      </c>
      <c r="C115" s="3">
        <v>-15.7434</v>
      </c>
      <c r="D115" s="3">
        <v>-2.726</v>
      </c>
      <c r="E115" s="4"/>
    </row>
    <row r="116" spans="1:12">
      <c r="A116" s="3">
        <v>2.59612</v>
      </c>
      <c r="B116" s="3">
        <v>47.3324</v>
      </c>
      <c r="C116" s="3">
        <v>-14.4295</v>
      </c>
      <c r="D116" s="3">
        <v>-3.076</v>
      </c>
      <c r="E116" s="4"/>
    </row>
    <row r="117" spans="1:12">
      <c r="A117" s="3">
        <v>2.709</v>
      </c>
      <c r="B117" s="3">
        <v>51.0836</v>
      </c>
      <c r="C117" s="3">
        <v>-12.9266</v>
      </c>
      <c r="D117" s="3">
        <v>-3.316</v>
      </c>
      <c r="E117" s="4"/>
    </row>
    <row r="123" spans="1:12">
      <c r="A123" s="7" t="s">
        <v>92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20</v>
      </c>
      <c r="F124" s="2" t="s">
        <v>21</v>
      </c>
      <c r="G124" s="2" t="s">
        <v>27</v>
      </c>
      <c r="H124" s="2" t="s">
        <v>34</v>
      </c>
      <c r="I124" s="2" t="s">
        <v>35</v>
      </c>
      <c r="J124" s="5" t="s">
        <v>16</v>
      </c>
      <c r="K124" s="5" t="s">
        <v>17</v>
      </c>
      <c r="L124" s="5">
        <v>16</v>
      </c>
    </row>
    <row r="125" spans="1:12">
      <c r="A125" s="3">
        <v>1.3545</v>
      </c>
      <c r="B125" s="3">
        <v>5.94441</v>
      </c>
      <c r="C125" s="3">
        <v>8.299</v>
      </c>
      <c r="D125" s="3">
        <v>2.876</v>
      </c>
      <c r="E125" s="3">
        <v>-6.278</v>
      </c>
      <c r="F125" s="3">
        <v>0.336</v>
      </c>
      <c r="G125" s="3">
        <v>4.6842750549316</v>
      </c>
      <c r="H125" s="3">
        <v>0</v>
      </c>
      <c r="I125" s="3">
        <v>3</v>
      </c>
      <c r="J125" s="6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1.3545</v>
      </c>
      <c r="B126" s="3">
        <v>7.09641</v>
      </c>
      <c r="C126" s="3">
        <v>16.374</v>
      </c>
      <c r="D126" s="3">
        <v>8.694</v>
      </c>
      <c r="E126" s="3">
        <v>-6.24</v>
      </c>
      <c r="F126" s="3">
        <v>0.397</v>
      </c>
      <c r="G126" s="3">
        <v>4.6842750549316</v>
      </c>
      <c r="H126" s="3">
        <v>0</v>
      </c>
      <c r="I126" s="3">
        <v>6</v>
      </c>
      <c r="J126" s="6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1.3545</v>
      </c>
      <c r="B127" s="3">
        <v>9.42841</v>
      </c>
      <c r="C127" s="3">
        <v>24.264</v>
      </c>
      <c r="D127" s="3">
        <v>16.048</v>
      </c>
      <c r="E127" s="3">
        <v>-7.162</v>
      </c>
      <c r="F127" s="3">
        <v>0.465</v>
      </c>
      <c r="G127" s="3">
        <v>4.6842750549316</v>
      </c>
      <c r="H127" s="3">
        <v>0</v>
      </c>
      <c r="I127" s="3">
        <v>9</v>
      </c>
      <c r="J127" s="4"/>
    </row>
    <row r="128" spans="1:12">
      <c r="A128" s="3">
        <v>1.58025</v>
      </c>
      <c r="B128" s="3">
        <v>8.93575</v>
      </c>
      <c r="C128" s="3">
        <v>12.46</v>
      </c>
      <c r="D128" s="3">
        <v>3.427</v>
      </c>
      <c r="E128" s="3">
        <v>-9.923</v>
      </c>
      <c r="F128" s="3">
        <v>0.465</v>
      </c>
      <c r="G128" s="3">
        <v>7.0264125823975</v>
      </c>
      <c r="H128" s="3">
        <v>0</v>
      </c>
      <c r="I128" s="3">
        <v>3</v>
      </c>
      <c r="J128" s="4"/>
    </row>
    <row r="129" spans="1:12">
      <c r="A129" s="3">
        <v>1.58025</v>
      </c>
      <c r="B129" s="3">
        <v>10.8317</v>
      </c>
      <c r="C129" s="3">
        <v>24.331</v>
      </c>
      <c r="D129" s="3">
        <v>10.776</v>
      </c>
      <c r="E129" s="3">
        <v>-10.293</v>
      </c>
      <c r="F129" s="3">
        <v>0.53</v>
      </c>
      <c r="G129" s="3">
        <v>7.0264125823975</v>
      </c>
      <c r="H129" s="3">
        <v>0</v>
      </c>
      <c r="I129" s="3">
        <v>6</v>
      </c>
      <c r="J129" s="4"/>
    </row>
    <row r="130" spans="1:12">
      <c r="A130" s="3">
        <v>1.58025</v>
      </c>
      <c r="B130" s="3">
        <v>14.2048</v>
      </c>
      <c r="C130" s="3">
        <v>35.718</v>
      </c>
      <c r="D130" s="3">
        <v>20.418</v>
      </c>
      <c r="E130" s="3">
        <v>-11.12</v>
      </c>
      <c r="F130" s="3">
        <v>0.614</v>
      </c>
      <c r="G130" s="3">
        <v>7.0264125823975</v>
      </c>
      <c r="H130" s="3">
        <v>0</v>
      </c>
      <c r="I130" s="3">
        <v>9</v>
      </c>
      <c r="J130" s="4"/>
    </row>
    <row r="131" spans="1:12">
      <c r="A131" s="3">
        <v>1.806</v>
      </c>
      <c r="B131" s="3">
        <v>15.5528</v>
      </c>
      <c r="C131" s="3">
        <v>17.789</v>
      </c>
      <c r="D131" s="3">
        <v>4.294</v>
      </c>
      <c r="E131" s="3">
        <v>-14.842</v>
      </c>
      <c r="F131" s="3">
        <v>0.472</v>
      </c>
      <c r="G131" s="3">
        <v>14.052825164795</v>
      </c>
      <c r="H131" s="3">
        <v>0</v>
      </c>
      <c r="I131" s="3">
        <v>3</v>
      </c>
      <c r="J131" s="4"/>
    </row>
    <row r="132" spans="1:12">
      <c r="A132" s="3">
        <v>1.806</v>
      </c>
      <c r="B132" s="3">
        <v>18.2198</v>
      </c>
      <c r="C132" s="3">
        <v>34.26</v>
      </c>
      <c r="D132" s="3">
        <v>13.469</v>
      </c>
      <c r="E132" s="3">
        <v>-15.287</v>
      </c>
      <c r="F132" s="3">
        <v>0.56</v>
      </c>
      <c r="G132" s="3">
        <v>14.052825164795</v>
      </c>
      <c r="H132" s="3">
        <v>0</v>
      </c>
      <c r="I132" s="3">
        <v>6</v>
      </c>
      <c r="J132" s="4"/>
    </row>
    <row r="133" spans="1:12">
      <c r="A133" s="3">
        <v>1.806</v>
      </c>
      <c r="B133" s="3">
        <v>23.1558</v>
      </c>
      <c r="C133" s="3">
        <v>51.011</v>
      </c>
      <c r="D133" s="3">
        <v>25.526</v>
      </c>
      <c r="E133" s="3">
        <v>-17.059</v>
      </c>
      <c r="F133" s="3">
        <v>0.656</v>
      </c>
      <c r="G133" s="3">
        <v>14.052825164795</v>
      </c>
      <c r="H133" s="3">
        <v>0</v>
      </c>
      <c r="I133" s="3">
        <v>9</v>
      </c>
      <c r="J133" s="4"/>
    </row>
    <row r="134" spans="1:12">
      <c r="A134" s="3">
        <v>2.03175</v>
      </c>
      <c r="B134" s="3">
        <v>26.6597</v>
      </c>
      <c r="C134" s="3">
        <v>23.424</v>
      </c>
      <c r="D134" s="3">
        <v>6.483</v>
      </c>
      <c r="E134" s="3">
        <v>-19.797</v>
      </c>
      <c r="F134" s="3">
        <v>-0.164</v>
      </c>
      <c r="G134" s="3">
        <v>21.079237747192</v>
      </c>
      <c r="H134" s="3">
        <v>0</v>
      </c>
      <c r="I134" s="3">
        <v>3</v>
      </c>
      <c r="J134" s="4"/>
    </row>
    <row r="135" spans="1:12">
      <c r="A135" s="3">
        <v>2.03175</v>
      </c>
      <c r="B135" s="3">
        <v>31.2527</v>
      </c>
      <c r="C135" s="3">
        <v>45.603</v>
      </c>
      <c r="D135" s="3">
        <v>21.167</v>
      </c>
      <c r="E135" s="3">
        <v>-20.917</v>
      </c>
      <c r="F135" s="3">
        <v>-0.132</v>
      </c>
      <c r="G135" s="3">
        <v>21.079237747192</v>
      </c>
      <c r="H135" s="3">
        <v>0</v>
      </c>
      <c r="I135" s="3">
        <v>6</v>
      </c>
      <c r="J135" s="4"/>
    </row>
    <row r="151" spans="1:12">
      <c r="A151" s="7" t="s">
        <v>36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20</v>
      </c>
      <c r="F152" s="2" t="s">
        <v>21</v>
      </c>
      <c r="G152" s="2" t="s">
        <v>27</v>
      </c>
      <c r="H152" s="2" t="s">
        <v>34</v>
      </c>
      <c r="I152" s="2" t="s">
        <v>35</v>
      </c>
      <c r="J152" s="5" t="s">
        <v>16</v>
      </c>
      <c r="K152" s="5" t="s">
        <v>17</v>
      </c>
      <c r="L152" s="5">
        <v>16</v>
      </c>
    </row>
    <row r="153" spans="1:12">
      <c r="A153" s="3">
        <v>1.3545</v>
      </c>
      <c r="B153" s="3">
        <v>5.87127</v>
      </c>
      <c r="C153" s="3">
        <v>11.453</v>
      </c>
      <c r="D153" s="3">
        <v>-1.89</v>
      </c>
      <c r="E153" s="3">
        <v>-3.212</v>
      </c>
      <c r="F153" s="3">
        <v>0.513</v>
      </c>
      <c r="G153" s="3">
        <v>4.6842750549316</v>
      </c>
      <c r="H153" s="3">
        <v>1.7658</v>
      </c>
      <c r="I153" s="3">
        <v>3</v>
      </c>
      <c r="J153" s="6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1.3545</v>
      </c>
      <c r="B154" s="3">
        <v>7.06627</v>
      </c>
      <c r="C154" s="3">
        <v>19.437</v>
      </c>
      <c r="D154" s="3">
        <v>2.621</v>
      </c>
      <c r="E154" s="3">
        <v>-3.597</v>
      </c>
      <c r="F154" s="3">
        <v>0.629</v>
      </c>
      <c r="G154" s="3">
        <v>4.6842750549316</v>
      </c>
      <c r="H154" s="3">
        <v>4.1202</v>
      </c>
      <c r="I154" s="3">
        <v>6</v>
      </c>
      <c r="J154" s="6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1.3545</v>
      </c>
      <c r="B155" s="3">
        <v>9.14927</v>
      </c>
      <c r="C155" s="3">
        <v>27.562</v>
      </c>
      <c r="D155" s="3">
        <v>9.078</v>
      </c>
      <c r="E155" s="3">
        <v>-4.392</v>
      </c>
      <c r="F155" s="3">
        <v>0.756</v>
      </c>
      <c r="G155" s="3">
        <v>4.6842750549316</v>
      </c>
      <c r="H155" s="3">
        <v>6.0822</v>
      </c>
      <c r="I155" s="3">
        <v>9</v>
      </c>
      <c r="J155" s="4"/>
    </row>
    <row r="156" spans="1:12">
      <c r="A156" s="3">
        <v>1.58025</v>
      </c>
      <c r="B156" s="3">
        <v>8.98437</v>
      </c>
      <c r="C156" s="3">
        <v>16.879</v>
      </c>
      <c r="D156" s="3">
        <v>-3.409</v>
      </c>
      <c r="E156" s="3">
        <v>-6.597</v>
      </c>
      <c r="F156" s="3">
        <v>0.656</v>
      </c>
      <c r="G156" s="3">
        <v>7.0264125823975</v>
      </c>
      <c r="H156" s="3">
        <v>2.5506</v>
      </c>
      <c r="I156" s="3">
        <v>3</v>
      </c>
      <c r="J156" s="4"/>
    </row>
    <row r="157" spans="1:12">
      <c r="A157" s="3">
        <v>1.58025</v>
      </c>
      <c r="B157" s="3">
        <v>10.8234</v>
      </c>
      <c r="C157" s="3">
        <v>28.708</v>
      </c>
      <c r="D157" s="3">
        <v>2.807</v>
      </c>
      <c r="E157" s="3">
        <v>-7.426</v>
      </c>
      <c r="F157" s="3">
        <v>0.789</v>
      </c>
      <c r="G157" s="3">
        <v>7.0264125823975</v>
      </c>
      <c r="H157" s="3">
        <v>5.7879</v>
      </c>
      <c r="I157" s="3">
        <v>6</v>
      </c>
      <c r="J157" s="4"/>
    </row>
    <row r="158" spans="1:12">
      <c r="A158" s="3">
        <v>1.58025</v>
      </c>
      <c r="B158" s="3">
        <v>14.2084</v>
      </c>
      <c r="C158" s="3">
        <v>40.367</v>
      </c>
      <c r="D158" s="3">
        <v>10.548</v>
      </c>
      <c r="E158" s="3">
        <v>-8.68</v>
      </c>
      <c r="F158" s="3">
        <v>0.941</v>
      </c>
      <c r="G158" s="3">
        <v>7.0264125823975</v>
      </c>
      <c r="H158" s="3">
        <v>8.7309</v>
      </c>
      <c r="I158" s="3">
        <v>9</v>
      </c>
      <c r="J158" s="4"/>
    </row>
    <row r="159" spans="1:12">
      <c r="A159" s="3">
        <v>1.806</v>
      </c>
      <c r="B159" s="3">
        <v>15.5685</v>
      </c>
      <c r="C159" s="3">
        <v>22.292</v>
      </c>
      <c r="D159" s="3">
        <v>-3.528</v>
      </c>
      <c r="E159" s="3">
        <v>-11.514</v>
      </c>
      <c r="F159" s="3">
        <v>0.661</v>
      </c>
      <c r="G159" s="3">
        <v>14.052825164795</v>
      </c>
      <c r="H159" s="3">
        <v>3.2373</v>
      </c>
      <c r="I159" s="3">
        <v>3</v>
      </c>
      <c r="J159" s="4"/>
    </row>
    <row r="160" spans="1:12">
      <c r="A160" s="3">
        <v>1.806</v>
      </c>
      <c r="B160" s="3">
        <v>18.5015</v>
      </c>
      <c r="C160" s="3">
        <v>38.567</v>
      </c>
      <c r="D160" s="3">
        <v>4.581</v>
      </c>
      <c r="E160" s="3">
        <v>-12.983</v>
      </c>
      <c r="F160" s="3">
        <v>0.849</v>
      </c>
      <c r="G160" s="3">
        <v>14.052825164795</v>
      </c>
      <c r="H160" s="3">
        <v>7.5537</v>
      </c>
      <c r="I160" s="3">
        <v>6</v>
      </c>
      <c r="J160" s="4"/>
    </row>
    <row r="161" spans="1:12">
      <c r="A161" s="3">
        <v>1.806</v>
      </c>
      <c r="B161" s="3">
        <v>23.3825</v>
      </c>
      <c r="C161" s="3">
        <v>55.238</v>
      </c>
      <c r="D161" s="3">
        <v>14.445</v>
      </c>
      <c r="E161" s="3">
        <v>-15.018</v>
      </c>
      <c r="F161" s="3">
        <v>1.044</v>
      </c>
      <c r="G161" s="3">
        <v>14.052825164795</v>
      </c>
      <c r="H161" s="3">
        <v>11.8701</v>
      </c>
      <c r="I161" s="3">
        <v>9</v>
      </c>
      <c r="J161" s="4"/>
    </row>
    <row r="162" spans="1:12">
      <c r="A162" s="3">
        <v>2.03175</v>
      </c>
      <c r="B162" s="3">
        <v>27.2006</v>
      </c>
      <c r="C162" s="3">
        <v>29.102</v>
      </c>
      <c r="D162" s="3">
        <v>-0.725</v>
      </c>
      <c r="E162" s="3">
        <v>-16.965</v>
      </c>
      <c r="F162" s="3">
        <v>0.086</v>
      </c>
      <c r="G162" s="3">
        <v>21.079237747192</v>
      </c>
      <c r="H162" s="3">
        <v>4.905</v>
      </c>
      <c r="I162" s="3">
        <v>3</v>
      </c>
      <c r="J162" s="4"/>
    </row>
    <row r="163" spans="1:12">
      <c r="A163" s="3">
        <v>2.03175</v>
      </c>
      <c r="B163" s="3">
        <v>31.9166</v>
      </c>
      <c r="C163" s="3">
        <v>51.833</v>
      </c>
      <c r="D163" s="3">
        <v>11.432</v>
      </c>
      <c r="E163" s="3">
        <v>-19.596</v>
      </c>
      <c r="F163" s="3">
        <v>0.261</v>
      </c>
      <c r="G163" s="3">
        <v>21.079237747192</v>
      </c>
      <c r="H163" s="3">
        <v>9.81</v>
      </c>
      <c r="I163" s="3">
        <v>6</v>
      </c>
      <c r="J163" s="4"/>
    </row>
    <row r="164" spans="1:12">
      <c r="A164" s="3">
        <v>2.03175</v>
      </c>
      <c r="B164" s="3">
        <v>39.1426</v>
      </c>
      <c r="C164" s="3">
        <v>74.377</v>
      </c>
      <c r="D164" s="3">
        <v>23.993</v>
      </c>
      <c r="E164" s="3">
        <v>-22.253</v>
      </c>
      <c r="F164" s="3">
        <v>0.559</v>
      </c>
      <c r="G164" s="3">
        <v>21.079237747192</v>
      </c>
      <c r="H164" s="3">
        <v>17.2656</v>
      </c>
      <c r="I164" s="3">
        <v>9</v>
      </c>
      <c r="J164" s="4"/>
    </row>
    <row r="179" spans="1:12">
      <c r="A179" s="7" t="s">
        <v>40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2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20</v>
      </c>
      <c r="F180" s="2" t="s">
        <v>21</v>
      </c>
      <c r="G180" s="2" t="s">
        <v>27</v>
      </c>
      <c r="H180" s="2" t="s">
        <v>34</v>
      </c>
      <c r="I180" s="2" t="s">
        <v>35</v>
      </c>
      <c r="J180" s="5" t="s">
        <v>16</v>
      </c>
      <c r="K180" s="5" t="s">
        <v>17</v>
      </c>
      <c r="L180" s="5">
        <v>16</v>
      </c>
    </row>
    <row r="181" spans="1:12">
      <c r="A181" s="3">
        <v>1.3545</v>
      </c>
      <c r="B181" s="3">
        <v>5.8564</v>
      </c>
      <c r="C181" s="3">
        <v>12.67</v>
      </c>
      <c r="D181" s="3">
        <v>-5.158</v>
      </c>
      <c r="E181" s="3">
        <v>5.281</v>
      </c>
      <c r="F181" s="3">
        <v>0.926</v>
      </c>
      <c r="G181" s="3">
        <v>4.6842750549316</v>
      </c>
      <c r="H181" s="3">
        <v>2.943</v>
      </c>
      <c r="I181" s="3">
        <v>3</v>
      </c>
      <c r="J181" s="6" t="s">
        <v>22</v>
      </c>
      <c r="K181" s="5" t="s">
        <v>23</v>
      </c>
      <c r="L181" s="6" t="str">
        <f>-0.00710*L180^2+0.0777*L180+999.796</f>
        <v>0</v>
      </c>
    </row>
    <row r="182" spans="1:12">
      <c r="A182" s="3">
        <v>1.3545</v>
      </c>
      <c r="B182" s="3">
        <v>6.8984</v>
      </c>
      <c r="C182" s="3">
        <v>20.003</v>
      </c>
      <c r="D182" s="3">
        <v>-2.212</v>
      </c>
      <c r="E182" s="3">
        <v>4.339</v>
      </c>
      <c r="F182" s="3">
        <v>1.059</v>
      </c>
      <c r="G182" s="3">
        <v>4.6842750549316</v>
      </c>
      <c r="H182" s="3">
        <v>6.3765</v>
      </c>
      <c r="I182" s="3">
        <v>6</v>
      </c>
      <c r="J182" s="6" t="s">
        <v>24</v>
      </c>
      <c r="K182" s="5" t="s">
        <v>25</v>
      </c>
      <c r="L182" s="5" t="str">
        <f>(0.000489*L180^2-0.044*L180+1.6913)*0.000001</f>
        <v>0</v>
      </c>
    </row>
    <row r="183" spans="1:12">
      <c r="A183" s="3">
        <v>1.3545</v>
      </c>
      <c r="B183" s="3">
        <v>8.7654</v>
      </c>
      <c r="C183" s="3">
        <v>27.11</v>
      </c>
      <c r="D183" s="3">
        <v>1.44</v>
      </c>
      <c r="E183" s="3">
        <v>4.08</v>
      </c>
      <c r="F183" s="3">
        <v>1.227</v>
      </c>
      <c r="G183" s="3">
        <v>4.6842750549316</v>
      </c>
      <c r="H183" s="3">
        <v>10.3005</v>
      </c>
      <c r="I183" s="3">
        <v>9</v>
      </c>
      <c r="J183" s="4"/>
    </row>
    <row r="184" spans="1:12">
      <c r="A184" s="3">
        <v>1.58025</v>
      </c>
      <c r="B184" s="3">
        <v>9.12552</v>
      </c>
      <c r="C184" s="3">
        <v>18.836</v>
      </c>
      <c r="D184" s="3">
        <v>-9.497</v>
      </c>
      <c r="E184" s="3">
        <v>1.61</v>
      </c>
      <c r="F184" s="3">
        <v>1.041</v>
      </c>
      <c r="G184" s="3">
        <v>7.0264125823975</v>
      </c>
      <c r="H184" s="3">
        <v>3.4335</v>
      </c>
      <c r="I184" s="3">
        <v>3</v>
      </c>
      <c r="J184" s="4"/>
    </row>
    <row r="185" spans="1:12">
      <c r="A185" s="3">
        <v>1.58025</v>
      </c>
      <c r="B185" s="3">
        <v>10.8825</v>
      </c>
      <c r="C185" s="3">
        <v>29.607</v>
      </c>
      <c r="D185" s="3">
        <v>-6.404</v>
      </c>
      <c r="E185" s="3">
        <v>0.292</v>
      </c>
      <c r="F185" s="3">
        <v>1.204</v>
      </c>
      <c r="G185" s="3">
        <v>7.0264125823975</v>
      </c>
      <c r="H185" s="3">
        <v>9.3195</v>
      </c>
      <c r="I185" s="3">
        <v>6</v>
      </c>
      <c r="J185" s="4"/>
    </row>
    <row r="186" spans="1:12">
      <c r="A186" s="3">
        <v>1.58025</v>
      </c>
      <c r="B186" s="3">
        <v>13.7385</v>
      </c>
      <c r="C186" s="3">
        <v>40.12</v>
      </c>
      <c r="D186" s="3">
        <v>-0.569</v>
      </c>
      <c r="E186" s="3">
        <v>-0.712</v>
      </c>
      <c r="F186" s="3">
        <v>1.409</v>
      </c>
      <c r="G186" s="3">
        <v>7.0264125823975</v>
      </c>
      <c r="H186" s="3">
        <v>13.734</v>
      </c>
      <c r="I186" s="3">
        <v>9</v>
      </c>
      <c r="J186" s="4"/>
    </row>
    <row r="187" spans="1:12">
      <c r="A187" s="3">
        <v>1.806</v>
      </c>
      <c r="B187" s="3">
        <v>15.9273</v>
      </c>
      <c r="C187" s="3">
        <v>24.234</v>
      </c>
      <c r="D187" s="3">
        <v>-11.509</v>
      </c>
      <c r="E187" s="3">
        <v>-3.591</v>
      </c>
      <c r="F187" s="3">
        <v>1.027</v>
      </c>
      <c r="G187" s="3">
        <v>14.052825164795</v>
      </c>
      <c r="H187" s="3">
        <v>4.1202</v>
      </c>
      <c r="I187" s="3">
        <v>3</v>
      </c>
      <c r="J187" s="4"/>
    </row>
    <row r="188" spans="1:12">
      <c r="A188" s="3">
        <v>1.806</v>
      </c>
      <c r="B188" s="3">
        <v>17.9293</v>
      </c>
      <c r="C188" s="3">
        <v>38.434</v>
      </c>
      <c r="D188" s="3">
        <v>-6.558</v>
      </c>
      <c r="E188" s="3">
        <v>-4.421</v>
      </c>
      <c r="F188" s="3">
        <v>1.281</v>
      </c>
      <c r="G188" s="3">
        <v>14.052825164795</v>
      </c>
      <c r="H188" s="3">
        <v>10.3986</v>
      </c>
      <c r="I188" s="3">
        <v>6</v>
      </c>
      <c r="J188" s="4"/>
    </row>
    <row r="189" spans="1:12">
      <c r="A189" s="3">
        <v>1.806</v>
      </c>
      <c r="B189" s="3">
        <v>23.0173</v>
      </c>
      <c r="C189" s="3">
        <v>54.738</v>
      </c>
      <c r="D189" s="3">
        <v>0.731</v>
      </c>
      <c r="E189" s="3">
        <v>-7.434</v>
      </c>
      <c r="F189" s="3">
        <v>1.539</v>
      </c>
      <c r="G189" s="3">
        <v>14.052825164795</v>
      </c>
      <c r="H189" s="3">
        <v>19.62</v>
      </c>
      <c r="I189" s="3">
        <v>9</v>
      </c>
      <c r="J189" s="4"/>
    </row>
    <row r="190" spans="1:12">
      <c r="A190" s="3">
        <v>2.03175</v>
      </c>
      <c r="B190" s="3">
        <v>27.4717</v>
      </c>
      <c r="C190" s="3">
        <v>31.111</v>
      </c>
      <c r="D190" s="3">
        <v>-9.802</v>
      </c>
      <c r="E190" s="3">
        <v>-9.039</v>
      </c>
      <c r="F190" s="3">
        <v>0.499</v>
      </c>
      <c r="G190" s="3">
        <v>21.079237747192</v>
      </c>
      <c r="H190" s="3">
        <v>6.9651</v>
      </c>
      <c r="I190" s="3">
        <v>3</v>
      </c>
      <c r="J190" s="4"/>
    </row>
    <row r="191" spans="1:12">
      <c r="A191" s="3">
        <v>2.03175</v>
      </c>
      <c r="B191" s="3">
        <v>31.6497</v>
      </c>
      <c r="C191" s="3">
        <v>51.033</v>
      </c>
      <c r="D191" s="3">
        <v>-2.071</v>
      </c>
      <c r="E191" s="3">
        <v>-11.235</v>
      </c>
      <c r="F191" s="3">
        <v>0.827</v>
      </c>
      <c r="G191" s="3">
        <v>21.079237747192</v>
      </c>
      <c r="H191" s="3">
        <v>16.677</v>
      </c>
      <c r="I191" s="3">
        <v>6</v>
      </c>
      <c r="J191" s="4"/>
    </row>
    <row r="192" spans="1:12">
      <c r="A192" s="3">
        <v>2.03175</v>
      </c>
      <c r="B192" s="3">
        <v>39.3037</v>
      </c>
      <c r="C192" s="3">
        <v>73.548</v>
      </c>
      <c r="D192" s="3">
        <v>6.667</v>
      </c>
      <c r="E192" s="3">
        <v>-15.377</v>
      </c>
      <c r="F192" s="3">
        <v>1.138</v>
      </c>
      <c r="G192" s="3">
        <v>21.079237747192</v>
      </c>
      <c r="H192" s="3">
        <v>30.411</v>
      </c>
      <c r="I192" s="3">
        <v>9</v>
      </c>
      <c r="J192" s="4"/>
    </row>
    <row r="207" spans="1:12">
      <c r="A207" s="7" t="s">
        <v>41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20</v>
      </c>
      <c r="F208" s="2" t="s">
        <v>21</v>
      </c>
      <c r="G208" s="2" t="s">
        <v>27</v>
      </c>
      <c r="H208" s="2" t="s">
        <v>34</v>
      </c>
      <c r="I208" s="2" t="s">
        <v>35</v>
      </c>
      <c r="J208" s="5" t="s">
        <v>16</v>
      </c>
      <c r="K208" s="5" t="s">
        <v>17</v>
      </c>
      <c r="L208" s="5">
        <v>16</v>
      </c>
    </row>
    <row r="209" spans="1:12">
      <c r="A209" s="3">
        <v>1.3545</v>
      </c>
      <c r="B209" s="3">
        <v>5.94751</v>
      </c>
      <c r="C209" s="3">
        <v>10.143</v>
      </c>
      <c r="D209" s="3">
        <v>-5.821</v>
      </c>
      <c r="E209" s="3">
        <v>18.591</v>
      </c>
      <c r="F209" s="3">
        <v>1.58</v>
      </c>
      <c r="G209" s="3">
        <v>4.6842750549316</v>
      </c>
      <c r="H209" s="3">
        <v>2.6487</v>
      </c>
      <c r="I209" s="3">
        <v>2.997</v>
      </c>
      <c r="J209" s="6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1.3545</v>
      </c>
      <c r="B210" s="3">
        <v>6.84951</v>
      </c>
      <c r="C210" s="3">
        <v>16.25</v>
      </c>
      <c r="D210" s="3">
        <v>-4.414</v>
      </c>
      <c r="E210" s="3">
        <v>18.028</v>
      </c>
      <c r="F210" s="3">
        <v>1.719</v>
      </c>
      <c r="G210" s="3">
        <v>4.6842750549316</v>
      </c>
      <c r="H210" s="3">
        <v>8.5347</v>
      </c>
      <c r="I210" s="3">
        <v>6.052</v>
      </c>
      <c r="J210" s="6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1.3545</v>
      </c>
      <c r="B211" s="3">
        <v>8.51851</v>
      </c>
      <c r="C211" s="3">
        <v>22.501</v>
      </c>
      <c r="D211" s="3">
        <v>-1.748</v>
      </c>
      <c r="E211" s="3">
        <v>17.323</v>
      </c>
      <c r="F211" s="3">
        <v>1.929</v>
      </c>
      <c r="G211" s="3">
        <v>4.6842750549316</v>
      </c>
      <c r="H211" s="3">
        <v>11.1834</v>
      </c>
      <c r="I211" s="3">
        <v>8.931</v>
      </c>
      <c r="J211" s="4"/>
    </row>
    <row r="212" spans="1:12">
      <c r="A212" s="3">
        <v>1.58025</v>
      </c>
      <c r="B212" s="3">
        <v>9.38964</v>
      </c>
      <c r="C212" s="3">
        <v>15.156</v>
      </c>
      <c r="D212" s="3">
        <v>-11.77</v>
      </c>
      <c r="E212" s="3">
        <v>15.267</v>
      </c>
      <c r="F212" s="3">
        <v>1.562</v>
      </c>
      <c r="G212" s="3">
        <v>7.0264125823975</v>
      </c>
      <c r="H212" s="3">
        <v>1.3734</v>
      </c>
      <c r="I212" s="3">
        <v>3.031</v>
      </c>
      <c r="J212" s="4"/>
    </row>
    <row r="213" spans="1:12">
      <c r="A213" s="3">
        <v>1.58025</v>
      </c>
      <c r="B213" s="3">
        <v>10.9856</v>
      </c>
      <c r="C213" s="3">
        <v>24.253</v>
      </c>
      <c r="D213" s="3">
        <v>-9.888</v>
      </c>
      <c r="E213" s="3">
        <v>14.339</v>
      </c>
      <c r="F213" s="3">
        <v>1.706</v>
      </c>
      <c r="G213" s="3">
        <v>7.0264125823975</v>
      </c>
      <c r="H213" s="3">
        <v>6.6708</v>
      </c>
      <c r="I213" s="3">
        <v>6.085</v>
      </c>
      <c r="J213" s="4"/>
    </row>
    <row r="214" spans="1:12">
      <c r="A214" s="3">
        <v>1.58025</v>
      </c>
      <c r="B214" s="3">
        <v>13.4436</v>
      </c>
      <c r="C214" s="3">
        <v>33.287</v>
      </c>
      <c r="D214" s="3">
        <v>-6.054</v>
      </c>
      <c r="E214" s="3">
        <v>11.816</v>
      </c>
      <c r="F214" s="3">
        <v>2.11</v>
      </c>
      <c r="G214" s="3">
        <v>7.0264125823975</v>
      </c>
      <c r="H214" s="3">
        <v>14.715</v>
      </c>
      <c r="I214" s="3">
        <v>8.798</v>
      </c>
      <c r="J214" s="4"/>
    </row>
    <row r="215" spans="1:12">
      <c r="A215" s="3">
        <v>1.806</v>
      </c>
      <c r="B215" s="3">
        <v>16.092</v>
      </c>
      <c r="C215" s="3">
        <v>19.973</v>
      </c>
      <c r="D215" s="3">
        <v>-15.374</v>
      </c>
      <c r="E215" s="3">
        <v>9.702</v>
      </c>
      <c r="F215" s="3">
        <v>1.482</v>
      </c>
      <c r="G215" s="3">
        <v>14.052825164795</v>
      </c>
      <c r="H215" s="3">
        <v>2.5506</v>
      </c>
      <c r="I215" s="3">
        <v>3.039</v>
      </c>
      <c r="J215" s="4"/>
    </row>
    <row r="216" spans="1:12">
      <c r="A216" s="3">
        <v>1.806</v>
      </c>
      <c r="B216" s="3">
        <v>18.397</v>
      </c>
      <c r="C216" s="3">
        <v>32.412</v>
      </c>
      <c r="D216" s="3">
        <v>-13.178</v>
      </c>
      <c r="E216" s="3">
        <v>9.17</v>
      </c>
      <c r="F216" s="3">
        <v>1.718</v>
      </c>
      <c r="G216" s="3">
        <v>14.052825164795</v>
      </c>
      <c r="H216" s="3">
        <v>10.0062</v>
      </c>
      <c r="I216" s="3">
        <v>6.063</v>
      </c>
      <c r="J216" s="4"/>
    </row>
    <row r="217" spans="1:12">
      <c r="A217" s="3">
        <v>1.806</v>
      </c>
      <c r="B217" s="3">
        <v>22.382</v>
      </c>
      <c r="C217" s="3">
        <v>46.291</v>
      </c>
      <c r="D217" s="3">
        <v>-9.495</v>
      </c>
      <c r="E217" s="3">
        <v>1.769</v>
      </c>
      <c r="F217" s="3">
        <v>1.957</v>
      </c>
      <c r="G217" s="3">
        <v>14.052825164795</v>
      </c>
      <c r="H217" s="3">
        <v>20.1105</v>
      </c>
      <c r="I217" s="3">
        <v>9.085</v>
      </c>
      <c r="J217" s="4"/>
    </row>
    <row r="218" spans="1:12">
      <c r="A218" s="3">
        <v>2.03175</v>
      </c>
      <c r="B218" s="3">
        <v>27.9197</v>
      </c>
      <c r="C218" s="3">
        <v>27.271</v>
      </c>
      <c r="D218" s="3">
        <v>-15.868</v>
      </c>
      <c r="E218" s="3">
        <v>4.461</v>
      </c>
      <c r="F218" s="3">
        <v>0.992</v>
      </c>
      <c r="G218" s="3">
        <v>21.079237747192</v>
      </c>
      <c r="H218" s="3">
        <v>6.2784</v>
      </c>
      <c r="I218" s="3">
        <v>3.083</v>
      </c>
      <c r="J218" s="4"/>
    </row>
    <row r="219" spans="1:12">
      <c r="A219" s="3">
        <v>2.03175</v>
      </c>
      <c r="B219" s="3">
        <v>31.6236</v>
      </c>
      <c r="C219" s="3">
        <v>44.158</v>
      </c>
      <c r="D219" s="3">
        <v>-12.428</v>
      </c>
      <c r="E219" s="3">
        <v>2.572</v>
      </c>
      <c r="F219" s="3">
        <v>1.276</v>
      </c>
      <c r="G219" s="3">
        <v>21.079237747192</v>
      </c>
      <c r="H219" s="3">
        <v>18.1485</v>
      </c>
      <c r="I219" s="3">
        <v>6.085</v>
      </c>
      <c r="J219" s="4"/>
    </row>
    <row r="220" spans="1:12">
      <c r="A220" s="3">
        <v>2.03175</v>
      </c>
      <c r="B220" s="3">
        <v>37.4356</v>
      </c>
      <c r="C220" s="3">
        <v>62.092</v>
      </c>
      <c r="D220" s="3">
        <v>-7.913</v>
      </c>
      <c r="E220" s="3">
        <v>-1.517</v>
      </c>
      <c r="F220" s="3">
        <v>1.506</v>
      </c>
      <c r="G220" s="3">
        <v>21.079237747192</v>
      </c>
      <c r="H220" s="3">
        <v>28.449</v>
      </c>
      <c r="I220" s="3">
        <v>9.111</v>
      </c>
      <c r="J220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22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45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0.53856</v>
      </c>
    </row>
    <row r="5" spans="1:12">
      <c r="A5" t="s">
        <v>4</v>
      </c>
      <c r="C5"/>
      <c r="D5" t="s">
        <v>3</v>
      </c>
      <c r="E5" s="3">
        <v>-0.46144</v>
      </c>
    </row>
    <row r="6" spans="1:12">
      <c r="A6" t="s">
        <v>5</v>
      </c>
      <c r="C6" t="s">
        <v>6</v>
      </c>
      <c r="D6" t="s">
        <v>7</v>
      </c>
      <c r="E6">
        <v>1120</v>
      </c>
    </row>
    <row r="7" spans="1:12">
      <c r="A7" t="s">
        <v>8</v>
      </c>
      <c r="C7" t="s">
        <v>9</v>
      </c>
      <c r="D7" t="s">
        <v>7</v>
      </c>
      <c r="E7">
        <v>259.6</v>
      </c>
    </row>
    <row r="8" spans="1:12">
      <c r="A8" t="s">
        <v>10</v>
      </c>
      <c r="C8" t="s">
        <v>9</v>
      </c>
      <c r="D8" t="s">
        <v>7</v>
      </c>
      <c r="E8">
        <v>259.6</v>
      </c>
    </row>
    <row r="9" spans="1:12">
      <c r="A9" t="s">
        <v>11</v>
      </c>
      <c r="C9" t="s">
        <v>12</v>
      </c>
      <c r="D9" t="s">
        <v>7</v>
      </c>
      <c r="E9">
        <v>1083</v>
      </c>
    </row>
    <row r="10" spans="1:12">
      <c r="A10" t="s">
        <v>13</v>
      </c>
      <c r="C10" t="s">
        <v>14</v>
      </c>
      <c r="D10" t="s">
        <v>7</v>
      </c>
      <c r="E10">
        <v>124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17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0.396</v>
      </c>
      <c r="B13" s="3">
        <v>0.292902</v>
      </c>
      <c r="C13" s="3">
        <v>-0.0883936</v>
      </c>
      <c r="D13" s="3">
        <v>0.0395341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0.594</v>
      </c>
      <c r="B14" s="3">
        <v>0.757529</v>
      </c>
      <c r="C14" s="3">
        <v>-1.72994</v>
      </c>
      <c r="D14" s="3">
        <v>0.0372423</v>
      </c>
      <c r="E14" s="4"/>
    </row>
    <row r="15" spans="1:12">
      <c r="A15" s="3">
        <v>0.792</v>
      </c>
      <c r="B15" s="3">
        <v>1.33961</v>
      </c>
      <c r="C15" s="3">
        <v>-3.43221</v>
      </c>
      <c r="D15" s="3">
        <v>0.0561498</v>
      </c>
      <c r="E15" s="4"/>
    </row>
    <row r="16" spans="1:12">
      <c r="A16" s="3">
        <v>0.99</v>
      </c>
      <c r="B16" s="3">
        <v>2.30413</v>
      </c>
      <c r="C16" s="3">
        <v>-5.35535</v>
      </c>
      <c r="D16" s="3">
        <v>0.0217724</v>
      </c>
      <c r="E16" s="4"/>
    </row>
    <row r="17" spans="1:12">
      <c r="A17" s="3">
        <v>1.189</v>
      </c>
      <c r="B17" s="3">
        <v>3.75273</v>
      </c>
      <c r="C17" s="3">
        <v>-8.02387</v>
      </c>
      <c r="D17" s="3">
        <v>-0.013178</v>
      </c>
      <c r="E17" s="4"/>
    </row>
    <row r="18" spans="1:12">
      <c r="A18" s="3">
        <v>1.387</v>
      </c>
      <c r="B18" s="3">
        <v>6.1331</v>
      </c>
      <c r="C18" s="3">
        <v>-12.3048</v>
      </c>
      <c r="D18" s="3">
        <v>-0.118602</v>
      </c>
      <c r="E18" s="4"/>
    </row>
    <row r="19" spans="1:12">
      <c r="A19" s="3">
        <v>1.585</v>
      </c>
      <c r="B19" s="3">
        <v>12.8569</v>
      </c>
      <c r="C19" s="3">
        <v>-17.8499</v>
      </c>
      <c r="D19" s="3">
        <v>-0.571163</v>
      </c>
      <c r="E19" s="4"/>
    </row>
    <row r="20" spans="1:12">
      <c r="A20" s="3">
        <v>1.783</v>
      </c>
      <c r="B20" s="3">
        <v>26.3132</v>
      </c>
      <c r="C20" s="3">
        <v>-24.3674</v>
      </c>
      <c r="D20" s="3">
        <v>-1.60787</v>
      </c>
      <c r="E20" s="4"/>
    </row>
    <row r="21" spans="1:12">
      <c r="A21" s="3">
        <v>1.981</v>
      </c>
      <c r="B21" s="3">
        <v>47.7229</v>
      </c>
      <c r="C21" s="3">
        <v>-29.7927</v>
      </c>
      <c r="D21" s="3">
        <v>-3.34342</v>
      </c>
      <c r="E21" s="4"/>
    </row>
    <row r="22" spans="1:12">
      <c r="A22" s="3">
        <v>2.179</v>
      </c>
      <c r="B22" s="3">
        <v>70.2521</v>
      </c>
      <c r="C22" s="3">
        <v>-32.3256</v>
      </c>
      <c r="D22" s="3">
        <v>-5.45971</v>
      </c>
      <c r="E22" s="4"/>
    </row>
    <row r="23" spans="1:12">
      <c r="A23" s="3">
        <v>2.377</v>
      </c>
      <c r="B23" s="3">
        <v>81.8997</v>
      </c>
      <c r="C23" s="3">
        <v>-29.2641</v>
      </c>
      <c r="D23" s="3">
        <v>-6.38364</v>
      </c>
      <c r="E23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17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0.792</v>
      </c>
      <c r="B41" s="3">
        <v>1.35761</v>
      </c>
      <c r="C41" s="3">
        <v>-3.32442</v>
      </c>
      <c r="D41" s="3">
        <v>0.1123</v>
      </c>
      <c r="E41" s="3">
        <v>1.4715000152588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0.99</v>
      </c>
      <c r="B42" s="3">
        <v>2.30613</v>
      </c>
      <c r="C42" s="3">
        <v>-5.72658</v>
      </c>
      <c r="D42" s="3">
        <v>0.198243</v>
      </c>
      <c r="E42" s="3">
        <v>2.9430000305176</v>
      </c>
      <c r="F42" s="4"/>
    </row>
    <row r="43" spans="1:12">
      <c r="A43" s="3">
        <v>1.189</v>
      </c>
      <c r="B43" s="3">
        <v>3.78573</v>
      </c>
      <c r="C43" s="3">
        <v>-9.45181</v>
      </c>
      <c r="D43" s="3">
        <v>0.287049</v>
      </c>
      <c r="E43" s="3">
        <v>4.4145000457764</v>
      </c>
      <c r="F43" s="4"/>
    </row>
    <row r="44" spans="1:12">
      <c r="A44" s="3">
        <v>1.387</v>
      </c>
      <c r="B44" s="3">
        <v>6.1961</v>
      </c>
      <c r="C44" s="3">
        <v>-13.8556</v>
      </c>
      <c r="D44" s="3">
        <v>0.296217</v>
      </c>
      <c r="E44" s="3">
        <v>5.8860000610352</v>
      </c>
      <c r="F44" s="4"/>
    </row>
    <row r="45" spans="1:12">
      <c r="A45" s="3">
        <v>1.585</v>
      </c>
      <c r="B45" s="3">
        <v>13.1699</v>
      </c>
      <c r="C45" s="3">
        <v>-20.0095</v>
      </c>
      <c r="D45" s="3">
        <v>0.297935</v>
      </c>
      <c r="E45" s="3">
        <v>11.77200012207</v>
      </c>
      <c r="F45" s="4"/>
    </row>
    <row r="46" spans="1:12">
      <c r="A46" s="3">
        <v>1.783</v>
      </c>
      <c r="B46" s="3">
        <v>27.7692</v>
      </c>
      <c r="C46" s="3">
        <v>-27.6037</v>
      </c>
      <c r="D46" s="3">
        <v>0.113445</v>
      </c>
      <c r="E46" s="3">
        <v>23.544000244141</v>
      </c>
      <c r="F46" s="4"/>
    </row>
    <row r="47" spans="1:12">
      <c r="A47" s="3">
        <v>1.981</v>
      </c>
      <c r="B47" s="3">
        <v>52.6299</v>
      </c>
      <c r="C47" s="3">
        <v>-36.6441</v>
      </c>
      <c r="D47" s="3">
        <v>-0.607885</v>
      </c>
      <c r="E47" s="3">
        <v>41.202000427246</v>
      </c>
      <c r="F47" s="4"/>
    </row>
    <row r="48" spans="1:12">
      <c r="A48" s="3">
        <v>2.179</v>
      </c>
      <c r="B48" s="3">
        <v>75.2771</v>
      </c>
      <c r="C48" s="3">
        <v>-41.8222</v>
      </c>
      <c r="D48" s="3">
        <v>-1.25859</v>
      </c>
      <c r="E48" s="3">
        <v>58.860000610352</v>
      </c>
      <c r="F48" s="4"/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17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0.396</v>
      </c>
      <c r="B69" s="3">
        <v>0.300177</v>
      </c>
      <c r="C69" s="3">
        <v>12.4904</v>
      </c>
      <c r="D69" s="3">
        <v>0.445179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0.594</v>
      </c>
      <c r="B70" s="3">
        <v>0.735147</v>
      </c>
      <c r="C70" s="3">
        <v>10.9219</v>
      </c>
      <c r="D70" s="3">
        <v>0.432575</v>
      </c>
      <c r="E70" s="4"/>
    </row>
    <row r="71" spans="1:12">
      <c r="A71" s="3">
        <v>0.792</v>
      </c>
      <c r="B71" s="3">
        <v>1.32571</v>
      </c>
      <c r="C71" s="3">
        <v>8.92736</v>
      </c>
      <c r="D71" s="3">
        <v>0.46294</v>
      </c>
      <c r="E71" s="4"/>
    </row>
    <row r="72" spans="1:12">
      <c r="A72" s="3">
        <v>0.99</v>
      </c>
      <c r="B72" s="3">
        <v>2.24185</v>
      </c>
      <c r="C72" s="3">
        <v>6.2419</v>
      </c>
      <c r="D72" s="3">
        <v>0.417679</v>
      </c>
      <c r="E72" s="4"/>
    </row>
    <row r="73" spans="1:12">
      <c r="A73" s="3">
        <v>1.189</v>
      </c>
      <c r="B73" s="3">
        <v>3.82321</v>
      </c>
      <c r="C73" s="3">
        <v>3.54329</v>
      </c>
      <c r="D73" s="3">
        <v>0.330593</v>
      </c>
      <c r="E73" s="4"/>
    </row>
    <row r="74" spans="1:12">
      <c r="A74" s="3">
        <v>1.387</v>
      </c>
      <c r="B74" s="3">
        <v>6.35947</v>
      </c>
      <c r="C74" s="3">
        <v>-0.13607</v>
      </c>
      <c r="D74" s="3">
        <v>0.257256</v>
      </c>
      <c r="E74" s="4"/>
    </row>
    <row r="75" spans="1:12">
      <c r="A75" s="3">
        <v>1.585</v>
      </c>
      <c r="B75" s="3">
        <v>13.1483</v>
      </c>
      <c r="C75" s="3">
        <v>-5.71452</v>
      </c>
      <c r="D75" s="3">
        <v>-0.186211</v>
      </c>
      <c r="E75" s="4"/>
    </row>
    <row r="76" spans="1:12">
      <c r="A76" s="3">
        <v>1.783</v>
      </c>
      <c r="B76" s="3">
        <v>26.7168</v>
      </c>
      <c r="C76" s="3">
        <v>-11.8642</v>
      </c>
      <c r="D76" s="3">
        <v>-1.35193</v>
      </c>
      <c r="E76" s="4"/>
    </row>
    <row r="95" spans="1:12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J96" s="5" t="s">
        <v>16</v>
      </c>
      <c r="K96" s="5" t="s">
        <v>17</v>
      </c>
      <c r="L96" s="5">
        <v>19</v>
      </c>
    </row>
    <row r="97" spans="1:12">
      <c r="A97" s="3">
        <v>0.504</v>
      </c>
      <c r="B97" s="3">
        <v>0.829402</v>
      </c>
      <c r="C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0.605</v>
      </c>
      <c r="B98" s="3">
        <v>1.13966</v>
      </c>
      <c r="C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0.656</v>
      </c>
      <c r="B99" s="3">
        <v>1.32939</v>
      </c>
      <c r="C99" s="4"/>
    </row>
    <row r="100" spans="1:12">
      <c r="A100" s="3">
        <v>0.707</v>
      </c>
      <c r="B100" s="3">
        <v>1.52603</v>
      </c>
      <c r="C100" s="4"/>
    </row>
    <row r="101" spans="1:12">
      <c r="A101" s="3">
        <v>0.753</v>
      </c>
      <c r="B101" s="3">
        <v>1.71417</v>
      </c>
      <c r="C101" s="4"/>
    </row>
    <row r="102" spans="1:12">
      <c r="A102" s="3">
        <v>0.802</v>
      </c>
      <c r="B102" s="3">
        <v>1.97575</v>
      </c>
      <c r="C102" s="4"/>
    </row>
    <row r="103" spans="1:12">
      <c r="A103" s="3">
        <v>0.85</v>
      </c>
      <c r="B103" s="3">
        <v>2.20617</v>
      </c>
      <c r="C103" s="4"/>
    </row>
    <row r="104" spans="1:12">
      <c r="A104" s="3">
        <v>0.899</v>
      </c>
      <c r="B104" s="3">
        <v>2.51149</v>
      </c>
      <c r="C104" s="4"/>
    </row>
    <row r="105" spans="1:12">
      <c r="A105" s="3">
        <v>0.954</v>
      </c>
      <c r="B105" s="3">
        <v>2.86663</v>
      </c>
      <c r="C105" s="4"/>
    </row>
    <row r="106" spans="1:12">
      <c r="A106" s="3">
        <v>0.994</v>
      </c>
      <c r="B106" s="3">
        <v>3.13705</v>
      </c>
      <c r="C106" s="4"/>
    </row>
    <row r="107" spans="1:12">
      <c r="A107" s="3">
        <v>1.053</v>
      </c>
      <c r="B107" s="3">
        <v>3.66805</v>
      </c>
      <c r="C107" s="4"/>
    </row>
    <row r="108" spans="1:12">
      <c r="A108" s="3">
        <v>1.1</v>
      </c>
      <c r="B108" s="3">
        <v>4.05302</v>
      </c>
      <c r="C108" s="4"/>
    </row>
    <row r="109" spans="1:12">
      <c r="A109" s="3">
        <v>1.15</v>
      </c>
      <c r="B109" s="3">
        <v>4.58863</v>
      </c>
      <c r="C109" s="4"/>
    </row>
    <row r="110" spans="1:12">
      <c r="A110" s="3">
        <v>1.2</v>
      </c>
      <c r="B110" s="3">
        <v>5.08221</v>
      </c>
      <c r="C110" s="4"/>
    </row>
    <row r="111" spans="1:12">
      <c r="A111" s="3">
        <v>1.252</v>
      </c>
      <c r="B111" s="3">
        <v>5.77622</v>
      </c>
      <c r="C111" s="4"/>
    </row>
    <row r="112" spans="1:12">
      <c r="A112" s="3">
        <v>1.304</v>
      </c>
      <c r="B112" s="3">
        <v>6.41816</v>
      </c>
      <c r="C112" s="4"/>
    </row>
    <row r="113" spans="1:12">
      <c r="A113" s="3">
        <v>1.355</v>
      </c>
      <c r="B113" s="3">
        <v>7.30385</v>
      </c>
      <c r="C113" s="4"/>
    </row>
    <row r="114" spans="1:12">
      <c r="A114" s="3">
        <v>1.404</v>
      </c>
      <c r="B114" s="3">
        <v>8.53312</v>
      </c>
      <c r="C114" s="4"/>
    </row>
    <row r="115" spans="1:12">
      <c r="A115" s="3">
        <v>1.452</v>
      </c>
      <c r="B115" s="3">
        <v>9.96733</v>
      </c>
      <c r="C115" s="4"/>
    </row>
    <row r="116" spans="1:12">
      <c r="A116" s="3">
        <v>1.511</v>
      </c>
      <c r="B116" s="3">
        <v>12.283</v>
      </c>
      <c r="C116" s="4"/>
    </row>
    <row r="117" spans="1:12">
      <c r="A117" s="3">
        <v>1.549</v>
      </c>
      <c r="B117" s="3">
        <v>14.082</v>
      </c>
      <c r="C117" s="4"/>
    </row>
    <row r="118" spans="1:12">
      <c r="A118" s="3">
        <v>1.601</v>
      </c>
      <c r="B118" s="3">
        <v>17.326</v>
      </c>
      <c r="C118" s="4"/>
    </row>
    <row r="119" spans="1:12">
      <c r="A119" s="3">
        <v>1.649</v>
      </c>
      <c r="B119" s="3">
        <v>20.6037</v>
      </c>
      <c r="C119" s="4"/>
    </row>
    <row r="120" spans="1:12">
      <c r="A120" s="3">
        <v>1.701</v>
      </c>
      <c r="B120" s="3">
        <v>25.2349</v>
      </c>
      <c r="C120" s="4"/>
    </row>
    <row r="121" spans="1:12">
      <c r="A121" s="3">
        <v>1.752</v>
      </c>
      <c r="B121" s="3">
        <v>30.2672</v>
      </c>
      <c r="C121" s="4"/>
    </row>
    <row r="122" spans="1:12">
      <c r="A122" s="3">
        <v>1.815</v>
      </c>
      <c r="B122" s="3">
        <v>37.3522</v>
      </c>
      <c r="C122" s="4"/>
    </row>
    <row r="123" spans="1:12">
      <c r="A123" s="7" t="s">
        <v>31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27</v>
      </c>
      <c r="F124" s="2" t="s">
        <v>34</v>
      </c>
      <c r="G124" s="2" t="s">
        <v>35</v>
      </c>
      <c r="J124" s="5" t="s">
        <v>16</v>
      </c>
      <c r="K124" s="5" t="s">
        <v>17</v>
      </c>
      <c r="L124" s="5">
        <v>19.5</v>
      </c>
    </row>
    <row r="125" spans="1:12">
      <c r="A125" s="3">
        <v>0.793</v>
      </c>
      <c r="B125" s="3">
        <v>1.94456</v>
      </c>
      <c r="C125" s="3">
        <v>-0.22563</v>
      </c>
      <c r="D125" s="3">
        <v>0</v>
      </c>
      <c r="E125" s="3">
        <v>0</v>
      </c>
      <c r="F125" s="3">
        <v>0</v>
      </c>
      <c r="G125" s="3">
        <v>0</v>
      </c>
      <c r="H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0.793</v>
      </c>
      <c r="B126" s="3">
        <v>1.96418</v>
      </c>
      <c r="C126" s="3">
        <v>0.40221</v>
      </c>
      <c r="D126" s="3">
        <v>0.37278</v>
      </c>
      <c r="E126" s="3">
        <v>0</v>
      </c>
      <c r="F126" s="3">
        <v>0</v>
      </c>
      <c r="G126" s="3">
        <v>0.544294</v>
      </c>
      <c r="H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0.793</v>
      </c>
      <c r="B127" s="3">
        <v>1.96418</v>
      </c>
      <c r="C127" s="3">
        <v>1.35378</v>
      </c>
      <c r="D127" s="3">
        <v>0.95157</v>
      </c>
      <c r="E127" s="3">
        <v>0</v>
      </c>
      <c r="F127" s="3">
        <v>0</v>
      </c>
      <c r="G127" s="3">
        <v>1.4321</v>
      </c>
      <c r="H127" s="4"/>
    </row>
    <row r="128" spans="1:12">
      <c r="A128" s="3">
        <v>0.793</v>
      </c>
      <c r="B128" s="3">
        <v>2.07209</v>
      </c>
      <c r="C128" s="3">
        <v>2.99205</v>
      </c>
      <c r="D128" s="3">
        <v>1.94238</v>
      </c>
      <c r="E128" s="3">
        <v>0</v>
      </c>
      <c r="F128" s="3">
        <v>0</v>
      </c>
      <c r="G128" s="3">
        <v>2.91955</v>
      </c>
      <c r="H128" s="4"/>
    </row>
    <row r="129" spans="1:12">
      <c r="A129" s="3">
        <v>0.793</v>
      </c>
      <c r="B129" s="3">
        <v>2.29772</v>
      </c>
      <c r="C129" s="3">
        <v>4.66956</v>
      </c>
      <c r="D129" s="3">
        <v>3.12939</v>
      </c>
      <c r="E129" s="3">
        <v>0</v>
      </c>
      <c r="F129" s="3">
        <v>0</v>
      </c>
      <c r="G129" s="3">
        <v>4.47711</v>
      </c>
      <c r="H129" s="4"/>
    </row>
    <row r="130" spans="1:12">
      <c r="A130" s="3">
        <v>0.793</v>
      </c>
      <c r="B130" s="3">
        <v>2.52335</v>
      </c>
      <c r="C130" s="3">
        <v>6.12144</v>
      </c>
      <c r="D130" s="3">
        <v>4.32621</v>
      </c>
      <c r="E130" s="3">
        <v>0</v>
      </c>
      <c r="F130" s="3">
        <v>0</v>
      </c>
      <c r="G130" s="3">
        <v>5.71056</v>
      </c>
      <c r="H130" s="4"/>
    </row>
    <row r="131" spans="1:12">
      <c r="A131" s="3">
        <v>0.793</v>
      </c>
      <c r="B131" s="3">
        <v>2.9648</v>
      </c>
      <c r="C131" s="3">
        <v>7.72047</v>
      </c>
      <c r="D131" s="3">
        <v>5.76828</v>
      </c>
      <c r="E131" s="3">
        <v>0</v>
      </c>
      <c r="F131" s="3">
        <v>0</v>
      </c>
      <c r="G131" s="3">
        <v>7.42931</v>
      </c>
      <c r="H131" s="4"/>
    </row>
    <row r="132" spans="1:12">
      <c r="A132" s="3">
        <v>0.793</v>
      </c>
      <c r="B132" s="3">
        <v>3.4553</v>
      </c>
      <c r="C132" s="3">
        <v>9.07425</v>
      </c>
      <c r="D132" s="3">
        <v>7.0632</v>
      </c>
      <c r="E132" s="3">
        <v>0</v>
      </c>
      <c r="F132" s="3">
        <v>0</v>
      </c>
      <c r="G132" s="3">
        <v>8.86633</v>
      </c>
      <c r="H132" s="4"/>
    </row>
    <row r="133" spans="1:12">
      <c r="A133" s="3">
        <v>0.793</v>
      </c>
      <c r="B133" s="3">
        <v>3.99485</v>
      </c>
      <c r="C133" s="3">
        <v>10.5359</v>
      </c>
      <c r="D133" s="3">
        <v>8.40717</v>
      </c>
      <c r="E133" s="3">
        <v>0</v>
      </c>
      <c r="F133" s="3">
        <v>0</v>
      </c>
      <c r="G133" s="3">
        <v>10.2033</v>
      </c>
      <c r="H133" s="4"/>
    </row>
    <row r="134" spans="1:12">
      <c r="A134" s="3">
        <v>1.387</v>
      </c>
      <c r="B134" s="3">
        <v>8.02996</v>
      </c>
      <c r="C134" s="3">
        <v>-0.42183</v>
      </c>
      <c r="D134" s="3">
        <v>-0.07848</v>
      </c>
      <c r="E134" s="3">
        <v>0</v>
      </c>
      <c r="F134" s="3">
        <v>0</v>
      </c>
      <c r="G134" s="3">
        <v>0</v>
      </c>
      <c r="H134" s="4"/>
    </row>
    <row r="135" spans="1:12">
      <c r="A135" s="3">
        <v>1.387</v>
      </c>
      <c r="B135" s="3">
        <v>8.07901</v>
      </c>
      <c r="C135" s="3">
        <v>4.30659</v>
      </c>
      <c r="D135" s="3">
        <v>1.85409</v>
      </c>
      <c r="E135" s="3">
        <v>0</v>
      </c>
      <c r="F135" s="3">
        <v>0</v>
      </c>
      <c r="G135" s="3">
        <v>0.916654</v>
      </c>
      <c r="H135" s="4"/>
    </row>
    <row r="136" spans="1:12">
      <c r="A136" s="3">
        <v>1.387</v>
      </c>
      <c r="B136" s="3">
        <v>8.30464</v>
      </c>
      <c r="C136" s="3">
        <v>8.32869</v>
      </c>
      <c r="D136" s="3">
        <v>3.81609</v>
      </c>
      <c r="E136" s="3">
        <v>0</v>
      </c>
      <c r="F136" s="3">
        <v>0</v>
      </c>
      <c r="G136" s="3">
        <v>2.0217</v>
      </c>
      <c r="H136" s="4"/>
    </row>
    <row r="137" spans="1:12">
      <c r="A137" s="3">
        <v>1.387</v>
      </c>
      <c r="B137" s="3">
        <v>8.64799</v>
      </c>
      <c r="C137" s="3">
        <v>11.5954</v>
      </c>
      <c r="D137" s="3">
        <v>5.46417</v>
      </c>
      <c r="E137" s="3">
        <v>0</v>
      </c>
      <c r="F137" s="3">
        <v>0</v>
      </c>
      <c r="G137" s="3">
        <v>2.91955</v>
      </c>
      <c r="H137" s="4"/>
    </row>
    <row r="138" spans="1:12">
      <c r="A138" s="3">
        <v>1.387</v>
      </c>
      <c r="B138" s="3">
        <v>9.15811</v>
      </c>
      <c r="C138" s="3">
        <v>15.8137</v>
      </c>
      <c r="D138" s="3">
        <v>7.80876</v>
      </c>
      <c r="E138" s="3">
        <v>0</v>
      </c>
      <c r="F138" s="3">
        <v>0</v>
      </c>
      <c r="G138" s="3">
        <v>3.95855</v>
      </c>
      <c r="H138" s="4"/>
    </row>
    <row r="139" spans="1:12">
      <c r="A139" s="3">
        <v>1.387</v>
      </c>
      <c r="B139" s="3">
        <v>9.55052</v>
      </c>
      <c r="C139" s="3">
        <v>18.7175</v>
      </c>
      <c r="D139" s="3">
        <v>9.62361</v>
      </c>
      <c r="E139" s="3">
        <v>0</v>
      </c>
      <c r="F139" s="3">
        <v>0</v>
      </c>
      <c r="G139" s="3">
        <v>4.87551</v>
      </c>
      <c r="H139" s="4"/>
    </row>
    <row r="151" spans="1:12">
      <c r="A151" s="7" t="s">
        <v>36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27</v>
      </c>
      <c r="F152" s="2" t="s">
        <v>34</v>
      </c>
      <c r="G152" s="2" t="s">
        <v>35</v>
      </c>
      <c r="J152" s="5" t="s">
        <v>16</v>
      </c>
      <c r="K152" s="5" t="s">
        <v>17</v>
      </c>
      <c r="L152" s="5">
        <v>19</v>
      </c>
    </row>
    <row r="153" spans="1:12">
      <c r="A153" s="3">
        <v>1</v>
      </c>
      <c r="B153" s="3">
        <v>3.29829</v>
      </c>
      <c r="C153" s="3">
        <v>4.71861</v>
      </c>
      <c r="D153" s="3">
        <v>0.22563</v>
      </c>
      <c r="E153" s="3">
        <v>2.2415849685669</v>
      </c>
      <c r="F153" s="3">
        <v>0.981</v>
      </c>
      <c r="G153" s="3">
        <v>2.10181</v>
      </c>
      <c r="H153" s="4"/>
      <c r="J153" s="5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1</v>
      </c>
      <c r="B154" s="3">
        <v>3.33753</v>
      </c>
      <c r="C154" s="3">
        <v>5.14044</v>
      </c>
      <c r="D154" s="3">
        <v>0.43164</v>
      </c>
      <c r="E154" s="3">
        <v>2.2415849685669</v>
      </c>
      <c r="F154" s="3">
        <v>0.981</v>
      </c>
      <c r="G154" s="3">
        <v>2.34781</v>
      </c>
      <c r="H154" s="4"/>
      <c r="J154" s="5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1</v>
      </c>
      <c r="B155" s="3">
        <v>3.62202</v>
      </c>
      <c r="C155" s="3">
        <v>8.08344</v>
      </c>
      <c r="D155" s="3">
        <v>2.04048</v>
      </c>
      <c r="E155" s="3">
        <v>2.2415849685669</v>
      </c>
      <c r="F155" s="3">
        <v>1.962</v>
      </c>
      <c r="G155" s="3">
        <v>4.11818</v>
      </c>
      <c r="H155" s="4"/>
    </row>
    <row r="156" spans="1:12">
      <c r="A156" s="3">
        <v>1</v>
      </c>
      <c r="B156" s="3">
        <v>3.69069</v>
      </c>
      <c r="C156" s="3">
        <v>8.45622</v>
      </c>
      <c r="D156" s="3">
        <v>2.4525</v>
      </c>
      <c r="E156" s="3">
        <v>2.2415849685669</v>
      </c>
      <c r="F156" s="3">
        <v>1.962</v>
      </c>
      <c r="G156" s="3">
        <v>4.54544</v>
      </c>
      <c r="H156" s="4"/>
    </row>
    <row r="157" spans="1:12">
      <c r="A157" s="3">
        <v>1</v>
      </c>
      <c r="B157" s="3">
        <v>4.191</v>
      </c>
      <c r="C157" s="3">
        <v>11.4483</v>
      </c>
      <c r="D157" s="3">
        <v>4.56165</v>
      </c>
      <c r="E157" s="3">
        <v>2.2415849685669</v>
      </c>
      <c r="F157" s="3">
        <v>2.7468</v>
      </c>
      <c r="G157" s="3">
        <v>6.34516</v>
      </c>
      <c r="H157" s="4"/>
    </row>
    <row r="158" spans="1:12">
      <c r="A158" s="3">
        <v>1.2</v>
      </c>
      <c r="B158" s="3">
        <v>5.25064</v>
      </c>
      <c r="C158" s="3">
        <v>6.22935</v>
      </c>
      <c r="D158" s="3">
        <v>0.43164</v>
      </c>
      <c r="E158" s="3">
        <v>3.3623774528503</v>
      </c>
      <c r="F158" s="3">
        <v>0.981</v>
      </c>
      <c r="G158" s="3">
        <v>1.62676</v>
      </c>
      <c r="H158" s="4"/>
    </row>
    <row r="159" spans="1:12">
      <c r="A159" s="3">
        <v>1.2</v>
      </c>
      <c r="B159" s="3">
        <v>5.24083</v>
      </c>
      <c r="C159" s="3">
        <v>6.36669</v>
      </c>
      <c r="D159" s="3">
        <v>0.53955</v>
      </c>
      <c r="E159" s="3">
        <v>3.3623774528503</v>
      </c>
      <c r="F159" s="3">
        <v>0.981</v>
      </c>
      <c r="G159" s="3">
        <v>1.68974</v>
      </c>
      <c r="H159" s="4"/>
    </row>
    <row r="160" spans="1:12">
      <c r="A160" s="3">
        <v>1.2</v>
      </c>
      <c r="B160" s="3">
        <v>5.51551</v>
      </c>
      <c r="C160" s="3">
        <v>9.01539</v>
      </c>
      <c r="D160" s="3">
        <v>1.83447</v>
      </c>
      <c r="E160" s="3">
        <v>3.3623774528503</v>
      </c>
      <c r="F160" s="3">
        <v>1.962</v>
      </c>
      <c r="G160" s="3">
        <v>2.80525</v>
      </c>
      <c r="H160" s="4"/>
    </row>
    <row r="161" spans="1:12">
      <c r="A161" s="3">
        <v>1.201</v>
      </c>
      <c r="B161" s="3">
        <v>5.40626</v>
      </c>
      <c r="C161" s="3">
        <v>9.37836</v>
      </c>
      <c r="D161" s="3">
        <v>2.00124</v>
      </c>
      <c r="E161" s="3">
        <v>3.3623774528503</v>
      </c>
      <c r="F161" s="3">
        <v>1.962</v>
      </c>
      <c r="G161" s="3">
        <v>2.9767</v>
      </c>
      <c r="H161" s="4"/>
    </row>
    <row r="162" spans="1:12">
      <c r="A162" s="3">
        <v>1.201</v>
      </c>
      <c r="B162" s="3">
        <v>5.7398</v>
      </c>
      <c r="C162" s="3">
        <v>12.0074</v>
      </c>
      <c r="D162" s="3">
        <v>3.46293</v>
      </c>
      <c r="E162" s="3">
        <v>3.3623774528503</v>
      </c>
      <c r="F162" s="3">
        <v>2.7468</v>
      </c>
      <c r="G162" s="3">
        <v>3.94715</v>
      </c>
      <c r="H162" s="4"/>
    </row>
    <row r="163" spans="1:12">
      <c r="A163" s="3">
        <v>1.4</v>
      </c>
      <c r="B163" s="3">
        <v>8.58087</v>
      </c>
      <c r="C163" s="3">
        <v>7.02396</v>
      </c>
      <c r="D163" s="3">
        <v>-0.16677</v>
      </c>
      <c r="E163" s="3">
        <v>5.6039624214172</v>
      </c>
      <c r="F163" s="3">
        <v>0.981</v>
      </c>
      <c r="G163" s="3">
        <v>1.03121</v>
      </c>
      <c r="H163" s="4"/>
    </row>
    <row r="164" spans="1:12">
      <c r="A164" s="3">
        <v>1.4</v>
      </c>
      <c r="B164" s="3">
        <v>8.76726</v>
      </c>
      <c r="C164" s="3">
        <v>9.98658</v>
      </c>
      <c r="D164" s="3">
        <v>1.15758</v>
      </c>
      <c r="E164" s="3">
        <v>5.6039624214172</v>
      </c>
      <c r="F164" s="3">
        <v>1.962</v>
      </c>
      <c r="G164" s="3">
        <v>1.7985</v>
      </c>
      <c r="H164" s="4"/>
    </row>
    <row r="165" spans="1:12">
      <c r="A165" s="3">
        <v>1.4</v>
      </c>
      <c r="B165" s="3">
        <v>9.11061</v>
      </c>
      <c r="C165" s="3">
        <v>12.8707</v>
      </c>
      <c r="D165" s="3">
        <v>2.65851</v>
      </c>
      <c r="E165" s="3">
        <v>5.6039624214172</v>
      </c>
      <c r="F165" s="3">
        <v>2.7468</v>
      </c>
      <c r="G165" s="3">
        <v>2.73665</v>
      </c>
      <c r="H165" s="4"/>
    </row>
    <row r="179" spans="1:12">
      <c r="A179" s="7" t="s">
        <v>40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2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27</v>
      </c>
      <c r="F180" s="2" t="s">
        <v>34</v>
      </c>
      <c r="G180" s="2" t="s">
        <v>35</v>
      </c>
      <c r="J180" s="5" t="s">
        <v>16</v>
      </c>
      <c r="K180" s="5" t="s">
        <v>17</v>
      </c>
      <c r="L180" s="5">
        <v>19</v>
      </c>
    </row>
    <row r="181" spans="1:12">
      <c r="A181" s="3">
        <v>1.2</v>
      </c>
      <c r="B181" s="3">
        <v>5.65604</v>
      </c>
      <c r="C181" s="3">
        <v>12.6549</v>
      </c>
      <c r="D181" s="3">
        <v>1.75599</v>
      </c>
      <c r="E181" s="3">
        <v>4.4831699371338</v>
      </c>
      <c r="F181" s="3">
        <v>4.905</v>
      </c>
      <c r="G181" s="3">
        <v>4.40308</v>
      </c>
      <c r="H181" s="4"/>
      <c r="J181" s="5" t="s">
        <v>22</v>
      </c>
      <c r="K181" s="5" t="s">
        <v>23</v>
      </c>
      <c r="L181" s="6" t="str">
        <f>-0.00710*L180^2+0.0777*L180+999.796</f>
        <v>0</v>
      </c>
    </row>
    <row r="182" spans="1:12">
      <c r="A182" s="3">
        <v>1.2</v>
      </c>
      <c r="B182" s="3">
        <v>6.13673</v>
      </c>
      <c r="C182" s="3">
        <v>16.0982</v>
      </c>
      <c r="D182" s="3">
        <v>3.74742</v>
      </c>
      <c r="E182" s="3">
        <v>4.4831699371338</v>
      </c>
      <c r="F182" s="3">
        <v>7.2594</v>
      </c>
      <c r="G182" s="3">
        <v>5.99404</v>
      </c>
      <c r="H182" s="4"/>
      <c r="J182" s="5" t="s">
        <v>24</v>
      </c>
      <c r="K182" s="5" t="s">
        <v>25</v>
      </c>
      <c r="L182" s="5" t="str">
        <f>(0.000489*L180^2-0.044*L180+1.6913)*0.000001</f>
        <v>0</v>
      </c>
    </row>
    <row r="183" spans="1:12">
      <c r="A183" s="3">
        <v>1.2</v>
      </c>
      <c r="B183" s="3">
        <v>6.55856</v>
      </c>
      <c r="C183" s="3">
        <v>17.6384</v>
      </c>
      <c r="D183" s="3">
        <v>4.8069</v>
      </c>
      <c r="E183" s="3">
        <v>4.4831699371338</v>
      </c>
      <c r="F183" s="3">
        <v>8.3385</v>
      </c>
      <c r="G183" s="3">
        <v>6.741</v>
      </c>
      <c r="H183" s="4"/>
    </row>
    <row r="184" spans="1:12">
      <c r="A184" s="3">
        <v>1.2</v>
      </c>
      <c r="B184" s="3">
        <v>7.10792</v>
      </c>
      <c r="C184" s="3">
        <v>20.0418</v>
      </c>
      <c r="D184" s="3">
        <v>6.65118</v>
      </c>
      <c r="E184" s="3">
        <v>4.4831699371338</v>
      </c>
      <c r="F184" s="3">
        <v>9.81</v>
      </c>
      <c r="G184" s="3">
        <v>7.86825</v>
      </c>
      <c r="H184" s="4"/>
    </row>
    <row r="185" spans="1:12">
      <c r="A185" s="3">
        <v>1.4</v>
      </c>
      <c r="B185" s="3">
        <v>9.15419</v>
      </c>
      <c r="C185" s="3">
        <v>13.3808</v>
      </c>
      <c r="D185" s="3">
        <v>0.03924</v>
      </c>
      <c r="E185" s="3">
        <v>6.7247549057007</v>
      </c>
      <c r="F185" s="3">
        <v>4.6107</v>
      </c>
      <c r="G185" s="3">
        <v>2.74809</v>
      </c>
      <c r="H185" s="4"/>
    </row>
    <row r="186" spans="1:12">
      <c r="A186" s="3">
        <v>1.4</v>
      </c>
      <c r="B186" s="3">
        <v>9.39944</v>
      </c>
      <c r="C186" s="3">
        <v>16.628</v>
      </c>
      <c r="D186" s="3">
        <v>1.68732</v>
      </c>
      <c r="E186" s="3">
        <v>6.7247549057007</v>
      </c>
      <c r="F186" s="3">
        <v>7.3575</v>
      </c>
      <c r="G186" s="3">
        <v>3.82168</v>
      </c>
      <c r="H186" s="4"/>
    </row>
    <row r="187" spans="1:12">
      <c r="A187" s="3">
        <v>1.4</v>
      </c>
      <c r="B187" s="3">
        <v>9.57602</v>
      </c>
      <c r="C187" s="3">
        <v>17.6188</v>
      </c>
      <c r="D187" s="3">
        <v>2.14839</v>
      </c>
      <c r="E187" s="3">
        <v>6.7247549057007</v>
      </c>
      <c r="F187" s="3">
        <v>7.3575</v>
      </c>
      <c r="G187" s="3">
        <v>4.14668</v>
      </c>
      <c r="H187" s="4"/>
    </row>
    <row r="188" spans="1:12">
      <c r="A188" s="3">
        <v>1.4</v>
      </c>
      <c r="B188" s="3">
        <v>10.2333</v>
      </c>
      <c r="C188" s="3">
        <v>22.0725</v>
      </c>
      <c r="D188" s="3">
        <v>4.77747</v>
      </c>
      <c r="E188" s="3">
        <v>6.7247549057007</v>
      </c>
      <c r="F188" s="3">
        <v>9.3195</v>
      </c>
      <c r="G188" s="3">
        <v>5.51194</v>
      </c>
      <c r="H188" s="4"/>
    </row>
    <row r="189" spans="1:12">
      <c r="A189" s="3">
        <v>1.6</v>
      </c>
      <c r="B189" s="3">
        <v>18.3664</v>
      </c>
      <c r="C189" s="3">
        <v>11.8505</v>
      </c>
      <c r="D189" s="3">
        <v>1.50093</v>
      </c>
      <c r="E189" s="3">
        <v>11.207924842834</v>
      </c>
      <c r="F189" s="3">
        <v>4.6107</v>
      </c>
      <c r="G189" s="3">
        <v>1.68401</v>
      </c>
      <c r="H189" s="4"/>
    </row>
    <row r="190" spans="1:12">
      <c r="A190" s="3">
        <v>1.601</v>
      </c>
      <c r="B190" s="3">
        <v>18.6786</v>
      </c>
      <c r="C190" s="3">
        <v>15.6077</v>
      </c>
      <c r="D190" s="3">
        <v>3.21768</v>
      </c>
      <c r="E190" s="3">
        <v>11.207924842834</v>
      </c>
      <c r="F190" s="3">
        <v>6.867</v>
      </c>
      <c r="G190" s="3">
        <v>2.57657</v>
      </c>
      <c r="H190" s="4"/>
    </row>
    <row r="191" spans="1:12">
      <c r="A191" s="3">
        <v>1.6</v>
      </c>
      <c r="B191" s="3">
        <v>18.6313</v>
      </c>
      <c r="C191" s="3">
        <v>16.265</v>
      </c>
      <c r="D191" s="3">
        <v>3.59046</v>
      </c>
      <c r="E191" s="3">
        <v>11.207924842834</v>
      </c>
      <c r="F191" s="3">
        <v>7.3575</v>
      </c>
      <c r="G191" s="3">
        <v>2.73665</v>
      </c>
      <c r="H191" s="4"/>
    </row>
    <row r="192" spans="1:12">
      <c r="A192" s="3">
        <v>1.6</v>
      </c>
      <c r="B192" s="3">
        <v>19.3867</v>
      </c>
      <c r="C192" s="3">
        <v>20.601</v>
      </c>
      <c r="D192" s="3">
        <v>6.06258</v>
      </c>
      <c r="E192" s="3">
        <v>11.207924842834</v>
      </c>
      <c r="F192" s="3">
        <v>9.81</v>
      </c>
      <c r="G192" s="3">
        <v>3.79886</v>
      </c>
      <c r="H192" s="4"/>
    </row>
    <row r="207" spans="1:12">
      <c r="A207" s="7" t="s">
        <v>41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27</v>
      </c>
      <c r="F208" s="2" t="s">
        <v>34</v>
      </c>
      <c r="G208" s="2" t="s">
        <v>35</v>
      </c>
      <c r="J208" s="5" t="s">
        <v>16</v>
      </c>
      <c r="K208" s="5" t="s">
        <v>17</v>
      </c>
      <c r="L208" s="5">
        <v>19</v>
      </c>
    </row>
    <row r="209" spans="1:12">
      <c r="A209" s="3">
        <v>1.2</v>
      </c>
      <c r="B209" s="3">
        <v>6.61043</v>
      </c>
      <c r="C209" s="3">
        <v>16.6672</v>
      </c>
      <c r="D209" s="3">
        <v>2.30535</v>
      </c>
      <c r="E209" s="3">
        <v>4.4831699371338</v>
      </c>
      <c r="F209" s="3">
        <v>10.791</v>
      </c>
      <c r="G209" s="3">
        <v>7.63201</v>
      </c>
      <c r="H209" s="4"/>
      <c r="J209" s="5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1.202</v>
      </c>
      <c r="B210" s="3">
        <v>6.85302</v>
      </c>
      <c r="C210" s="3">
        <v>17.2264</v>
      </c>
      <c r="D210" s="3">
        <v>2.75661</v>
      </c>
      <c r="E210" s="3">
        <v>4.4831699371338</v>
      </c>
      <c r="F210" s="3">
        <v>11.772</v>
      </c>
      <c r="G210" s="3">
        <v>8.05929</v>
      </c>
      <c r="H210" s="4"/>
      <c r="J210" s="5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1.2</v>
      </c>
      <c r="B211" s="3">
        <v>7.58162</v>
      </c>
      <c r="C211" s="3">
        <v>20.0418</v>
      </c>
      <c r="D211" s="3">
        <v>4.87557</v>
      </c>
      <c r="E211" s="3">
        <v>4.4831699371338</v>
      </c>
      <c r="F211" s="3">
        <v>15.2055</v>
      </c>
      <c r="G211" s="3">
        <v>9.51943</v>
      </c>
      <c r="H211" s="4"/>
    </row>
    <row r="212" spans="1:12">
      <c r="A212" s="3">
        <v>1.201</v>
      </c>
      <c r="B212" s="3">
        <v>7.92364</v>
      </c>
      <c r="C212" s="3">
        <v>21.1406</v>
      </c>
      <c r="D212" s="3">
        <v>5.67999</v>
      </c>
      <c r="E212" s="3">
        <v>4.4831699371338</v>
      </c>
      <c r="F212" s="3">
        <v>15.2055</v>
      </c>
      <c r="G212" s="3">
        <v>9.9701</v>
      </c>
      <c r="H212" s="4"/>
    </row>
    <row r="213" spans="1:12">
      <c r="A213" s="3">
        <v>1.202</v>
      </c>
      <c r="B213" s="3">
        <v>9.78621</v>
      </c>
      <c r="C213" s="3">
        <v>25.6433</v>
      </c>
      <c r="D213" s="3">
        <v>9.48627</v>
      </c>
      <c r="E213" s="3">
        <v>4.4831699371338</v>
      </c>
      <c r="F213" s="3">
        <v>18.639</v>
      </c>
      <c r="G213" s="3">
        <v>12.2963</v>
      </c>
      <c r="H213" s="4"/>
    </row>
    <row r="214" spans="1:12">
      <c r="A214" s="3">
        <v>1.4</v>
      </c>
      <c r="B214" s="3">
        <v>9.75644</v>
      </c>
      <c r="C214" s="3">
        <v>17.815</v>
      </c>
      <c r="D214" s="3">
        <v>-0.8829</v>
      </c>
      <c r="E214" s="3">
        <v>6.7247549057007</v>
      </c>
      <c r="F214" s="3">
        <v>10.791</v>
      </c>
      <c r="G214" s="3">
        <v>5.17116</v>
      </c>
      <c r="H214" s="4"/>
    </row>
    <row r="215" spans="1:12">
      <c r="A215" s="3">
        <v>1.4</v>
      </c>
      <c r="B215" s="3">
        <v>9.84473</v>
      </c>
      <c r="C215" s="3">
        <v>18.59</v>
      </c>
      <c r="D215" s="3">
        <v>-0.45126</v>
      </c>
      <c r="E215" s="3">
        <v>6.7247549057007</v>
      </c>
      <c r="F215" s="3">
        <v>10.4967</v>
      </c>
      <c r="G215" s="3">
        <v>5.49491</v>
      </c>
      <c r="H215" s="4"/>
    </row>
    <row r="216" spans="1:12">
      <c r="A216" s="3">
        <v>1.4</v>
      </c>
      <c r="B216" s="3">
        <v>11.0415</v>
      </c>
      <c r="C216" s="3">
        <v>23.6029</v>
      </c>
      <c r="D216" s="3">
        <v>2.51136</v>
      </c>
      <c r="E216" s="3">
        <v>6.7247549057007</v>
      </c>
      <c r="F216" s="3">
        <v>14.715</v>
      </c>
      <c r="G216" s="3">
        <v>7.59824</v>
      </c>
      <c r="H216" s="4"/>
    </row>
    <row r="217" spans="1:12">
      <c r="A217" s="3">
        <v>1.4</v>
      </c>
      <c r="B217" s="3">
        <v>11.0612</v>
      </c>
      <c r="C217" s="3">
        <v>23.5734</v>
      </c>
      <c r="D217" s="3">
        <v>2.51136</v>
      </c>
      <c r="E217" s="3">
        <v>6.7247549057007</v>
      </c>
      <c r="F217" s="3">
        <v>14.715</v>
      </c>
      <c r="G217" s="3">
        <v>7.63201</v>
      </c>
      <c r="H217" s="4"/>
    </row>
    <row r="218" spans="1:12">
      <c r="A218" s="3">
        <v>1.4</v>
      </c>
      <c r="B218" s="3">
        <v>12.3659</v>
      </c>
      <c r="C218" s="3">
        <v>28.243</v>
      </c>
      <c r="D218" s="3">
        <v>5.47398</v>
      </c>
      <c r="E218" s="3">
        <v>6.7247549057007</v>
      </c>
      <c r="F218" s="3">
        <v>19.62</v>
      </c>
      <c r="G218" s="3">
        <v>9.36893</v>
      </c>
      <c r="H218" s="4"/>
    </row>
    <row r="219" spans="1:12">
      <c r="A219" s="3">
        <v>1.4</v>
      </c>
      <c r="B219" s="3">
        <v>12.4051</v>
      </c>
      <c r="C219" s="3">
        <v>28.2724</v>
      </c>
      <c r="D219" s="3">
        <v>5.56227</v>
      </c>
      <c r="E219" s="3">
        <v>6.7247549057007</v>
      </c>
      <c r="F219" s="3">
        <v>19.62</v>
      </c>
      <c r="G219" s="3">
        <v>9.38009</v>
      </c>
      <c r="H219" s="4"/>
    </row>
    <row r="220" spans="1:12">
      <c r="A220" s="3">
        <v>1.601</v>
      </c>
      <c r="B220" s="3">
        <v>18.9387</v>
      </c>
      <c r="C220" s="3">
        <v>16.6868</v>
      </c>
      <c r="D220" s="3">
        <v>2.09934</v>
      </c>
      <c r="E220" s="3">
        <v>10.087132358551</v>
      </c>
      <c r="F220" s="3">
        <v>10.791</v>
      </c>
      <c r="G220" s="3">
        <v>3.94715</v>
      </c>
      <c r="H220" s="4"/>
    </row>
    <row r="221" spans="1:12">
      <c r="A221" s="3">
        <v>1.601</v>
      </c>
      <c r="B221" s="3">
        <v>19.9589</v>
      </c>
      <c r="C221" s="3">
        <v>21.2975</v>
      </c>
      <c r="D221" s="3">
        <v>4.08096</v>
      </c>
      <c r="E221" s="3">
        <v>10.087132358551</v>
      </c>
      <c r="F221" s="3">
        <v>14.4207</v>
      </c>
      <c r="G221" s="3">
        <v>5.37</v>
      </c>
      <c r="H221" s="4"/>
    </row>
    <row r="222" spans="1:12">
      <c r="A222" s="3">
        <v>1.601</v>
      </c>
      <c r="B222" s="3">
        <v>21.2931</v>
      </c>
      <c r="C222" s="3">
        <v>26.2712</v>
      </c>
      <c r="D222" s="3">
        <v>6.6708</v>
      </c>
      <c r="E222" s="3">
        <v>10.087132358551</v>
      </c>
      <c r="F222" s="3">
        <v>18.639</v>
      </c>
      <c r="G222" s="3">
        <v>6.79184</v>
      </c>
      <c r="H222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20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100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</v>
      </c>
    </row>
    <row r="5" spans="1:12">
      <c r="A5" t="s">
        <v>4</v>
      </c>
      <c r="C5"/>
      <c r="D5" t="s">
        <v>3</v>
      </c>
      <c r="E5" s="3">
        <v>-0.5</v>
      </c>
    </row>
    <row r="6" spans="1:12">
      <c r="A6" t="s">
        <v>5</v>
      </c>
      <c r="C6" t="s">
        <v>6</v>
      </c>
      <c r="D6" t="s">
        <v>7</v>
      </c>
      <c r="E6">
        <v>1381</v>
      </c>
    </row>
    <row r="7" spans="1:12">
      <c r="A7" t="s">
        <v>8</v>
      </c>
      <c r="C7" t="s">
        <v>9</v>
      </c>
      <c r="D7" t="s">
        <v>7</v>
      </c>
      <c r="E7">
        <v>309.4</v>
      </c>
    </row>
    <row r="8" spans="1:12">
      <c r="A8" t="s">
        <v>10</v>
      </c>
      <c r="C8" t="s">
        <v>9</v>
      </c>
      <c r="D8" t="s">
        <v>7</v>
      </c>
      <c r="E8">
        <v>309.4</v>
      </c>
    </row>
    <row r="9" spans="1:12">
      <c r="A9" t="s">
        <v>11</v>
      </c>
      <c r="C9" t="s">
        <v>12</v>
      </c>
      <c r="D9" t="s">
        <v>7</v>
      </c>
      <c r="E9">
        <v>1395</v>
      </c>
    </row>
    <row r="10" spans="1:12">
      <c r="A10" t="s">
        <v>13</v>
      </c>
      <c r="C10" t="s">
        <v>14</v>
      </c>
      <c r="D10" t="s">
        <v>7</v>
      </c>
      <c r="E10">
        <v>78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17.5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0.451282</v>
      </c>
      <c r="B13" s="3">
        <v>0.425222</v>
      </c>
      <c r="C13" s="3">
        <v>-0.793907</v>
      </c>
      <c r="D13" s="3">
        <v>-0.0138582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0.564103</v>
      </c>
      <c r="B14" s="3">
        <v>0.705909</v>
      </c>
      <c r="C14" s="3">
        <v>-1.0093</v>
      </c>
      <c r="D14" s="3">
        <v>0.0145883</v>
      </c>
      <c r="E14" s="4"/>
    </row>
    <row r="15" spans="1:12">
      <c r="A15" s="3">
        <v>0.676923</v>
      </c>
      <c r="B15" s="3">
        <v>1.02175</v>
      </c>
      <c r="C15" s="3">
        <v>-1.55461</v>
      </c>
      <c r="D15" s="3">
        <v>0.0564044</v>
      </c>
      <c r="E15" s="4"/>
    </row>
    <row r="16" spans="1:12">
      <c r="A16" s="3">
        <v>0.789744</v>
      </c>
      <c r="B16" s="3">
        <v>1.37474</v>
      </c>
      <c r="C16" s="3">
        <v>-2.19693</v>
      </c>
      <c r="D16" s="3">
        <v>0.0858726</v>
      </c>
      <c r="E16" s="4"/>
    </row>
    <row r="17" spans="1:12">
      <c r="A17" s="3">
        <v>0.902564</v>
      </c>
      <c r="B17" s="3">
        <v>1.69089</v>
      </c>
      <c r="C17" s="3">
        <v>-2.68009</v>
      </c>
      <c r="D17" s="3">
        <v>0.0734607</v>
      </c>
      <c r="E17" s="4"/>
    </row>
    <row r="18" spans="1:12">
      <c r="A18" s="3">
        <v>1.01538</v>
      </c>
      <c r="B18" s="3">
        <v>2.22419</v>
      </c>
      <c r="C18" s="3">
        <v>-3.3345</v>
      </c>
      <c r="D18" s="3">
        <v>0.0807381</v>
      </c>
      <c r="E18" s="4"/>
    </row>
    <row r="19" spans="1:12">
      <c r="A19" s="3">
        <v>1.12821</v>
      </c>
      <c r="B19" s="3">
        <v>2.79564</v>
      </c>
      <c r="C19" s="3">
        <v>-4.24215</v>
      </c>
      <c r="D19" s="3">
        <v>0.114081</v>
      </c>
      <c r="E19" s="4"/>
    </row>
    <row r="20" spans="1:12">
      <c r="A20" s="3">
        <v>1.24103</v>
      </c>
      <c r="B20" s="3">
        <v>3.33524</v>
      </c>
      <c r="C20" s="3">
        <v>-5.34618</v>
      </c>
      <c r="D20" s="3">
        <v>0.145496</v>
      </c>
      <c r="E20" s="4"/>
    </row>
    <row r="21" spans="1:12">
      <c r="A21" s="3">
        <v>1.35385</v>
      </c>
      <c r="B21" s="3">
        <v>4.286</v>
      </c>
      <c r="C21" s="3">
        <v>-6.5654</v>
      </c>
      <c r="D21" s="3">
        <v>0.163823</v>
      </c>
      <c r="E21" s="4"/>
    </row>
    <row r="22" spans="1:12">
      <c r="A22" s="3">
        <v>1.46667</v>
      </c>
      <c r="B22" s="3">
        <v>5.26891</v>
      </c>
      <c r="C22" s="3">
        <v>-7.86948</v>
      </c>
      <c r="D22" s="3">
        <v>0.173391</v>
      </c>
      <c r="E22" s="4"/>
    </row>
    <row r="23" spans="1:12">
      <c r="A23" s="3">
        <v>1.57949</v>
      </c>
      <c r="B23" s="3">
        <v>6.52897</v>
      </c>
      <c r="C23" s="3">
        <v>-9.23608</v>
      </c>
      <c r="D23" s="3">
        <v>0.12643</v>
      </c>
      <c r="E23" s="4"/>
    </row>
    <row r="24" spans="1:12">
      <c r="A24" s="3">
        <v>1.69231</v>
      </c>
      <c r="B24" s="3">
        <v>8.47418</v>
      </c>
      <c r="C24" s="3">
        <v>-10.9955</v>
      </c>
      <c r="D24" s="3">
        <v>-0.005697</v>
      </c>
      <c r="E24" s="4"/>
    </row>
    <row r="25" spans="1:12">
      <c r="A25" s="3">
        <v>1.80513</v>
      </c>
      <c r="B25" s="3">
        <v>11.8936</v>
      </c>
      <c r="C25" s="3">
        <v>-13.2668</v>
      </c>
      <c r="D25" s="3">
        <v>-0.237436</v>
      </c>
      <c r="E25" s="4"/>
    </row>
    <row r="26" spans="1:12">
      <c r="A26" s="3">
        <v>1.91795</v>
      </c>
      <c r="B26" s="3">
        <v>15.6481</v>
      </c>
      <c r="C26" s="3">
        <v>-15.2616</v>
      </c>
      <c r="D26" s="3">
        <v>-0.614944</v>
      </c>
      <c r="E26" s="4"/>
    </row>
    <row r="27" spans="1:12">
      <c r="A27" s="3">
        <v>2.03077</v>
      </c>
      <c r="B27" s="3">
        <v>20.9887</v>
      </c>
      <c r="C27" s="3">
        <v>-16.7365</v>
      </c>
      <c r="D27" s="3">
        <v>-1.10426</v>
      </c>
      <c r="E27" s="4"/>
    </row>
    <row r="28" spans="1:12">
      <c r="A28" s="3">
        <v>2.14359</v>
      </c>
      <c r="B28" s="3">
        <v>25.0826</v>
      </c>
      <c r="C28" s="3">
        <v>-17.3637</v>
      </c>
      <c r="D28" s="3">
        <v>-1.6296</v>
      </c>
      <c r="E28" s="4"/>
    </row>
    <row r="29" spans="1:12">
      <c r="A29" s="3">
        <v>2.25641</v>
      </c>
      <c r="B29" s="3">
        <v>30.2736</v>
      </c>
      <c r="C29" s="3">
        <v>-17.1415</v>
      </c>
      <c r="D29" s="3">
        <v>-2.1391</v>
      </c>
      <c r="E29" s="4"/>
    </row>
    <row r="30" spans="1:12">
      <c r="A30" s="3">
        <v>2.36923</v>
      </c>
      <c r="B30" s="3">
        <v>33.8907</v>
      </c>
      <c r="C30" s="3">
        <v>-16.5963</v>
      </c>
      <c r="D30" s="3">
        <v>-2.53945</v>
      </c>
      <c r="E30" s="4"/>
    </row>
    <row r="31" spans="1:12">
      <c r="A31" s="3">
        <v>2.48205</v>
      </c>
      <c r="B31" s="3">
        <v>37.675</v>
      </c>
      <c r="C31" s="3">
        <v>-15.9221</v>
      </c>
      <c r="D31" s="3">
        <v>-2.84262</v>
      </c>
      <c r="E31" s="4"/>
    </row>
    <row r="32" spans="1:12">
      <c r="A32" s="3">
        <v>2.59487</v>
      </c>
      <c r="B32" s="3">
        <v>41.3554</v>
      </c>
      <c r="C32" s="3">
        <v>-14.7378</v>
      </c>
      <c r="D32" s="3">
        <v>-3.12577</v>
      </c>
      <c r="E32" s="4"/>
    </row>
    <row r="33" spans="1:12">
      <c r="A33" s="3">
        <v>2.70769</v>
      </c>
      <c r="B33" s="3">
        <v>44.341</v>
      </c>
      <c r="C33" s="3">
        <v>-12.9886</v>
      </c>
      <c r="D33" s="3">
        <v>-3.4177</v>
      </c>
      <c r="E33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17.4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0.902564</v>
      </c>
      <c r="B41" s="3">
        <v>1.73289</v>
      </c>
      <c r="C41" s="3">
        <v>-3.39706</v>
      </c>
      <c r="D41" s="3">
        <v>0.205092</v>
      </c>
      <c r="E41" s="3">
        <v>2.3421375274658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1.01538</v>
      </c>
      <c r="B42" s="3">
        <v>2.29518</v>
      </c>
      <c r="C42" s="3">
        <v>-4.17941</v>
      </c>
      <c r="D42" s="3">
        <v>0.240431</v>
      </c>
      <c r="E42" s="3">
        <v>2.3421375274658</v>
      </c>
      <c r="F42" s="4"/>
    </row>
    <row r="43" spans="1:12">
      <c r="A43" s="3">
        <v>1.12821</v>
      </c>
      <c r="B43" s="3">
        <v>2.83863</v>
      </c>
      <c r="C43" s="3">
        <v>-4.89312</v>
      </c>
      <c r="D43" s="3">
        <v>0.252627</v>
      </c>
      <c r="E43" s="3">
        <v>2.3421375274658</v>
      </c>
      <c r="F43" s="4"/>
    </row>
    <row r="44" spans="1:12">
      <c r="A44" s="3">
        <v>1.24103</v>
      </c>
      <c r="B44" s="3">
        <v>3.47424</v>
      </c>
      <c r="C44" s="3">
        <v>-5.84894</v>
      </c>
      <c r="D44" s="3">
        <v>0.274037</v>
      </c>
      <c r="E44" s="3">
        <v>4.6842750549316</v>
      </c>
      <c r="F44" s="4"/>
    </row>
    <row r="45" spans="1:12">
      <c r="A45" s="3">
        <v>1.35385</v>
      </c>
      <c r="B45" s="3">
        <v>4.44299</v>
      </c>
      <c r="C45" s="3">
        <v>-7.03408</v>
      </c>
      <c r="D45" s="3">
        <v>0.306565</v>
      </c>
      <c r="E45" s="3">
        <v>4.6842750549316</v>
      </c>
      <c r="F45" s="4"/>
    </row>
    <row r="46" spans="1:12">
      <c r="A46" s="3">
        <v>1.46667</v>
      </c>
      <c r="B46" s="3">
        <v>5.2759</v>
      </c>
      <c r="C46" s="3">
        <v>-8.56588</v>
      </c>
      <c r="D46" s="3">
        <v>0.363973</v>
      </c>
      <c r="E46" s="3">
        <v>4.6842750549316</v>
      </c>
      <c r="F46" s="4"/>
    </row>
    <row r="47" spans="1:12">
      <c r="A47" s="3">
        <v>1.57949</v>
      </c>
      <c r="B47" s="3">
        <v>6.72696</v>
      </c>
      <c r="C47" s="3">
        <v>-10.5126</v>
      </c>
      <c r="D47" s="3">
        <v>0.443828</v>
      </c>
      <c r="E47" s="3">
        <v>7.0264125823975</v>
      </c>
      <c r="F47" s="4"/>
    </row>
    <row r="48" spans="1:12">
      <c r="A48" s="3">
        <v>1.69231</v>
      </c>
      <c r="B48" s="3">
        <v>8.70918</v>
      </c>
      <c r="C48" s="3">
        <v>-12.6225</v>
      </c>
      <c r="D48" s="3">
        <v>0.466843</v>
      </c>
      <c r="E48" s="3">
        <v>9.3685501098633</v>
      </c>
      <c r="F48" s="4"/>
    </row>
    <row r="49" spans="1:12">
      <c r="A49" s="3">
        <v>1.80513</v>
      </c>
      <c r="B49" s="3">
        <v>12.4465</v>
      </c>
      <c r="C49" s="3">
        <v>-16.1704</v>
      </c>
      <c r="D49" s="3">
        <v>0.334126</v>
      </c>
      <c r="E49" s="3">
        <v>14.052825164795</v>
      </c>
      <c r="F49" s="4"/>
    </row>
    <row r="50" spans="1:12">
      <c r="A50" s="3">
        <v>1.91795</v>
      </c>
      <c r="B50" s="3">
        <v>16.8531</v>
      </c>
      <c r="C50" s="3">
        <v>-19.2965</v>
      </c>
      <c r="D50" s="3">
        <v>0.0111821</v>
      </c>
      <c r="E50" s="3">
        <v>18.737100219727</v>
      </c>
      <c r="F50" s="4"/>
    </row>
    <row r="51" spans="1:12">
      <c r="A51" s="3">
        <v>2.03077</v>
      </c>
      <c r="B51" s="3">
        <v>21.1417</v>
      </c>
      <c r="C51" s="3">
        <v>-21.5443</v>
      </c>
      <c r="D51" s="3">
        <v>-0.346579</v>
      </c>
      <c r="E51" s="3">
        <v>23.421375274658</v>
      </c>
      <c r="F51" s="4"/>
    </row>
    <row r="52" spans="1:12">
      <c r="A52" s="3">
        <v>2.14359</v>
      </c>
      <c r="B52" s="3">
        <v>26.4656</v>
      </c>
      <c r="C52" s="3">
        <v>-23.7298</v>
      </c>
      <c r="D52" s="3">
        <v>-0.694422</v>
      </c>
      <c r="E52" s="3">
        <v>28.10565032959</v>
      </c>
      <c r="F52" s="4"/>
    </row>
    <row r="53" spans="1:12">
      <c r="A53" s="3">
        <v>2.25641</v>
      </c>
      <c r="B53" s="3">
        <v>31.7795</v>
      </c>
      <c r="C53" s="3">
        <v>-25.2934</v>
      </c>
      <c r="D53" s="3">
        <v>-1.00098</v>
      </c>
      <c r="E53" s="3">
        <v>35.132062911987</v>
      </c>
      <c r="F53" s="4"/>
    </row>
    <row r="54" spans="1:12">
      <c r="A54" s="3">
        <v>2.36923</v>
      </c>
      <c r="B54" s="3">
        <v>36.1637</v>
      </c>
      <c r="C54" s="3">
        <v>-25.6333</v>
      </c>
      <c r="D54" s="3">
        <v>-1.25321</v>
      </c>
      <c r="E54" s="3">
        <v>39.816337966919</v>
      </c>
      <c r="F54" s="4"/>
    </row>
    <row r="55" spans="1:12">
      <c r="A55" s="3">
        <v>2.48205</v>
      </c>
      <c r="B55" s="3">
        <v>40.259</v>
      </c>
      <c r="C55" s="3">
        <v>-26.163</v>
      </c>
      <c r="D55" s="3">
        <v>-1.43597</v>
      </c>
      <c r="E55" s="3">
        <v>44.500613021851</v>
      </c>
      <c r="F55" s="4"/>
    </row>
    <row r="56" spans="1:12">
      <c r="A56" s="3">
        <v>2.59487</v>
      </c>
      <c r="B56" s="3">
        <v>44.2084</v>
      </c>
      <c r="C56" s="3">
        <v>-26.4943</v>
      </c>
      <c r="D56" s="3">
        <v>-1.57809</v>
      </c>
      <c r="E56" s="3">
        <v>49.184888076782</v>
      </c>
      <c r="F56" s="4"/>
    </row>
    <row r="57" spans="1:12">
      <c r="A57" s="3">
        <v>2.70769</v>
      </c>
      <c r="B57" s="3">
        <v>47.968</v>
      </c>
      <c r="C57" s="3">
        <v>-26.3713</v>
      </c>
      <c r="D57" s="3">
        <v>-1.72092</v>
      </c>
      <c r="E57" s="3">
        <v>51.527025604248</v>
      </c>
      <c r="F57" s="4"/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17.4</v>
      </c>
    </row>
    <row r="68" spans="1:12">
      <c r="A68" s="2" t="s">
        <v>18</v>
      </c>
      <c r="B68" s="2" t="s">
        <v>19</v>
      </c>
      <c r="C68" s="2" t="s">
        <v>32</v>
      </c>
      <c r="D68" s="2" t="s">
        <v>33</v>
      </c>
      <c r="E68" s="2" t="s">
        <v>20</v>
      </c>
      <c r="F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0.451282</v>
      </c>
      <c r="B69" s="3">
        <v>0.416379</v>
      </c>
      <c r="C69" s="3">
        <v>0.302</v>
      </c>
      <c r="D69" s="3">
        <v>-0.277</v>
      </c>
      <c r="E69" s="3">
        <v>10.1844</v>
      </c>
      <c r="F69" s="3">
        <v>0.821107</v>
      </c>
      <c r="G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0.564103</v>
      </c>
      <c r="B70" s="3">
        <v>0.611279</v>
      </c>
      <c r="C70" s="3">
        <v>0.411</v>
      </c>
      <c r="D70" s="3">
        <v>-0.418</v>
      </c>
      <c r="E70" s="3">
        <v>10.5326</v>
      </c>
      <c r="F70" s="3">
        <v>0.694906</v>
      </c>
      <c r="G70" s="4"/>
    </row>
    <row r="71" spans="1:12">
      <c r="A71" s="3">
        <v>0.676923</v>
      </c>
      <c r="B71" s="3">
        <v>0.877603</v>
      </c>
      <c r="C71" s="3">
        <v>0.66</v>
      </c>
      <c r="D71" s="3">
        <v>-0.64</v>
      </c>
      <c r="E71" s="3">
        <v>9.96371</v>
      </c>
      <c r="F71" s="3">
        <v>0.749615</v>
      </c>
      <c r="G71" s="4"/>
    </row>
    <row r="72" spans="1:12">
      <c r="A72" s="3">
        <v>0.789744</v>
      </c>
      <c r="B72" s="3">
        <v>1.22735</v>
      </c>
      <c r="C72" s="3">
        <v>0.887</v>
      </c>
      <c r="D72" s="3">
        <v>-0.878</v>
      </c>
      <c r="E72" s="3">
        <v>9.93211</v>
      </c>
      <c r="F72" s="3">
        <v>0.715243</v>
      </c>
      <c r="G72" s="4"/>
    </row>
    <row r="73" spans="1:12">
      <c r="A73" s="3">
        <v>0.902564</v>
      </c>
      <c r="B73" s="3">
        <v>1.62052</v>
      </c>
      <c r="C73" s="3">
        <v>1.254</v>
      </c>
      <c r="D73" s="3">
        <v>-1.148</v>
      </c>
      <c r="E73" s="3">
        <v>9.41433</v>
      </c>
      <c r="F73" s="3">
        <v>0.693474</v>
      </c>
      <c r="G73" s="4"/>
    </row>
    <row r="74" spans="1:12">
      <c r="A74" s="3">
        <v>1.01538</v>
      </c>
      <c r="B74" s="3">
        <v>2.06411</v>
      </c>
      <c r="C74" s="3">
        <v>1.618</v>
      </c>
      <c r="D74" s="3">
        <v>-1.501</v>
      </c>
      <c r="E74" s="3">
        <v>8.4261</v>
      </c>
      <c r="F74" s="3">
        <v>0.759583</v>
      </c>
      <c r="G74" s="4"/>
    </row>
    <row r="75" spans="1:12">
      <c r="A75" s="3">
        <v>1.12821</v>
      </c>
      <c r="B75" s="3">
        <v>2.58612</v>
      </c>
      <c r="C75" s="3">
        <v>2.13</v>
      </c>
      <c r="D75" s="3">
        <v>-1.89</v>
      </c>
      <c r="E75" s="3">
        <v>7.17022</v>
      </c>
      <c r="F75" s="3">
        <v>0.831876</v>
      </c>
      <c r="G75" s="4"/>
    </row>
    <row r="76" spans="1:12">
      <c r="A76" s="3">
        <v>1.24103</v>
      </c>
      <c r="B76" s="3">
        <v>3.13755</v>
      </c>
      <c r="C76" s="3">
        <v>2.569</v>
      </c>
      <c r="D76" s="3">
        <v>-2.34</v>
      </c>
      <c r="E76" s="3">
        <v>6.69451</v>
      </c>
      <c r="F76" s="3">
        <v>0.810223</v>
      </c>
      <c r="G76" s="4"/>
    </row>
    <row r="77" spans="1:12">
      <c r="A77" s="3">
        <v>1.35385</v>
      </c>
      <c r="B77" s="3">
        <v>4.06441</v>
      </c>
      <c r="C77" s="3">
        <v>3.292</v>
      </c>
      <c r="D77" s="3">
        <v>-3.003</v>
      </c>
      <c r="E77" s="3">
        <v>4.94661</v>
      </c>
      <c r="F77" s="3">
        <v>0.894486</v>
      </c>
      <c r="G77" s="4"/>
    </row>
    <row r="78" spans="1:12">
      <c r="A78" s="3">
        <v>1.46667</v>
      </c>
      <c r="B78" s="3">
        <v>4.89069</v>
      </c>
      <c r="C78" s="3">
        <v>4.015</v>
      </c>
      <c r="D78" s="3">
        <v>-3.668</v>
      </c>
      <c r="E78" s="3">
        <v>3.43492</v>
      </c>
      <c r="F78" s="3">
        <v>0.931089</v>
      </c>
      <c r="G78" s="4"/>
    </row>
    <row r="79" spans="1:12">
      <c r="A79" s="3">
        <v>1.57949</v>
      </c>
      <c r="B79" s="3">
        <v>6.03239</v>
      </c>
      <c r="C79" s="3">
        <v>5.135</v>
      </c>
      <c r="D79" s="3">
        <v>-4.616</v>
      </c>
      <c r="E79" s="3">
        <v>1.35456</v>
      </c>
      <c r="F79" s="3">
        <v>0.998793</v>
      </c>
      <c r="G79" s="4"/>
    </row>
    <row r="80" spans="1:12">
      <c r="A80" s="3">
        <v>1.69231</v>
      </c>
      <c r="B80" s="3">
        <v>7.79752</v>
      </c>
      <c r="C80" s="3">
        <v>6.363</v>
      </c>
      <c r="D80" s="3">
        <v>-5.638</v>
      </c>
      <c r="E80" s="3">
        <v>-0.29146</v>
      </c>
      <c r="F80" s="3">
        <v>0.923929</v>
      </c>
      <c r="G80" s="4"/>
    </row>
    <row r="81" spans="1:12">
      <c r="A81" s="3">
        <v>1.80513</v>
      </c>
      <c r="B81" s="3">
        <v>11.1691</v>
      </c>
      <c r="C81" s="3">
        <v>8.317</v>
      </c>
      <c r="D81" s="3">
        <v>-7.025</v>
      </c>
      <c r="E81" s="3">
        <v>-2.99843</v>
      </c>
      <c r="F81" s="3">
        <v>0.674512</v>
      </c>
      <c r="G81" s="4"/>
    </row>
    <row r="82" spans="1:12">
      <c r="A82" s="3">
        <v>1.91795</v>
      </c>
      <c r="B82" s="3">
        <v>15.045</v>
      </c>
      <c r="C82" s="3">
        <v>10.466</v>
      </c>
      <c r="D82" s="3">
        <v>-8.168</v>
      </c>
      <c r="E82" s="3">
        <v>-5.11737</v>
      </c>
      <c r="F82" s="3">
        <v>0.322572</v>
      </c>
      <c r="G82" s="4"/>
    </row>
    <row r="83" spans="1:12">
      <c r="A83" s="3">
        <v>2.03077</v>
      </c>
      <c r="B83" s="3">
        <v>20.3514</v>
      </c>
      <c r="C83" s="3">
        <v>12.889</v>
      </c>
      <c r="D83" s="3">
        <v>-9.07</v>
      </c>
      <c r="E83" s="3">
        <v>-5.75355</v>
      </c>
      <c r="F83" s="3">
        <v>-0.365313</v>
      </c>
      <c r="G83" s="4"/>
    </row>
    <row r="84" spans="1:12">
      <c r="A84" s="3">
        <v>2.14359</v>
      </c>
      <c r="B84" s="3">
        <v>25.1082</v>
      </c>
      <c r="C84" s="3">
        <v>14.469</v>
      </c>
      <c r="D84" s="3">
        <v>-9.204</v>
      </c>
      <c r="E84" s="3">
        <v>-6.29077</v>
      </c>
      <c r="F84" s="3">
        <v>-0.895174</v>
      </c>
      <c r="G84" s="4"/>
    </row>
    <row r="85" spans="1:12">
      <c r="A85" s="3">
        <v>2.25641</v>
      </c>
      <c r="B85" s="3">
        <v>29.5135</v>
      </c>
      <c r="C85" s="3">
        <v>16.835</v>
      </c>
      <c r="D85" s="3">
        <v>-9.344</v>
      </c>
      <c r="E85" s="3">
        <v>-6.0772</v>
      </c>
      <c r="F85" s="3">
        <v>-1.36894</v>
      </c>
      <c r="G85" s="4"/>
    </row>
    <row r="95" spans="1:12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C96" s="2" t="s">
        <v>20</v>
      </c>
      <c r="D96" s="2" t="s">
        <v>21</v>
      </c>
      <c r="J96" s="5" t="s">
        <v>16</v>
      </c>
      <c r="K96" s="5" t="s">
        <v>17</v>
      </c>
      <c r="L96" s="5">
        <v>16</v>
      </c>
    </row>
    <row r="97" spans="1:12">
      <c r="A97" s="3">
        <v>0.451282</v>
      </c>
      <c r="B97" s="3">
        <v>0.660436</v>
      </c>
      <c r="C97" s="3">
        <v>-0.503081</v>
      </c>
      <c r="D97" s="3">
        <v>0.02</v>
      </c>
      <c r="E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0.564103</v>
      </c>
      <c r="B98" s="3">
        <v>0.993494</v>
      </c>
      <c r="C98" s="3">
        <v>-0.493072</v>
      </c>
      <c r="D98" s="3">
        <v>0.035</v>
      </c>
      <c r="E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0.676923</v>
      </c>
      <c r="B99" s="3">
        <v>1.43223</v>
      </c>
      <c r="C99" s="3">
        <v>-0.739026</v>
      </c>
      <c r="D99" s="3">
        <v>0.049</v>
      </c>
      <c r="E99" s="4"/>
    </row>
    <row r="100" spans="1:12">
      <c r="A100" s="3">
        <v>0.789744</v>
      </c>
      <c r="B100" s="3">
        <v>1.85465</v>
      </c>
      <c r="C100" s="3">
        <v>-1.30586</v>
      </c>
      <c r="D100" s="3">
        <v>0.055</v>
      </c>
      <c r="E100" s="4"/>
    </row>
    <row r="101" spans="1:12">
      <c r="A101" s="3">
        <v>0.902564</v>
      </c>
      <c r="B101" s="3">
        <v>2.36474</v>
      </c>
      <c r="C101" s="3">
        <v>-2.0623</v>
      </c>
      <c r="D101" s="3">
        <v>0.073</v>
      </c>
      <c r="E101" s="4"/>
    </row>
    <row r="102" spans="1:12">
      <c r="A102" s="3">
        <v>1.01538</v>
      </c>
      <c r="B102" s="3">
        <v>3.13252</v>
      </c>
      <c r="C102" s="3">
        <v>-2.95377</v>
      </c>
      <c r="D102" s="3">
        <v>0.093</v>
      </c>
      <c r="E102" s="4"/>
    </row>
    <row r="103" spans="1:12">
      <c r="A103" s="3">
        <v>1.12821</v>
      </c>
      <c r="B103" s="3">
        <v>3.82597</v>
      </c>
      <c r="C103" s="3">
        <v>-3.89323</v>
      </c>
      <c r="D103" s="3">
        <v>0.117</v>
      </c>
      <c r="E103" s="4"/>
    </row>
    <row r="104" spans="1:12">
      <c r="A104" s="3">
        <v>1.24103</v>
      </c>
      <c r="B104" s="3">
        <v>4.70911</v>
      </c>
      <c r="C104" s="3">
        <v>-4.87752</v>
      </c>
      <c r="D104" s="3">
        <v>0.138</v>
      </c>
      <c r="E104" s="4"/>
    </row>
    <row r="105" spans="1:12">
      <c r="A105" s="3">
        <v>1.35385</v>
      </c>
      <c r="B105" s="3">
        <v>5.67192</v>
      </c>
      <c r="C105" s="3">
        <v>-6.07995</v>
      </c>
      <c r="D105" s="3">
        <v>0.157</v>
      </c>
      <c r="E105" s="4"/>
    </row>
    <row r="106" spans="1:12">
      <c r="A106" s="3">
        <v>1.46667</v>
      </c>
      <c r="B106" s="3">
        <v>7.06042</v>
      </c>
      <c r="C106" s="3">
        <v>-7.45172</v>
      </c>
      <c r="D106" s="3">
        <v>0.192</v>
      </c>
      <c r="E106" s="4"/>
    </row>
    <row r="107" spans="1:12">
      <c r="A107" s="3">
        <v>1.57949</v>
      </c>
      <c r="B107" s="3">
        <v>8.79859</v>
      </c>
      <c r="C107" s="3">
        <v>-9.09661</v>
      </c>
      <c r="D107" s="3">
        <v>0.214</v>
      </c>
      <c r="E107" s="4"/>
    </row>
    <row r="108" spans="1:12">
      <c r="A108" s="3">
        <v>1.69231</v>
      </c>
      <c r="B108" s="3">
        <v>11.2144</v>
      </c>
      <c r="C108" s="3">
        <v>-11.1608</v>
      </c>
      <c r="D108" s="3">
        <v>0.168</v>
      </c>
      <c r="E108" s="4"/>
    </row>
    <row r="109" spans="1:12">
      <c r="A109" s="3">
        <v>1.80513</v>
      </c>
      <c r="B109" s="3">
        <v>15.572</v>
      </c>
      <c r="C109" s="3">
        <v>-13.5794</v>
      </c>
      <c r="D109" s="3">
        <v>-0.069</v>
      </c>
      <c r="E109" s="4"/>
    </row>
    <row r="110" spans="1:12">
      <c r="A110" s="3">
        <v>1.91795</v>
      </c>
      <c r="B110" s="3">
        <v>20.0492</v>
      </c>
      <c r="C110" s="3">
        <v>-15.8795</v>
      </c>
      <c r="D110" s="3">
        <v>-0.424</v>
      </c>
      <c r="E110" s="4"/>
    </row>
    <row r="111" spans="1:12">
      <c r="A111" s="3">
        <v>2.03077</v>
      </c>
      <c r="B111" s="3">
        <v>25.2801</v>
      </c>
      <c r="C111" s="3">
        <v>-17.3761</v>
      </c>
      <c r="D111" s="3">
        <v>-0.917</v>
      </c>
      <c r="E111" s="4"/>
    </row>
    <row r="112" spans="1:12">
      <c r="A112" s="3">
        <v>2.14359</v>
      </c>
      <c r="B112" s="3">
        <v>31.0326</v>
      </c>
      <c r="C112" s="3">
        <v>-18.0478</v>
      </c>
      <c r="D112" s="3">
        <v>-1.491</v>
      </c>
      <c r="E112" s="4"/>
    </row>
    <row r="113" spans="1:12">
      <c r="A113" s="3">
        <v>2.25641</v>
      </c>
      <c r="B113" s="3">
        <v>36.9619</v>
      </c>
      <c r="C113" s="3">
        <v>-18.0528</v>
      </c>
      <c r="D113" s="3">
        <v>-2.031</v>
      </c>
      <c r="E113" s="4"/>
    </row>
    <row r="114" spans="1:12">
      <c r="A114" s="3">
        <v>2.36923</v>
      </c>
      <c r="B114" s="3">
        <v>41.1978</v>
      </c>
      <c r="C114" s="3">
        <v>-17.3616</v>
      </c>
      <c r="D114" s="3">
        <v>-2.391</v>
      </c>
      <c r="E114" s="4"/>
    </row>
    <row r="115" spans="1:12">
      <c r="A115" s="3">
        <v>2.48205</v>
      </c>
      <c r="B115" s="3">
        <v>45.1884</v>
      </c>
      <c r="C115" s="3">
        <v>-16.2128</v>
      </c>
      <c r="D115" s="3">
        <v>-2.722</v>
      </c>
      <c r="E115" s="4"/>
    </row>
    <row r="116" spans="1:12">
      <c r="A116" s="3">
        <v>2.59487</v>
      </c>
      <c r="B116" s="3">
        <v>48.8417</v>
      </c>
      <c r="C116" s="3">
        <v>-14.7449</v>
      </c>
      <c r="D116" s="3">
        <v>-3.028</v>
      </c>
      <c r="E116" s="4"/>
    </row>
    <row r="117" spans="1:12">
      <c r="A117" s="3">
        <v>2.70769</v>
      </c>
      <c r="B117" s="3">
        <v>52.7237</v>
      </c>
      <c r="C117" s="3">
        <v>-12.7265</v>
      </c>
      <c r="D117" s="3">
        <v>-3.299</v>
      </c>
      <c r="E117" s="4"/>
    </row>
    <row r="123" spans="1:12">
      <c r="A123" s="7" t="s">
        <v>92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20</v>
      </c>
      <c r="F124" s="2" t="s">
        <v>21</v>
      </c>
      <c r="G124" s="2" t="s">
        <v>27</v>
      </c>
      <c r="H124" s="2" t="s">
        <v>34</v>
      </c>
      <c r="I124" s="2" t="s">
        <v>35</v>
      </c>
      <c r="J124" s="5" t="s">
        <v>16</v>
      </c>
      <c r="K124" s="5" t="s">
        <v>17</v>
      </c>
      <c r="L124" s="5">
        <v>16</v>
      </c>
    </row>
    <row r="125" spans="1:12">
      <c r="A125" s="3">
        <v>1.35385</v>
      </c>
      <c r="B125" s="3">
        <v>6.32992</v>
      </c>
      <c r="C125" s="3">
        <v>8.039</v>
      </c>
      <c r="D125" s="3">
        <v>3.469</v>
      </c>
      <c r="E125" s="3">
        <v>-4.068</v>
      </c>
      <c r="F125" s="3">
        <v>0.33</v>
      </c>
      <c r="G125" s="3">
        <v>4.6842750549316</v>
      </c>
      <c r="H125" s="3">
        <v>0</v>
      </c>
      <c r="I125" s="3">
        <v>2.999</v>
      </c>
      <c r="J125" s="6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1.35385</v>
      </c>
      <c r="B126" s="3">
        <v>7.60292</v>
      </c>
      <c r="C126" s="3">
        <v>15.596</v>
      </c>
      <c r="D126" s="3">
        <v>9.332</v>
      </c>
      <c r="E126" s="3">
        <v>-4.36</v>
      </c>
      <c r="F126" s="3">
        <v>0.333</v>
      </c>
      <c r="G126" s="3">
        <v>4.6842750549316</v>
      </c>
      <c r="H126" s="3">
        <v>0</v>
      </c>
      <c r="I126" s="3">
        <v>5.986</v>
      </c>
      <c r="J126" s="6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1.35385</v>
      </c>
      <c r="B127" s="3">
        <v>9.71492</v>
      </c>
      <c r="C127" s="3">
        <v>23.036</v>
      </c>
      <c r="D127" s="3">
        <v>16.622</v>
      </c>
      <c r="E127" s="3">
        <v>-8.19</v>
      </c>
      <c r="F127" s="3">
        <v>0.347</v>
      </c>
      <c r="G127" s="3">
        <v>4.6842750549316</v>
      </c>
      <c r="H127" s="3">
        <v>0</v>
      </c>
      <c r="I127" s="3">
        <v>9.015</v>
      </c>
      <c r="J127" s="4"/>
    </row>
    <row r="128" spans="1:12">
      <c r="A128" s="3">
        <v>1.57949</v>
      </c>
      <c r="B128" s="3">
        <v>9.47859</v>
      </c>
      <c r="C128" s="3">
        <v>11.992</v>
      </c>
      <c r="D128" s="3">
        <v>4.33</v>
      </c>
      <c r="E128" s="3">
        <v>-10.199</v>
      </c>
      <c r="F128" s="3">
        <v>0.474</v>
      </c>
      <c r="G128" s="3">
        <v>7.0264125823975</v>
      </c>
      <c r="H128" s="3">
        <v>0</v>
      </c>
      <c r="I128" s="3">
        <v>3.033</v>
      </c>
      <c r="J128" s="4"/>
    </row>
    <row r="129" spans="1:12">
      <c r="A129" s="3">
        <v>1.57949</v>
      </c>
      <c r="B129" s="3">
        <v>11.3166</v>
      </c>
      <c r="C129" s="3">
        <v>23.053</v>
      </c>
      <c r="D129" s="3">
        <v>11.697</v>
      </c>
      <c r="E129" s="3">
        <v>-11.28</v>
      </c>
      <c r="F129" s="3">
        <v>0.485</v>
      </c>
      <c r="G129" s="3">
        <v>7.0264125823975</v>
      </c>
      <c r="H129" s="3">
        <v>0</v>
      </c>
      <c r="I129" s="3">
        <v>6.027</v>
      </c>
      <c r="J129" s="4"/>
    </row>
    <row r="130" spans="1:12">
      <c r="A130" s="3">
        <v>1.57949</v>
      </c>
      <c r="B130" s="3">
        <v>14.7806</v>
      </c>
      <c r="C130" s="3">
        <v>34.187</v>
      </c>
      <c r="D130" s="3">
        <v>20.649</v>
      </c>
      <c r="E130" s="3">
        <v>-12.385</v>
      </c>
      <c r="F130" s="3">
        <v>0.517</v>
      </c>
      <c r="G130" s="3">
        <v>7.0264125823975</v>
      </c>
      <c r="H130" s="3">
        <v>0</v>
      </c>
      <c r="I130" s="3">
        <v>9.035</v>
      </c>
      <c r="J130" s="4"/>
    </row>
    <row r="131" spans="1:12">
      <c r="A131" s="3">
        <v>1.80513</v>
      </c>
      <c r="B131" s="3">
        <v>17.048</v>
      </c>
      <c r="C131" s="3">
        <v>17.073</v>
      </c>
      <c r="D131" s="3">
        <v>5.003</v>
      </c>
      <c r="E131" s="3">
        <v>-15.124</v>
      </c>
      <c r="F131" s="3">
        <v>0.372</v>
      </c>
      <c r="G131" s="3">
        <v>14.052825164795</v>
      </c>
      <c r="H131" s="3">
        <v>0</v>
      </c>
      <c r="I131" s="3">
        <v>2.954</v>
      </c>
      <c r="J131" s="4"/>
    </row>
    <row r="132" spans="1:12">
      <c r="A132" s="3">
        <v>1.80513</v>
      </c>
      <c r="B132" s="3">
        <v>20.078</v>
      </c>
      <c r="C132" s="3">
        <v>33.568</v>
      </c>
      <c r="D132" s="3">
        <v>15.001</v>
      </c>
      <c r="E132" s="3">
        <v>-16.217</v>
      </c>
      <c r="F132" s="3">
        <v>0.409</v>
      </c>
      <c r="G132" s="3">
        <v>14.052825164795</v>
      </c>
      <c r="H132" s="3">
        <v>0</v>
      </c>
      <c r="I132" s="3">
        <v>6.04</v>
      </c>
      <c r="J132" s="4"/>
    </row>
    <row r="133" spans="1:12">
      <c r="A133" s="3">
        <v>1.80513</v>
      </c>
      <c r="B133" s="3">
        <v>22.262</v>
      </c>
      <c r="C133" s="3">
        <v>41.919</v>
      </c>
      <c r="D133" s="3">
        <v>20.789</v>
      </c>
      <c r="E133" s="3">
        <v>-17.079</v>
      </c>
      <c r="F133" s="3">
        <v>0.439</v>
      </c>
      <c r="G133" s="3">
        <v>14.052825164795</v>
      </c>
      <c r="H133" s="3">
        <v>0</v>
      </c>
      <c r="I133" s="3">
        <v>7.567</v>
      </c>
      <c r="J133" s="4"/>
    </row>
    <row r="134" spans="1:12">
      <c r="A134" s="3">
        <v>2.03077</v>
      </c>
      <c r="B134" s="3">
        <v>28.4491</v>
      </c>
      <c r="C134" s="3">
        <v>23.541</v>
      </c>
      <c r="D134" s="3">
        <v>7.447</v>
      </c>
      <c r="E134" s="3">
        <v>-21.052</v>
      </c>
      <c r="F134" s="3">
        <v>-0.145</v>
      </c>
      <c r="G134" s="3">
        <v>23.421375274658</v>
      </c>
      <c r="H134" s="3">
        <v>0</v>
      </c>
      <c r="I134" s="3">
        <v>3.041</v>
      </c>
      <c r="J134" s="4"/>
    </row>
    <row r="135" spans="1:12">
      <c r="A135" s="3">
        <v>2.03077</v>
      </c>
      <c r="B135" s="3">
        <v>32.8041</v>
      </c>
      <c r="C135" s="3">
        <v>44.914</v>
      </c>
      <c r="D135" s="3">
        <v>21.614</v>
      </c>
      <c r="E135" s="3">
        <v>-22.517</v>
      </c>
      <c r="F135" s="3">
        <v>-0.116</v>
      </c>
      <c r="G135" s="3">
        <v>23.421375274658</v>
      </c>
      <c r="H135" s="3">
        <v>0</v>
      </c>
      <c r="I135" s="3">
        <v>6.065</v>
      </c>
      <c r="J135" s="4"/>
    </row>
    <row r="151" spans="1:12">
      <c r="A151" s="7" t="s">
        <v>36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20</v>
      </c>
      <c r="F152" s="2" t="s">
        <v>21</v>
      </c>
      <c r="G152" s="2" t="s">
        <v>27</v>
      </c>
      <c r="H152" s="2" t="s">
        <v>34</v>
      </c>
      <c r="I152" s="2" t="s">
        <v>35</v>
      </c>
      <c r="J152" s="5" t="s">
        <v>16</v>
      </c>
      <c r="K152" s="5" t="s">
        <v>17</v>
      </c>
      <c r="L152" s="5">
        <v>16</v>
      </c>
    </row>
    <row r="153" spans="1:12">
      <c r="A153" s="3">
        <v>1.35385</v>
      </c>
      <c r="B153" s="3">
        <v>6.27706</v>
      </c>
      <c r="C153" s="3">
        <v>11.731</v>
      </c>
      <c r="D153" s="3">
        <v>-2.341</v>
      </c>
      <c r="E153" s="3">
        <v>-4.116</v>
      </c>
      <c r="F153" s="3">
        <v>0.545</v>
      </c>
      <c r="G153" s="3">
        <v>4.6842750549316</v>
      </c>
      <c r="H153" s="3">
        <v>1.6677</v>
      </c>
      <c r="I153" s="3">
        <v>2.971</v>
      </c>
      <c r="J153" s="6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1.35385</v>
      </c>
      <c r="B154" s="3">
        <v>7.45806</v>
      </c>
      <c r="C154" s="3">
        <v>19.568</v>
      </c>
      <c r="D154" s="3">
        <v>2.072</v>
      </c>
      <c r="E154" s="3">
        <v>-4.727</v>
      </c>
      <c r="F154" s="3">
        <v>0.606</v>
      </c>
      <c r="G154" s="3">
        <v>4.6842750549316</v>
      </c>
      <c r="H154" s="3">
        <v>3.5316</v>
      </c>
      <c r="I154" s="3">
        <v>5.978</v>
      </c>
      <c r="J154" s="6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1.35385</v>
      </c>
      <c r="B155" s="3">
        <v>9.41706</v>
      </c>
      <c r="C155" s="3">
        <v>27.12</v>
      </c>
      <c r="D155" s="3">
        <v>8.198</v>
      </c>
      <c r="E155" s="3">
        <v>-5.811</v>
      </c>
      <c r="F155" s="3">
        <v>0.701</v>
      </c>
      <c r="G155" s="3">
        <v>4.6842750549316</v>
      </c>
      <c r="H155" s="3">
        <v>5.886</v>
      </c>
      <c r="I155" s="3">
        <v>8.993</v>
      </c>
      <c r="J155" s="4"/>
    </row>
    <row r="156" spans="1:12">
      <c r="A156" s="3">
        <v>1.57949</v>
      </c>
      <c r="B156" s="3">
        <v>9.4943</v>
      </c>
      <c r="C156" s="3">
        <v>16.898</v>
      </c>
      <c r="D156" s="3">
        <v>-3.601</v>
      </c>
      <c r="E156" s="3">
        <v>-7.613</v>
      </c>
      <c r="F156" s="3">
        <v>0.698</v>
      </c>
      <c r="G156" s="3">
        <v>7.0264125823975</v>
      </c>
      <c r="H156" s="3">
        <v>2.1582</v>
      </c>
      <c r="I156" s="3">
        <v>2.993</v>
      </c>
      <c r="J156" s="4"/>
    </row>
    <row r="157" spans="1:12">
      <c r="A157" s="3">
        <v>1.57949</v>
      </c>
      <c r="B157" s="3">
        <v>11.4183</v>
      </c>
      <c r="C157" s="3">
        <v>28.795</v>
      </c>
      <c r="D157" s="3">
        <v>1.888</v>
      </c>
      <c r="E157" s="3">
        <v>-8.882</v>
      </c>
      <c r="F157" s="3">
        <v>0.805</v>
      </c>
      <c r="G157" s="3">
        <v>7.0264125823975</v>
      </c>
      <c r="H157" s="3">
        <v>5.1012</v>
      </c>
      <c r="I157" s="3">
        <v>6.016</v>
      </c>
      <c r="J157" s="4"/>
    </row>
    <row r="158" spans="1:12">
      <c r="A158" s="3">
        <v>1.57949</v>
      </c>
      <c r="B158" s="3">
        <v>14.7673</v>
      </c>
      <c r="C158" s="3">
        <v>40.345</v>
      </c>
      <c r="D158" s="3">
        <v>9.405</v>
      </c>
      <c r="E158" s="3">
        <v>-10.369</v>
      </c>
      <c r="F158" s="3">
        <v>0.922</v>
      </c>
      <c r="G158" s="3">
        <v>7.0264125823975</v>
      </c>
      <c r="H158" s="3">
        <v>8.1423</v>
      </c>
      <c r="I158" s="3">
        <v>9.026</v>
      </c>
      <c r="J158" s="4"/>
    </row>
    <row r="159" spans="1:12">
      <c r="A159" s="3">
        <v>1.80513</v>
      </c>
      <c r="B159" s="3">
        <v>17.1927</v>
      </c>
      <c r="C159" s="3">
        <v>23.428</v>
      </c>
      <c r="D159" s="3">
        <v>-4.372</v>
      </c>
      <c r="E159" s="3">
        <v>-12.963</v>
      </c>
      <c r="F159" s="3">
        <v>0.813</v>
      </c>
      <c r="G159" s="3">
        <v>14.052825164795</v>
      </c>
      <c r="H159" s="3">
        <v>2.943</v>
      </c>
      <c r="I159" s="3">
        <v>3.009</v>
      </c>
      <c r="J159" s="4"/>
    </row>
    <row r="160" spans="1:12">
      <c r="A160" s="3">
        <v>1.80513</v>
      </c>
      <c r="B160" s="3">
        <v>20.2887</v>
      </c>
      <c r="C160" s="3">
        <v>40.251</v>
      </c>
      <c r="D160" s="3">
        <v>2.801</v>
      </c>
      <c r="E160" s="3">
        <v>-14.609</v>
      </c>
      <c r="F160" s="3">
        <v>0.975</v>
      </c>
      <c r="G160" s="3">
        <v>14.052825164795</v>
      </c>
      <c r="H160" s="3">
        <v>7.3575</v>
      </c>
      <c r="I160" s="3">
        <v>6.043</v>
      </c>
      <c r="J160" s="4"/>
    </row>
    <row r="161" spans="1:12">
      <c r="A161" s="3">
        <v>1.80513</v>
      </c>
      <c r="B161" s="3">
        <v>25.2987</v>
      </c>
      <c r="C161" s="3">
        <v>56.784</v>
      </c>
      <c r="D161" s="3">
        <v>11.907</v>
      </c>
      <c r="E161" s="3">
        <v>-17.442</v>
      </c>
      <c r="F161" s="3">
        <v>1.131</v>
      </c>
      <c r="G161" s="3">
        <v>14.052825164795</v>
      </c>
      <c r="H161" s="3">
        <v>11.772</v>
      </c>
      <c r="I161" s="3">
        <v>9.002</v>
      </c>
      <c r="J161" s="4"/>
    </row>
    <row r="162" spans="1:12">
      <c r="A162" s="3">
        <v>2.03077</v>
      </c>
      <c r="B162" s="3">
        <v>28.6451</v>
      </c>
      <c r="C162" s="3">
        <v>30.174</v>
      </c>
      <c r="D162" s="3">
        <v>-3.01</v>
      </c>
      <c r="E162" s="3">
        <v>-18.934</v>
      </c>
      <c r="F162" s="3">
        <v>0.366</v>
      </c>
      <c r="G162" s="3">
        <v>25.763512802124</v>
      </c>
      <c r="H162" s="3">
        <v>4.3164</v>
      </c>
      <c r="I162" s="3">
        <v>2.996</v>
      </c>
      <c r="J162" s="4"/>
    </row>
    <row r="163" spans="1:12">
      <c r="A163" s="3">
        <v>2.03077</v>
      </c>
      <c r="B163" s="3">
        <v>33.6771</v>
      </c>
      <c r="C163" s="3">
        <v>52.804</v>
      </c>
      <c r="D163" s="3">
        <v>8.162</v>
      </c>
      <c r="E163" s="3">
        <v>-21.589</v>
      </c>
      <c r="F163" s="3">
        <v>0.556</v>
      </c>
      <c r="G163" s="3">
        <v>25.763512802124</v>
      </c>
      <c r="H163" s="3">
        <v>10.3005</v>
      </c>
      <c r="I163" s="3">
        <v>6.034</v>
      </c>
      <c r="J163" s="4"/>
    </row>
    <row r="164" spans="1:12">
      <c r="A164" s="3">
        <v>2.03077</v>
      </c>
      <c r="B164" s="3">
        <v>38.8131</v>
      </c>
      <c r="C164" s="3">
        <v>68.804</v>
      </c>
      <c r="D164" s="3">
        <v>16.536</v>
      </c>
      <c r="E164" s="3">
        <v>-24.216</v>
      </c>
      <c r="F164" s="3">
        <v>0.702</v>
      </c>
      <c r="G164" s="3">
        <v>25.763512802124</v>
      </c>
      <c r="H164" s="3">
        <v>14.715</v>
      </c>
      <c r="I164" s="3">
        <v>8.064</v>
      </c>
      <c r="J164" s="4"/>
    </row>
    <row r="179" spans="1:12">
      <c r="A179" s="7" t="s">
        <v>40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2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20</v>
      </c>
      <c r="F180" s="2" t="s">
        <v>21</v>
      </c>
      <c r="G180" s="2" t="s">
        <v>27</v>
      </c>
      <c r="H180" s="2" t="s">
        <v>34</v>
      </c>
      <c r="I180" s="2" t="s">
        <v>35</v>
      </c>
      <c r="J180" s="5" t="s">
        <v>16</v>
      </c>
      <c r="K180" s="5" t="s">
        <v>17</v>
      </c>
      <c r="L180" s="5">
        <v>16</v>
      </c>
    </row>
    <row r="181" spans="1:12">
      <c r="A181" s="3">
        <v>1.35385</v>
      </c>
      <c r="B181" s="3">
        <v>6.0589</v>
      </c>
      <c r="C181" s="3">
        <v>13.078</v>
      </c>
      <c r="D181" s="3">
        <v>-5.829</v>
      </c>
      <c r="E181" s="3">
        <v>4.953</v>
      </c>
      <c r="F181" s="3">
        <v>1.074</v>
      </c>
      <c r="G181" s="3">
        <v>4.6842750549316</v>
      </c>
      <c r="H181" s="3">
        <v>3.2373</v>
      </c>
      <c r="I181" s="3">
        <v>2.886</v>
      </c>
      <c r="J181" s="6" t="s">
        <v>22</v>
      </c>
      <c r="K181" s="5" t="s">
        <v>23</v>
      </c>
      <c r="L181" s="6" t="str">
        <f>-0.00710*L180^2+0.0777*L180+999.796</f>
        <v>0</v>
      </c>
    </row>
    <row r="182" spans="1:12">
      <c r="A182" s="3">
        <v>1.35385</v>
      </c>
      <c r="B182" s="3">
        <v>7.1239</v>
      </c>
      <c r="C182" s="3">
        <v>20.236</v>
      </c>
      <c r="D182" s="3">
        <v>-3.12</v>
      </c>
      <c r="E182" s="3">
        <v>4.246</v>
      </c>
      <c r="F182" s="3">
        <v>1.164</v>
      </c>
      <c r="G182" s="3">
        <v>4.6842750549316</v>
      </c>
      <c r="H182" s="3">
        <v>6.867</v>
      </c>
      <c r="I182" s="3">
        <v>5.918</v>
      </c>
      <c r="J182" s="6" t="s">
        <v>24</v>
      </c>
      <c r="K182" s="5" t="s">
        <v>25</v>
      </c>
      <c r="L182" s="5" t="str">
        <f>(0.000489*L180^2-0.044*L180+1.6913)*0.000001</f>
        <v>0</v>
      </c>
    </row>
    <row r="183" spans="1:12">
      <c r="A183" s="3">
        <v>1.35385</v>
      </c>
      <c r="B183" s="3">
        <v>9.0109</v>
      </c>
      <c r="C183" s="3">
        <v>27.175</v>
      </c>
      <c r="D183" s="3">
        <v>0.398</v>
      </c>
      <c r="E183" s="3">
        <v>1.555</v>
      </c>
      <c r="F183" s="3">
        <v>1.212</v>
      </c>
      <c r="G183" s="3">
        <v>4.6842750549316</v>
      </c>
      <c r="H183" s="3">
        <v>9.81</v>
      </c>
      <c r="I183" s="3">
        <v>8.982</v>
      </c>
      <c r="J183" s="4"/>
    </row>
    <row r="184" spans="1:12">
      <c r="A184" s="3">
        <v>1.57949</v>
      </c>
      <c r="B184" s="3">
        <v>9.48458</v>
      </c>
      <c r="C184" s="3">
        <v>20.15</v>
      </c>
      <c r="D184" s="3">
        <v>-10.278</v>
      </c>
      <c r="E184" s="3">
        <v>1.15</v>
      </c>
      <c r="F184" s="3">
        <v>1.142</v>
      </c>
      <c r="G184" s="3">
        <v>7.0264125823975</v>
      </c>
      <c r="H184" s="3">
        <v>3.6297</v>
      </c>
      <c r="I184" s="3">
        <v>2.995</v>
      </c>
      <c r="J184" s="4"/>
    </row>
    <row r="185" spans="1:12">
      <c r="A185" s="3">
        <v>1.57949</v>
      </c>
      <c r="B185" s="3">
        <v>11.3956</v>
      </c>
      <c r="C185" s="3">
        <v>30.856</v>
      </c>
      <c r="D185" s="3">
        <v>-7.865</v>
      </c>
      <c r="E185" s="3">
        <v>-0.149</v>
      </c>
      <c r="F185" s="3">
        <v>1.283</v>
      </c>
      <c r="G185" s="3">
        <v>7.0264125823975</v>
      </c>
      <c r="H185" s="3">
        <v>9.3195</v>
      </c>
      <c r="I185" s="3">
        <v>6.022</v>
      </c>
      <c r="J185" s="4"/>
    </row>
    <row r="186" spans="1:12">
      <c r="A186" s="3">
        <v>1.57949</v>
      </c>
      <c r="B186" s="3">
        <v>14.4126</v>
      </c>
      <c r="C186" s="3">
        <v>41.038</v>
      </c>
      <c r="D186" s="3">
        <v>-2.448</v>
      </c>
      <c r="E186" s="3">
        <v>-2.647</v>
      </c>
      <c r="F186" s="3">
        <v>1.393</v>
      </c>
      <c r="G186" s="3">
        <v>7.0264125823975</v>
      </c>
      <c r="H186" s="3">
        <v>13.1454</v>
      </c>
      <c r="I186" s="3">
        <v>9.011</v>
      </c>
      <c r="J186" s="4"/>
    </row>
    <row r="187" spans="1:12">
      <c r="A187" s="3">
        <v>1.80513</v>
      </c>
      <c r="B187" s="3">
        <v>16.9574</v>
      </c>
      <c r="C187" s="3">
        <v>25.769</v>
      </c>
      <c r="D187" s="3">
        <v>-13.164</v>
      </c>
      <c r="E187" s="3">
        <v>-4.389</v>
      </c>
      <c r="F187" s="3">
        <v>1.129</v>
      </c>
      <c r="G187" s="3">
        <v>14.052825164795</v>
      </c>
      <c r="H187" s="3">
        <v>4.7088</v>
      </c>
      <c r="I187" s="3">
        <v>3.016</v>
      </c>
      <c r="J187" s="4"/>
    </row>
    <row r="188" spans="1:12">
      <c r="A188" s="3">
        <v>1.80513</v>
      </c>
      <c r="B188" s="3">
        <v>20.0804</v>
      </c>
      <c r="C188" s="3">
        <v>41.369</v>
      </c>
      <c r="D188" s="3">
        <v>-8.695</v>
      </c>
      <c r="E188" s="3">
        <v>-5.737</v>
      </c>
      <c r="F188" s="3">
        <v>1.298</v>
      </c>
      <c r="G188" s="3">
        <v>14.052825164795</v>
      </c>
      <c r="H188" s="3">
        <v>10.8891</v>
      </c>
      <c r="I188" s="3">
        <v>6.044</v>
      </c>
      <c r="J188" s="4"/>
    </row>
    <row r="189" spans="1:12">
      <c r="A189" s="3">
        <v>1.80513</v>
      </c>
      <c r="B189" s="3">
        <v>24.6534</v>
      </c>
      <c r="C189" s="3">
        <v>57.506</v>
      </c>
      <c r="D189" s="3">
        <v>-2.31</v>
      </c>
      <c r="E189" s="3">
        <v>-9.237</v>
      </c>
      <c r="F189" s="3">
        <v>1.585</v>
      </c>
      <c r="G189" s="3">
        <v>14.052825164795</v>
      </c>
      <c r="H189" s="3">
        <v>20.601</v>
      </c>
      <c r="I189" s="3">
        <v>9.03</v>
      </c>
      <c r="J189" s="4"/>
    </row>
    <row r="190" spans="1:12">
      <c r="A190" s="3">
        <v>2.03077</v>
      </c>
      <c r="B190" s="3">
        <v>28.4883</v>
      </c>
      <c r="C190" s="3">
        <v>32.966</v>
      </c>
      <c r="D190" s="3">
        <v>-13.315</v>
      </c>
      <c r="E190" s="3">
        <v>-9.769</v>
      </c>
      <c r="F190" s="3">
        <v>0.756</v>
      </c>
      <c r="G190" s="3">
        <v>23.421375274658</v>
      </c>
      <c r="H190" s="3">
        <v>7.5537</v>
      </c>
      <c r="I190" s="3">
        <v>2.977</v>
      </c>
      <c r="J190" s="4"/>
    </row>
    <row r="191" spans="1:12">
      <c r="A191" s="3">
        <v>2.03077</v>
      </c>
      <c r="B191" s="3">
        <v>33.1563</v>
      </c>
      <c r="C191" s="3">
        <v>53.764</v>
      </c>
      <c r="D191" s="3">
        <v>-6.082</v>
      </c>
      <c r="E191" s="3">
        <v>-13.817</v>
      </c>
      <c r="F191" s="3">
        <v>1.028</v>
      </c>
      <c r="G191" s="3">
        <v>23.421375274658</v>
      </c>
      <c r="H191" s="3">
        <v>18.639</v>
      </c>
      <c r="I191" s="3">
        <v>6.013</v>
      </c>
      <c r="J191" s="4"/>
    </row>
    <row r="192" spans="1:12">
      <c r="A192" s="3">
        <v>2.03077</v>
      </c>
      <c r="B192" s="3">
        <v>40.6053</v>
      </c>
      <c r="C192" s="3">
        <v>76.649</v>
      </c>
      <c r="D192" s="3">
        <v>1.07</v>
      </c>
      <c r="E192" s="3">
        <v>-17.59</v>
      </c>
      <c r="F192" s="3">
        <v>1.287</v>
      </c>
      <c r="G192" s="3">
        <v>23.421375274658</v>
      </c>
      <c r="H192" s="3">
        <v>27.9585</v>
      </c>
      <c r="I192" s="3">
        <v>9.061</v>
      </c>
      <c r="J192" s="4"/>
    </row>
    <row r="207" spans="1:12">
      <c r="A207" s="7" t="s">
        <v>41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20</v>
      </c>
      <c r="F208" s="2" t="s">
        <v>21</v>
      </c>
      <c r="G208" s="2" t="s">
        <v>27</v>
      </c>
      <c r="H208" s="2" t="s">
        <v>34</v>
      </c>
      <c r="I208" s="2" t="s">
        <v>35</v>
      </c>
      <c r="J208" s="5" t="s">
        <v>16</v>
      </c>
      <c r="K208" s="5" t="s">
        <v>17</v>
      </c>
      <c r="L208" s="5">
        <v>16</v>
      </c>
    </row>
    <row r="209" spans="1:12">
      <c r="A209" s="3">
        <v>1.35385</v>
      </c>
      <c r="B209" s="3">
        <v>6.27325</v>
      </c>
      <c r="C209" s="3">
        <v>10.561</v>
      </c>
      <c r="D209" s="3">
        <v>-6.588</v>
      </c>
      <c r="E209" s="3">
        <v>18.59</v>
      </c>
      <c r="F209" s="3">
        <v>1.758</v>
      </c>
      <c r="G209" s="3">
        <v>4.6842750549316</v>
      </c>
      <c r="H209" s="3">
        <v>2.3544</v>
      </c>
      <c r="I209" s="3">
        <v>2.896</v>
      </c>
      <c r="J209" s="6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1.35385</v>
      </c>
      <c r="B210" s="3">
        <v>7.23625</v>
      </c>
      <c r="C210" s="3">
        <v>16.948</v>
      </c>
      <c r="D210" s="3">
        <v>-5.304</v>
      </c>
      <c r="E210" s="3">
        <v>17.51</v>
      </c>
      <c r="F210" s="3">
        <v>1.854</v>
      </c>
      <c r="G210" s="3">
        <v>4.6842750549316</v>
      </c>
      <c r="H210" s="3">
        <v>5.886</v>
      </c>
      <c r="I210" s="3">
        <v>5.912</v>
      </c>
      <c r="J210" s="6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1.35385</v>
      </c>
      <c r="B211" s="3">
        <v>8.89725</v>
      </c>
      <c r="C211" s="3">
        <v>23.08</v>
      </c>
      <c r="D211" s="3">
        <v>-2.968</v>
      </c>
      <c r="E211" s="3">
        <v>16.837</v>
      </c>
      <c r="F211" s="3">
        <v>2.051</v>
      </c>
      <c r="G211" s="3">
        <v>4.6842750549316</v>
      </c>
      <c r="H211" s="3">
        <v>11.2815</v>
      </c>
      <c r="I211" s="3">
        <v>8.852</v>
      </c>
      <c r="J211" s="4"/>
    </row>
    <row r="212" spans="1:12">
      <c r="A212" s="3">
        <v>1.57949</v>
      </c>
      <c r="B212" s="3">
        <v>9.33884</v>
      </c>
      <c r="C212" s="3">
        <v>15.347</v>
      </c>
      <c r="D212" s="3">
        <v>-12.364</v>
      </c>
      <c r="E212" s="3">
        <v>15.169</v>
      </c>
      <c r="F212" s="3">
        <v>1.794</v>
      </c>
      <c r="G212" s="3">
        <v>7.0264125823975</v>
      </c>
      <c r="H212" s="3">
        <v>1.962</v>
      </c>
      <c r="I212" s="3">
        <v>2.896</v>
      </c>
      <c r="J212" s="4"/>
    </row>
    <row r="213" spans="1:12">
      <c r="A213" s="3">
        <v>1.57949</v>
      </c>
      <c r="B213" s="3">
        <v>11.0058</v>
      </c>
      <c r="C213" s="3">
        <v>24.407</v>
      </c>
      <c r="D213" s="3">
        <v>-11.055</v>
      </c>
      <c r="E213" s="3">
        <v>13.736</v>
      </c>
      <c r="F213" s="3">
        <v>1.932</v>
      </c>
      <c r="G213" s="3">
        <v>7.0264125823975</v>
      </c>
      <c r="H213" s="3">
        <v>7.6518</v>
      </c>
      <c r="I213" s="3">
        <v>5.926</v>
      </c>
      <c r="J213" s="4"/>
    </row>
    <row r="214" spans="1:12">
      <c r="A214" s="3">
        <v>1.57949</v>
      </c>
      <c r="B214" s="3">
        <v>13.5208</v>
      </c>
      <c r="C214" s="3">
        <v>33.725</v>
      </c>
      <c r="D214" s="3">
        <v>-7.579</v>
      </c>
      <c r="E214" s="3">
        <v>11.937</v>
      </c>
      <c r="F214" s="3">
        <v>2.093</v>
      </c>
      <c r="G214" s="3">
        <v>7.0264125823975</v>
      </c>
      <c r="H214" s="3">
        <v>14.715</v>
      </c>
      <c r="I214" s="3">
        <v>8.96</v>
      </c>
      <c r="J214" s="4"/>
    </row>
    <row r="215" spans="1:12">
      <c r="A215" s="3">
        <v>1.80513</v>
      </c>
      <c r="B215" s="3">
        <v>16.7374</v>
      </c>
      <c r="C215" s="3">
        <v>20.666</v>
      </c>
      <c r="D215" s="3">
        <v>-17.332</v>
      </c>
      <c r="E215" s="3">
        <v>10.917</v>
      </c>
      <c r="F215" s="3">
        <v>1.752</v>
      </c>
      <c r="G215" s="3">
        <v>14.052825164795</v>
      </c>
      <c r="H215" s="3">
        <v>2.4525</v>
      </c>
      <c r="I215" s="3">
        <v>2.911</v>
      </c>
      <c r="J215" s="4"/>
    </row>
    <row r="216" spans="1:12">
      <c r="A216" s="3">
        <v>1.80513</v>
      </c>
      <c r="B216" s="3">
        <v>19.1414</v>
      </c>
      <c r="C216" s="3">
        <v>33.738</v>
      </c>
      <c r="D216" s="3">
        <v>-15.82</v>
      </c>
      <c r="E216" s="3">
        <v>8.848</v>
      </c>
      <c r="F216" s="3">
        <v>1.879</v>
      </c>
      <c r="G216" s="3">
        <v>14.052825164795</v>
      </c>
      <c r="H216" s="3">
        <v>8.829</v>
      </c>
      <c r="I216" s="3">
        <v>5.952</v>
      </c>
      <c r="J216" s="4"/>
    </row>
    <row r="217" spans="1:12">
      <c r="A217" s="3">
        <v>1.80513</v>
      </c>
      <c r="B217" s="3">
        <v>23.2204</v>
      </c>
      <c r="C217" s="3">
        <v>48.135</v>
      </c>
      <c r="D217" s="3">
        <v>-12.587</v>
      </c>
      <c r="E217" s="3">
        <v>5.168</v>
      </c>
      <c r="F217" s="3">
        <v>2.066</v>
      </c>
      <c r="G217" s="3">
        <v>14.052825164795</v>
      </c>
      <c r="H217" s="3">
        <v>18.8352</v>
      </c>
      <c r="I217" s="3">
        <v>9.025</v>
      </c>
      <c r="J217" s="4"/>
    </row>
    <row r="218" spans="1:12">
      <c r="A218" s="3">
        <v>2.03077</v>
      </c>
      <c r="B218" s="3">
        <v>27.9911</v>
      </c>
      <c r="C218" s="3">
        <v>28.472</v>
      </c>
      <c r="D218" s="3">
        <v>-19.183</v>
      </c>
      <c r="E218" s="3">
        <v>3.71</v>
      </c>
      <c r="F218" s="3">
        <v>1.34</v>
      </c>
      <c r="G218" s="3">
        <v>23.421375274658</v>
      </c>
      <c r="H218" s="3">
        <v>5.886</v>
      </c>
      <c r="I218" s="3">
        <v>2.94</v>
      </c>
      <c r="J218" s="4"/>
    </row>
    <row r="219" spans="1:12">
      <c r="A219" s="3">
        <v>2.03077</v>
      </c>
      <c r="B219" s="3">
        <v>32.3831</v>
      </c>
      <c r="C219" s="3">
        <v>46.377</v>
      </c>
      <c r="D219" s="3">
        <v>-16.327</v>
      </c>
      <c r="E219" s="3">
        <v>0.647</v>
      </c>
      <c r="F219" s="3">
        <v>1.532</v>
      </c>
      <c r="G219" s="3">
        <v>23.421375274658</v>
      </c>
      <c r="H219" s="3">
        <v>16.1865</v>
      </c>
      <c r="I219" s="3">
        <v>6.01</v>
      </c>
      <c r="J219" s="4"/>
    </row>
    <row r="220" spans="1:12">
      <c r="A220" s="3">
        <v>2.03077</v>
      </c>
      <c r="B220" s="3">
        <v>39.4251</v>
      </c>
      <c r="C220" s="3">
        <v>66.495</v>
      </c>
      <c r="D220" s="3">
        <v>-12.376</v>
      </c>
      <c r="E220" s="3">
        <v>-4.624</v>
      </c>
      <c r="F220" s="3">
        <v>1.72</v>
      </c>
      <c r="G220" s="3">
        <v>23.421375274658</v>
      </c>
      <c r="H220" s="3">
        <v>29.43</v>
      </c>
      <c r="I220" s="3">
        <v>9.073</v>
      </c>
      <c r="J220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9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101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</v>
      </c>
    </row>
    <row r="5" spans="1:12">
      <c r="A5" t="s">
        <v>4</v>
      </c>
      <c r="C5"/>
      <c r="D5" t="s">
        <v>3</v>
      </c>
      <c r="E5" s="3">
        <v>-0.5</v>
      </c>
    </row>
    <row r="6" spans="1:12">
      <c r="A6" t="s">
        <v>5</v>
      </c>
      <c r="C6" t="s">
        <v>6</v>
      </c>
      <c r="D6" t="s">
        <v>7</v>
      </c>
      <c r="E6">
        <v>1378</v>
      </c>
    </row>
    <row r="7" spans="1:12">
      <c r="A7" t="s">
        <v>8</v>
      </c>
      <c r="C7" t="s">
        <v>9</v>
      </c>
      <c r="D7" t="s">
        <v>7</v>
      </c>
      <c r="E7">
        <v>289.5</v>
      </c>
    </row>
    <row r="8" spans="1:12">
      <c r="A8" t="s">
        <v>10</v>
      </c>
      <c r="C8" t="s">
        <v>9</v>
      </c>
      <c r="D8" t="s">
        <v>7</v>
      </c>
      <c r="E8">
        <v>289.5</v>
      </c>
    </row>
    <row r="9" spans="1:12">
      <c r="A9" t="s">
        <v>11</v>
      </c>
      <c r="C9" t="s">
        <v>12</v>
      </c>
      <c r="D9" t="s">
        <v>7</v>
      </c>
      <c r="E9">
        <v>1365</v>
      </c>
    </row>
    <row r="10" spans="1:12">
      <c r="A10" t="s">
        <v>13</v>
      </c>
      <c r="C10" t="s">
        <v>14</v>
      </c>
      <c r="D10" t="s">
        <v>7</v>
      </c>
      <c r="E10">
        <v>70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17.7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0.451499</v>
      </c>
      <c r="B13" s="3">
        <v>0.392078</v>
      </c>
      <c r="C13" s="3">
        <v>-0.135136</v>
      </c>
      <c r="D13" s="3">
        <v>-0.1394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0.564374</v>
      </c>
      <c r="B14" s="3">
        <v>0.617748</v>
      </c>
      <c r="C14" s="3">
        <v>-0.0712679</v>
      </c>
      <c r="D14" s="3">
        <v>-0.0144385</v>
      </c>
      <c r="E14" s="4"/>
    </row>
    <row r="15" spans="1:12">
      <c r="A15" s="3">
        <v>0.677249</v>
      </c>
      <c r="B15" s="3">
        <v>0.877677</v>
      </c>
      <c r="C15" s="3">
        <v>-0.0537264</v>
      </c>
      <c r="D15" s="3">
        <v>-0.0945952</v>
      </c>
      <c r="E15" s="4"/>
    </row>
    <row r="16" spans="1:12">
      <c r="A16" s="3">
        <v>0.790124</v>
      </c>
      <c r="B16" s="3">
        <v>1.21587</v>
      </c>
      <c r="C16" s="3">
        <v>-0.0395049</v>
      </c>
      <c r="D16" s="3">
        <v>-0.0265279</v>
      </c>
      <c r="E16" s="4"/>
    </row>
    <row r="17" spans="1:12">
      <c r="A17" s="3">
        <v>0.902999</v>
      </c>
      <c r="B17" s="3">
        <v>1.54031</v>
      </c>
      <c r="C17" s="3">
        <v>-0.0304763</v>
      </c>
      <c r="D17" s="3">
        <v>-0.0355234</v>
      </c>
      <c r="E17" s="4"/>
    </row>
    <row r="18" spans="1:12">
      <c r="A18" s="3">
        <v>1.01587</v>
      </c>
      <c r="B18" s="3">
        <v>1.99102</v>
      </c>
      <c r="C18" s="3">
        <v>-0.0256429</v>
      </c>
      <c r="D18" s="3">
        <v>-0.0181628</v>
      </c>
      <c r="E18" s="4"/>
    </row>
    <row r="19" spans="1:12">
      <c r="A19" s="3">
        <v>1.12875</v>
      </c>
      <c r="B19" s="3">
        <v>2.53099</v>
      </c>
      <c r="C19" s="3">
        <v>-0.0238779</v>
      </c>
      <c r="D19" s="3">
        <v>-0.0327159</v>
      </c>
      <c r="E19" s="4"/>
    </row>
    <row r="20" spans="1:12">
      <c r="A20" s="3">
        <v>1.24162</v>
      </c>
      <c r="B20" s="3">
        <v>3.11722</v>
      </c>
      <c r="C20" s="3">
        <v>-0.0163713</v>
      </c>
      <c r="D20" s="3">
        <v>-0.0232621</v>
      </c>
      <c r="E20" s="4"/>
    </row>
    <row r="21" spans="1:12">
      <c r="A21" s="3">
        <v>1.3545</v>
      </c>
      <c r="B21" s="3">
        <v>3.72771</v>
      </c>
      <c r="C21" s="3">
        <v>-0.0109693</v>
      </c>
      <c r="D21" s="3">
        <v>0.0120894</v>
      </c>
      <c r="E21" s="4"/>
    </row>
    <row r="22" spans="1:12">
      <c r="A22" s="3">
        <v>1.46737</v>
      </c>
      <c r="B22" s="3">
        <v>4.77745</v>
      </c>
      <c r="C22" s="3">
        <v>-0.0219104</v>
      </c>
      <c r="D22" s="3">
        <v>-0.0642858</v>
      </c>
      <c r="E22" s="4"/>
    </row>
    <row r="23" spans="1:12">
      <c r="A23" s="3">
        <v>1.58025</v>
      </c>
      <c r="B23" s="3">
        <v>5.80646</v>
      </c>
      <c r="C23" s="3">
        <v>-0.0428459</v>
      </c>
      <c r="D23" s="3">
        <v>-0.0436021</v>
      </c>
      <c r="E23" s="4"/>
    </row>
    <row r="24" spans="1:12">
      <c r="A24" s="3">
        <v>1.69312</v>
      </c>
      <c r="B24" s="3">
        <v>7.68773</v>
      </c>
      <c r="C24" s="3">
        <v>-0.137954</v>
      </c>
      <c r="D24" s="3">
        <v>-0.120951</v>
      </c>
      <c r="E24" s="4"/>
    </row>
    <row r="25" spans="1:12">
      <c r="A25" s="3">
        <v>1.806</v>
      </c>
      <c r="B25" s="3">
        <v>11.1303</v>
      </c>
      <c r="C25" s="3">
        <v>-0.385021</v>
      </c>
      <c r="D25" s="3">
        <v>-0.35162</v>
      </c>
      <c r="E25" s="4"/>
    </row>
    <row r="26" spans="1:12">
      <c r="A26" s="3">
        <v>1.91887</v>
      </c>
      <c r="B26" s="3">
        <v>15.494</v>
      </c>
      <c r="C26" s="3">
        <v>-0.813601</v>
      </c>
      <c r="D26" s="3">
        <v>-0.774248</v>
      </c>
      <c r="E26" s="4"/>
    </row>
    <row r="27" spans="1:12">
      <c r="A27" s="3">
        <v>2.03175</v>
      </c>
      <c r="B27" s="3">
        <v>20.2371</v>
      </c>
      <c r="C27" s="3">
        <v>-1.36224</v>
      </c>
      <c r="D27" s="3">
        <v>-1.3998</v>
      </c>
      <c r="E27" s="4"/>
    </row>
    <row r="28" spans="1:12">
      <c r="A28" s="3">
        <v>2.14462</v>
      </c>
      <c r="B28" s="3">
        <v>24.6854</v>
      </c>
      <c r="C28" s="3">
        <v>-1.89604</v>
      </c>
      <c r="D28" s="3">
        <v>-1.91486</v>
      </c>
      <c r="E28" s="4"/>
    </row>
    <row r="29" spans="1:12">
      <c r="A29" s="3">
        <v>2.2575</v>
      </c>
      <c r="B29" s="3">
        <v>29.053</v>
      </c>
      <c r="C29" s="3">
        <v>-2.34228</v>
      </c>
      <c r="D29" s="3">
        <v>-2.36629</v>
      </c>
      <c r="E29" s="4"/>
    </row>
    <row r="30" spans="1:12">
      <c r="A30" s="3">
        <v>2.37037</v>
      </c>
      <c r="B30" s="3">
        <v>32.4798</v>
      </c>
      <c r="C30" s="3">
        <v>-2.69377</v>
      </c>
      <c r="D30" s="3">
        <v>-2.7051</v>
      </c>
      <c r="E30" s="4"/>
    </row>
    <row r="31" spans="1:12">
      <c r="A31" s="3">
        <v>2.48325</v>
      </c>
      <c r="B31" s="3">
        <v>35.9419</v>
      </c>
      <c r="C31" s="3">
        <v>-3.00378</v>
      </c>
      <c r="D31" s="3">
        <v>-2.92281</v>
      </c>
      <c r="E31" s="4"/>
    </row>
    <row r="32" spans="1:12">
      <c r="A32" s="3">
        <v>2.59612</v>
      </c>
      <c r="B32" s="3">
        <v>39.4922</v>
      </c>
      <c r="C32" s="3">
        <v>-3.32001</v>
      </c>
      <c r="D32" s="3">
        <v>-3.40234</v>
      </c>
      <c r="E32" s="4"/>
    </row>
    <row r="33" spans="1:12">
      <c r="A33" s="3">
        <v>2.709</v>
      </c>
      <c r="B33" s="3">
        <v>42.5298</v>
      </c>
      <c r="C33" s="3">
        <v>-3.57984</v>
      </c>
      <c r="D33" s="3">
        <v>-3.57428</v>
      </c>
      <c r="E33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17.9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0.902999</v>
      </c>
      <c r="B41" s="3">
        <v>1.44432</v>
      </c>
      <c r="C41" s="3">
        <v>-0.469466</v>
      </c>
      <c r="D41" s="3">
        <v>-0.015013</v>
      </c>
      <c r="E41" s="3">
        <v>2.3421375274658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1.01587</v>
      </c>
      <c r="B42" s="3">
        <v>1.94003</v>
      </c>
      <c r="C42" s="3">
        <v>-0.900085</v>
      </c>
      <c r="D42" s="3">
        <v>-0.0318496</v>
      </c>
      <c r="E42" s="3">
        <v>2.3421375274658</v>
      </c>
      <c r="F42" s="4"/>
    </row>
    <row r="43" spans="1:12">
      <c r="A43" s="3">
        <v>1.12875</v>
      </c>
      <c r="B43" s="3">
        <v>2.433</v>
      </c>
      <c r="C43" s="3">
        <v>-1.23255</v>
      </c>
      <c r="D43" s="3">
        <v>-0.0344982</v>
      </c>
      <c r="E43" s="3">
        <v>4.6842750549316</v>
      </c>
      <c r="F43" s="4"/>
    </row>
    <row r="44" spans="1:12">
      <c r="A44" s="3">
        <v>1.24162</v>
      </c>
      <c r="B44" s="3">
        <v>3.07023</v>
      </c>
      <c r="C44" s="3">
        <v>-1.62053</v>
      </c>
      <c r="D44" s="3">
        <v>-0.00913775</v>
      </c>
      <c r="E44" s="3">
        <v>4.6842750549316</v>
      </c>
      <c r="F44" s="4"/>
    </row>
    <row r="45" spans="1:12">
      <c r="A45" s="3">
        <v>1.3545</v>
      </c>
      <c r="B45" s="3">
        <v>3.96772</v>
      </c>
      <c r="C45" s="3">
        <v>-2.0688</v>
      </c>
      <c r="D45" s="3">
        <v>0.0440464</v>
      </c>
      <c r="E45" s="3">
        <v>4.6842750549316</v>
      </c>
      <c r="F45" s="4"/>
    </row>
    <row r="46" spans="1:12">
      <c r="A46" s="3">
        <v>1.46737</v>
      </c>
      <c r="B46" s="3">
        <v>4.89647</v>
      </c>
      <c r="C46" s="3">
        <v>-2.74889</v>
      </c>
      <c r="D46" s="3">
        <v>0.100609</v>
      </c>
      <c r="E46" s="3">
        <v>7.0264125823975</v>
      </c>
      <c r="F46" s="4"/>
    </row>
    <row r="47" spans="1:12">
      <c r="A47" s="3">
        <v>1.58025</v>
      </c>
      <c r="B47" s="3">
        <v>5.92548</v>
      </c>
      <c r="C47" s="3">
        <v>-3.62599</v>
      </c>
      <c r="D47" s="3">
        <v>0.153085</v>
      </c>
      <c r="E47" s="3">
        <v>7.0264125823975</v>
      </c>
      <c r="F47" s="4"/>
    </row>
    <row r="48" spans="1:12">
      <c r="A48" s="3">
        <v>1.69312</v>
      </c>
      <c r="B48" s="3">
        <v>7.74175</v>
      </c>
      <c r="C48" s="3">
        <v>-4.65316</v>
      </c>
      <c r="D48" s="3">
        <v>0.183179</v>
      </c>
      <c r="E48" s="3">
        <v>9.3685501098633</v>
      </c>
      <c r="F48" s="4"/>
    </row>
    <row r="49" spans="1:12">
      <c r="A49" s="3">
        <v>1.806</v>
      </c>
      <c r="B49" s="3">
        <v>11.1293</v>
      </c>
      <c r="C49" s="3">
        <v>-5.8958</v>
      </c>
      <c r="D49" s="3">
        <v>0.206985</v>
      </c>
      <c r="E49" s="3">
        <v>11.710687637329</v>
      </c>
      <c r="F49" s="4"/>
    </row>
    <row r="50" spans="1:12">
      <c r="A50" s="3">
        <v>1.91887</v>
      </c>
      <c r="B50" s="3">
        <v>15.4801</v>
      </c>
      <c r="C50" s="3">
        <v>-7.3108</v>
      </c>
      <c r="D50" s="3">
        <v>0.239092</v>
      </c>
      <c r="E50" s="3">
        <v>16.394962692261</v>
      </c>
      <c r="F50" s="4"/>
    </row>
    <row r="51" spans="1:12">
      <c r="A51" s="3">
        <v>2.03175</v>
      </c>
      <c r="B51" s="3">
        <v>20.5851</v>
      </c>
      <c r="C51" s="3">
        <v>-9.02006</v>
      </c>
      <c r="D51" s="3">
        <v>0.257651</v>
      </c>
      <c r="E51" s="3">
        <v>23.421375274658</v>
      </c>
      <c r="F51" s="4"/>
    </row>
    <row r="52" spans="1:12">
      <c r="A52" s="3">
        <v>2.14462</v>
      </c>
      <c r="B52" s="3">
        <v>26.0074</v>
      </c>
      <c r="C52" s="3">
        <v>-11.1763</v>
      </c>
      <c r="D52" s="3">
        <v>0.226801</v>
      </c>
      <c r="E52" s="3">
        <v>28.10565032959</v>
      </c>
      <c r="F52" s="4"/>
    </row>
    <row r="53" spans="1:12">
      <c r="A53" s="3">
        <v>2.2575</v>
      </c>
      <c r="B53" s="3">
        <v>30.215</v>
      </c>
      <c r="C53" s="3">
        <v>-13.7463</v>
      </c>
      <c r="D53" s="3">
        <v>0.0837546</v>
      </c>
      <c r="E53" s="3">
        <v>32.789925384521</v>
      </c>
      <c r="F53" s="4"/>
    </row>
    <row r="54" spans="1:12">
      <c r="A54" s="3">
        <v>2.37037</v>
      </c>
      <c r="B54" s="3">
        <v>34.6348</v>
      </c>
      <c r="C54" s="3">
        <v>-16.468</v>
      </c>
      <c r="D54" s="3">
        <v>-0.15641</v>
      </c>
      <c r="E54" s="3">
        <v>39.816337966919</v>
      </c>
      <c r="F54" s="4"/>
    </row>
    <row r="55" spans="1:12">
      <c r="A55" s="3">
        <v>2.48325</v>
      </c>
      <c r="B55" s="3">
        <v>38.2939</v>
      </c>
      <c r="C55" s="3">
        <v>-18.9385</v>
      </c>
      <c r="D55" s="3">
        <v>-0.454943</v>
      </c>
      <c r="E55" s="3">
        <v>44.500613021851</v>
      </c>
      <c r="F55" s="4"/>
    </row>
    <row r="56" spans="1:12">
      <c r="A56" s="3">
        <v>2.59612</v>
      </c>
      <c r="B56" s="3">
        <v>41.8113</v>
      </c>
      <c r="C56" s="3">
        <v>-20.8857</v>
      </c>
      <c r="D56" s="3">
        <v>-0.77875</v>
      </c>
      <c r="E56" s="3">
        <v>49.184888076782</v>
      </c>
      <c r="F56" s="4"/>
    </row>
    <row r="57" spans="1:12">
      <c r="A57" s="3">
        <v>2.709</v>
      </c>
      <c r="B57" s="3">
        <v>45.7699</v>
      </c>
      <c r="C57" s="3">
        <v>-22.2395</v>
      </c>
      <c r="D57" s="3">
        <v>-1.04523</v>
      </c>
      <c r="E57" s="3">
        <v>51.527025604248</v>
      </c>
      <c r="F57" s="4"/>
    </row>
    <row r="58" spans="1:12">
      <c r="A58" s="3">
        <v>2.82187</v>
      </c>
      <c r="B58" s="3">
        <v>49.3987</v>
      </c>
      <c r="C58" s="3">
        <v>-23.0154</v>
      </c>
      <c r="D58" s="3">
        <v>-1.23422</v>
      </c>
      <c r="E58" s="3">
        <v>57.522897674561</v>
      </c>
      <c r="F58" s="4"/>
    </row>
    <row r="59" spans="1:12">
      <c r="A59" s="3">
        <v>2.93475</v>
      </c>
      <c r="B59" s="3">
        <v>51.8079</v>
      </c>
      <c r="C59" s="3">
        <v>-23.2756</v>
      </c>
      <c r="D59" s="3">
        <v>-1.38904</v>
      </c>
      <c r="E59" s="3">
        <v>60.520833709717</v>
      </c>
      <c r="F59" s="4"/>
    </row>
    <row r="60" spans="1:12">
      <c r="A60" s="3">
        <v>3.04762</v>
      </c>
      <c r="B60" s="3">
        <v>54.1823</v>
      </c>
      <c r="C60" s="3">
        <v>-23.2347</v>
      </c>
      <c r="D60" s="3">
        <v>-1.51213</v>
      </c>
      <c r="E60" s="3">
        <v>63.518769744873</v>
      </c>
      <c r="F60" s="4"/>
    </row>
    <row r="61" spans="1:12">
      <c r="A61" s="3">
        <v>3.1605</v>
      </c>
      <c r="B61" s="3">
        <v>56.5819</v>
      </c>
      <c r="C61" s="3">
        <v>-22.9852</v>
      </c>
      <c r="D61" s="3">
        <v>-1.56376</v>
      </c>
      <c r="E61" s="3">
        <v>66.610391281128</v>
      </c>
      <c r="F61" s="4"/>
    </row>
    <row r="62" spans="1:12">
      <c r="A62" s="3">
        <v>3.27337</v>
      </c>
      <c r="B62" s="3">
        <v>58.7568</v>
      </c>
      <c r="C62" s="3">
        <v>-22.6582</v>
      </c>
      <c r="D62" s="3">
        <v>-1.50058</v>
      </c>
      <c r="E62" s="3">
        <v>69.608327316284</v>
      </c>
      <c r="F62" s="4"/>
    </row>
    <row r="63" spans="1:12">
      <c r="A63" s="3">
        <v>3.38625</v>
      </c>
      <c r="B63" s="3">
        <v>61.117</v>
      </c>
      <c r="C63" s="3">
        <v>-22.0352</v>
      </c>
      <c r="D63" s="3">
        <v>-1.43342</v>
      </c>
      <c r="E63" s="3">
        <v>72.60626335144</v>
      </c>
      <c r="F63" s="4"/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17.9</v>
      </c>
    </row>
    <row r="68" spans="1:12">
      <c r="A68" s="2" t="s">
        <v>18</v>
      </c>
      <c r="B68" s="2" t="s">
        <v>19</v>
      </c>
      <c r="C68" s="2" t="s">
        <v>32</v>
      </c>
      <c r="D68" s="2" t="s">
        <v>33</v>
      </c>
      <c r="E68" s="2" t="s">
        <v>20</v>
      </c>
      <c r="F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0.451499</v>
      </c>
      <c r="B69" s="3">
        <v>0.40088</v>
      </c>
      <c r="C69" s="3">
        <v>0.26</v>
      </c>
      <c r="D69" s="3">
        <v>-0.21</v>
      </c>
      <c r="E69" s="3">
        <v>11.6428</v>
      </c>
      <c r="F69" s="3">
        <v>0.388517</v>
      </c>
      <c r="G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0.564374</v>
      </c>
      <c r="B70" s="3">
        <v>0.616</v>
      </c>
      <c r="C70" s="3">
        <v>0.399</v>
      </c>
      <c r="D70" s="3">
        <v>-0.334</v>
      </c>
      <c r="E70" s="3">
        <v>10.6037</v>
      </c>
      <c r="F70" s="3">
        <v>0.4642</v>
      </c>
      <c r="G70" s="4"/>
    </row>
    <row r="71" spans="1:12">
      <c r="A71" s="3">
        <v>0.677249</v>
      </c>
      <c r="B71" s="3">
        <v>0.88448</v>
      </c>
      <c r="C71" s="3">
        <v>0.594</v>
      </c>
      <c r="D71" s="3">
        <v>-0.48</v>
      </c>
      <c r="E71" s="3">
        <v>10.0528</v>
      </c>
      <c r="F71" s="3">
        <v>0.494336</v>
      </c>
      <c r="G71" s="4"/>
    </row>
    <row r="72" spans="1:12">
      <c r="A72" s="3">
        <v>0.790124</v>
      </c>
      <c r="B72" s="3">
        <v>1.19032</v>
      </c>
      <c r="C72" s="3">
        <v>0.782</v>
      </c>
      <c r="D72" s="3">
        <v>-0.684</v>
      </c>
      <c r="E72" s="3">
        <v>9.61795</v>
      </c>
      <c r="F72" s="3">
        <v>0.47795</v>
      </c>
      <c r="G72" s="4"/>
    </row>
    <row r="73" spans="1:12">
      <c r="A73" s="3">
        <v>0.902999</v>
      </c>
      <c r="B73" s="3">
        <v>1.51552</v>
      </c>
      <c r="C73" s="3">
        <v>1.043</v>
      </c>
      <c r="D73" s="3">
        <v>-0.94</v>
      </c>
      <c r="E73" s="3">
        <v>9.13234</v>
      </c>
      <c r="F73" s="3">
        <v>0.484424</v>
      </c>
      <c r="G73" s="4"/>
    </row>
    <row r="74" spans="1:12">
      <c r="A74" s="3">
        <v>1.01587</v>
      </c>
      <c r="B74" s="3">
        <v>1.99408</v>
      </c>
      <c r="C74" s="3">
        <v>1.378</v>
      </c>
      <c r="D74" s="3">
        <v>-1.222</v>
      </c>
      <c r="E74" s="3">
        <v>8.1885</v>
      </c>
      <c r="F74" s="3">
        <v>0.525502</v>
      </c>
      <c r="G74" s="4"/>
    </row>
    <row r="75" spans="1:12">
      <c r="A75" s="3">
        <v>1.12875</v>
      </c>
      <c r="B75" s="3">
        <v>2.46</v>
      </c>
      <c r="C75" s="3">
        <v>1.794</v>
      </c>
      <c r="D75" s="3">
        <v>-1.555</v>
      </c>
      <c r="E75" s="3">
        <v>7.41745</v>
      </c>
      <c r="F75" s="3">
        <v>0.526247</v>
      </c>
      <c r="G75" s="4"/>
    </row>
    <row r="76" spans="1:12">
      <c r="A76" s="3">
        <v>1.24162</v>
      </c>
      <c r="B76" s="3">
        <v>3.04328</v>
      </c>
      <c r="C76" s="3">
        <v>2.206</v>
      </c>
      <c r="D76" s="3">
        <v>-2.003</v>
      </c>
      <c r="E76" s="3">
        <v>6.48536</v>
      </c>
      <c r="F76" s="3">
        <v>0.517768</v>
      </c>
      <c r="G76" s="4"/>
    </row>
    <row r="77" spans="1:12">
      <c r="A77" s="3">
        <v>1.3545</v>
      </c>
      <c r="B77" s="3">
        <v>3.64792</v>
      </c>
      <c r="C77" s="3">
        <v>2.6</v>
      </c>
      <c r="D77" s="3">
        <v>-2.349</v>
      </c>
      <c r="E77" s="3">
        <v>4.76669</v>
      </c>
      <c r="F77" s="3">
        <v>0.549965</v>
      </c>
      <c r="G77" s="4"/>
    </row>
    <row r="78" spans="1:12">
      <c r="A78" s="3">
        <v>1.46737</v>
      </c>
      <c r="B78" s="3">
        <v>4.55992</v>
      </c>
      <c r="C78" s="3">
        <v>3.273</v>
      </c>
      <c r="D78" s="3">
        <v>-3.064</v>
      </c>
      <c r="E78" s="3">
        <v>3.04044</v>
      </c>
      <c r="F78" s="3">
        <v>0.568699</v>
      </c>
      <c r="G78" s="4"/>
    </row>
    <row r="79" spans="1:12">
      <c r="A79" s="3">
        <v>1.58025</v>
      </c>
      <c r="B79" s="3">
        <v>5.76128</v>
      </c>
      <c r="C79" s="3">
        <v>4.394</v>
      </c>
      <c r="D79" s="3">
        <v>-3.885</v>
      </c>
      <c r="E79" s="3">
        <v>1.46966</v>
      </c>
      <c r="F79" s="3">
        <v>0.551569</v>
      </c>
      <c r="G79" s="4"/>
    </row>
    <row r="80" spans="1:12">
      <c r="A80" s="3">
        <v>1.69312</v>
      </c>
      <c r="B80" s="3">
        <v>7.652</v>
      </c>
      <c r="C80" s="3">
        <v>5.451</v>
      </c>
      <c r="D80" s="3">
        <v>-4.767</v>
      </c>
      <c r="E80" s="3">
        <v>-0.689339</v>
      </c>
      <c r="F80" s="3">
        <v>0.451653</v>
      </c>
      <c r="G80" s="4"/>
    </row>
    <row r="81" spans="1:12">
      <c r="A81" s="3">
        <v>1.806</v>
      </c>
      <c r="B81" s="3">
        <v>10.7461</v>
      </c>
      <c r="C81" s="3">
        <v>7.137</v>
      </c>
      <c r="D81" s="3">
        <v>-5.792</v>
      </c>
      <c r="E81" s="3">
        <v>-3.11555</v>
      </c>
      <c r="F81" s="3">
        <v>0.207295</v>
      </c>
      <c r="G81" s="4"/>
    </row>
    <row r="82" spans="1:12">
      <c r="A82" s="3">
        <v>1.91887</v>
      </c>
      <c r="B82" s="3">
        <v>14.9435</v>
      </c>
      <c r="C82" s="3">
        <v>9.234</v>
      </c>
      <c r="D82" s="3">
        <v>-6.831</v>
      </c>
      <c r="E82" s="3">
        <v>-5.55072</v>
      </c>
      <c r="F82" s="3">
        <v>-0.18856</v>
      </c>
      <c r="G82" s="4"/>
    </row>
    <row r="83" spans="1:12">
      <c r="A83" s="3">
        <v>2.03175</v>
      </c>
      <c r="B83" s="3">
        <v>20.1803</v>
      </c>
      <c r="C83" s="3">
        <v>11.711</v>
      </c>
      <c r="D83" s="3">
        <v>-7.751</v>
      </c>
      <c r="E83" s="3">
        <v>-7.92877</v>
      </c>
      <c r="F83" s="3">
        <v>-0.71742</v>
      </c>
      <c r="G83" s="4"/>
    </row>
    <row r="84" spans="1:12">
      <c r="A84" s="3">
        <v>2.14462</v>
      </c>
      <c r="B84" s="3">
        <v>24.6045</v>
      </c>
      <c r="C84" s="3">
        <v>13.832</v>
      </c>
      <c r="D84" s="3">
        <v>-8.239</v>
      </c>
      <c r="E84" s="3">
        <v>-8.74423</v>
      </c>
      <c r="F84" s="3">
        <v>-1.1894</v>
      </c>
      <c r="G84" s="4"/>
    </row>
    <row r="85" spans="1:12">
      <c r="A85" s="3">
        <v>2.2575</v>
      </c>
      <c r="B85" s="3">
        <v>29.934</v>
      </c>
      <c r="C85" s="3">
        <v>16.411</v>
      </c>
      <c r="D85" s="3">
        <v>-8.496</v>
      </c>
      <c r="E85" s="3">
        <v>-9.62917</v>
      </c>
      <c r="F85" s="3">
        <v>-1.69117</v>
      </c>
      <c r="G85" s="4"/>
    </row>
    <row r="86" spans="1:12">
      <c r="A86" s="3">
        <v>2.37037</v>
      </c>
      <c r="B86" s="3">
        <v>34.3749</v>
      </c>
      <c r="C86" s="3">
        <v>19.096</v>
      </c>
      <c r="D86" s="3">
        <v>-8.471</v>
      </c>
      <c r="E86" s="3">
        <v>-9.95827</v>
      </c>
      <c r="F86" s="3">
        <v>-2.0324</v>
      </c>
      <c r="G86" s="4"/>
    </row>
    <row r="87" spans="1:12">
      <c r="A87" s="3">
        <v>2.48325</v>
      </c>
      <c r="B87" s="3">
        <v>38.2071</v>
      </c>
      <c r="C87" s="3">
        <v>21.408</v>
      </c>
      <c r="D87" s="3">
        <v>-8.216</v>
      </c>
      <c r="E87" s="3">
        <v>-9.8791</v>
      </c>
      <c r="F87" s="3">
        <v>-2.32402</v>
      </c>
      <c r="G87" s="4"/>
    </row>
    <row r="88" spans="1:12">
      <c r="A88" s="3">
        <v>2.59612</v>
      </c>
      <c r="B88" s="3">
        <v>41.4167</v>
      </c>
      <c r="C88" s="3">
        <v>23.154</v>
      </c>
      <c r="D88" s="3">
        <v>-7.573</v>
      </c>
      <c r="E88" s="3">
        <v>-8.91335</v>
      </c>
      <c r="F88" s="3">
        <v>-2.57297</v>
      </c>
      <c r="G88" s="4"/>
    </row>
    <row r="89" spans="1:12">
      <c r="A89" s="3">
        <v>2.709</v>
      </c>
      <c r="B89" s="3">
        <v>43.9457</v>
      </c>
      <c r="C89" s="3">
        <v>24.91</v>
      </c>
      <c r="D89" s="3">
        <v>-6.486</v>
      </c>
      <c r="E89" s="3">
        <v>-8.45474</v>
      </c>
      <c r="F89" s="3">
        <v>-2.73317</v>
      </c>
      <c r="G89" s="4"/>
    </row>
    <row r="95" spans="1:12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C96" s="2" t="s">
        <v>20</v>
      </c>
      <c r="D96" s="2" t="s">
        <v>21</v>
      </c>
      <c r="J96" s="5" t="s">
        <v>16</v>
      </c>
      <c r="K96" s="5" t="s">
        <v>17</v>
      </c>
      <c r="L96" s="5">
        <v>16</v>
      </c>
    </row>
    <row r="97" spans="1:12">
      <c r="A97" s="3">
        <v>0.451499</v>
      </c>
      <c r="B97" s="3">
        <v>0.600298</v>
      </c>
      <c r="C97" s="3">
        <v>-0.166412</v>
      </c>
      <c r="D97" s="3">
        <v>0.01</v>
      </c>
      <c r="E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0.564374</v>
      </c>
      <c r="B98" s="3">
        <v>0.908153</v>
      </c>
      <c r="C98" s="3">
        <v>-0.921257</v>
      </c>
      <c r="D98" s="3">
        <v>0.019</v>
      </c>
      <c r="E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0.677249</v>
      </c>
      <c r="B99" s="3">
        <v>1.27542</v>
      </c>
      <c r="C99" s="3">
        <v>-1.50309</v>
      </c>
      <c r="D99" s="3">
        <v>0.03</v>
      </c>
      <c r="E99" s="4"/>
    </row>
    <row r="100" spans="1:12">
      <c r="A100" s="3">
        <v>0.790124</v>
      </c>
      <c r="B100" s="3">
        <v>1.7231</v>
      </c>
      <c r="C100" s="3">
        <v>-1.98751</v>
      </c>
      <c r="D100" s="3">
        <v>0.048</v>
      </c>
      <c r="E100" s="4"/>
    </row>
    <row r="101" spans="1:12">
      <c r="A101" s="3">
        <v>0.902999</v>
      </c>
      <c r="B101" s="3">
        <v>2.16419</v>
      </c>
      <c r="C101" s="3">
        <v>-2.36861</v>
      </c>
      <c r="D101" s="3">
        <v>0.056</v>
      </c>
      <c r="E101" s="4"/>
    </row>
    <row r="102" spans="1:12">
      <c r="A102" s="3">
        <v>1.01587</v>
      </c>
      <c r="B102" s="3">
        <v>2.9047</v>
      </c>
      <c r="C102" s="3">
        <v>-2.83174</v>
      </c>
      <c r="D102" s="3">
        <v>0.07</v>
      </c>
      <c r="E102" s="4"/>
    </row>
    <row r="103" spans="1:12">
      <c r="A103" s="3">
        <v>1.12875</v>
      </c>
      <c r="B103" s="3">
        <v>3.60261</v>
      </c>
      <c r="C103" s="3">
        <v>-3.59549</v>
      </c>
      <c r="D103" s="3">
        <v>0.081</v>
      </c>
      <c r="E103" s="4"/>
    </row>
    <row r="104" spans="1:12">
      <c r="A104" s="3">
        <v>1.24162</v>
      </c>
      <c r="B104" s="3">
        <v>4.34994</v>
      </c>
      <c r="C104" s="3">
        <v>-4.60292</v>
      </c>
      <c r="D104" s="3">
        <v>0.09</v>
      </c>
      <c r="E104" s="4"/>
    </row>
    <row r="105" spans="1:12">
      <c r="A105" s="3">
        <v>1.3545</v>
      </c>
      <c r="B105" s="3">
        <v>5.30268</v>
      </c>
      <c r="C105" s="3">
        <v>-5.82174</v>
      </c>
      <c r="D105" s="3">
        <v>0.097</v>
      </c>
      <c r="E105" s="4"/>
    </row>
    <row r="106" spans="1:12">
      <c r="A106" s="3">
        <v>1.46737</v>
      </c>
      <c r="B106" s="3">
        <v>6.48484</v>
      </c>
      <c r="C106" s="3">
        <v>-7.18996</v>
      </c>
      <c r="D106" s="3">
        <v>0.117</v>
      </c>
      <c r="E106" s="4"/>
    </row>
    <row r="107" spans="1:12">
      <c r="A107" s="3">
        <v>1.58025</v>
      </c>
      <c r="B107" s="3">
        <v>8.1864</v>
      </c>
      <c r="C107" s="3">
        <v>-8.82058</v>
      </c>
      <c r="D107" s="3">
        <v>0.111</v>
      </c>
      <c r="E107" s="4"/>
    </row>
    <row r="108" spans="1:12">
      <c r="A108" s="3">
        <v>1.69312</v>
      </c>
      <c r="B108" s="3">
        <v>10.3134</v>
      </c>
      <c r="C108" s="3">
        <v>-10.7978</v>
      </c>
      <c r="D108" s="3">
        <v>0.043</v>
      </c>
      <c r="E108" s="4"/>
    </row>
    <row r="109" spans="1:12">
      <c r="A109" s="3">
        <v>1.806</v>
      </c>
      <c r="B109" s="3">
        <v>14.5138</v>
      </c>
      <c r="C109" s="3">
        <v>-13.0624</v>
      </c>
      <c r="D109" s="3">
        <v>-0.251</v>
      </c>
      <c r="E109" s="4"/>
    </row>
    <row r="110" spans="1:12">
      <c r="A110" s="3">
        <v>1.91887</v>
      </c>
      <c r="B110" s="3">
        <v>18.7226</v>
      </c>
      <c r="C110" s="3">
        <v>-15.2717</v>
      </c>
      <c r="D110" s="3">
        <v>-0.615</v>
      </c>
      <c r="E110" s="4"/>
    </row>
    <row r="111" spans="1:12">
      <c r="A111" s="3">
        <v>2.03175</v>
      </c>
      <c r="B111" s="3">
        <v>24.4898</v>
      </c>
      <c r="C111" s="3">
        <v>-16.8655</v>
      </c>
      <c r="D111" s="3">
        <v>-1.165</v>
      </c>
      <c r="E111" s="4"/>
    </row>
    <row r="112" spans="1:12">
      <c r="A112" s="3">
        <v>2.14462</v>
      </c>
      <c r="B112" s="3">
        <v>29.9704</v>
      </c>
      <c r="C112" s="3">
        <v>-17.5964</v>
      </c>
      <c r="D112" s="3">
        <v>-1.723</v>
      </c>
      <c r="E112" s="4"/>
    </row>
    <row r="113" spans="1:12">
      <c r="A113" s="3">
        <v>2.2575</v>
      </c>
      <c r="B113" s="3">
        <v>35.5455</v>
      </c>
      <c r="C113" s="3">
        <v>-17.6154</v>
      </c>
      <c r="D113" s="3">
        <v>-2.246</v>
      </c>
      <c r="E113" s="4"/>
    </row>
    <row r="114" spans="1:12">
      <c r="A114" s="3">
        <v>2.37037</v>
      </c>
      <c r="B114" s="3">
        <v>39.6479</v>
      </c>
      <c r="C114" s="3">
        <v>-17.1683</v>
      </c>
      <c r="D114" s="3">
        <v>-2.596</v>
      </c>
      <c r="E114" s="4"/>
    </row>
    <row r="115" spans="1:12">
      <c r="A115" s="3">
        <v>2.48325</v>
      </c>
      <c r="B115" s="3">
        <v>43.1888</v>
      </c>
      <c r="C115" s="3">
        <v>-16.2831</v>
      </c>
      <c r="D115" s="3">
        <v>-2.886</v>
      </c>
      <c r="E115" s="4"/>
    </row>
    <row r="116" spans="1:12">
      <c r="A116" s="3">
        <v>2.59612</v>
      </c>
      <c r="B116" s="3">
        <v>47.488</v>
      </c>
      <c r="C116" s="3">
        <v>-14.8053</v>
      </c>
      <c r="D116" s="3">
        <v>-3.216</v>
      </c>
      <c r="E116" s="4"/>
    </row>
    <row r="117" spans="1:12">
      <c r="A117" s="3">
        <v>2.709</v>
      </c>
      <c r="B117" s="3">
        <v>51.0857</v>
      </c>
      <c r="C117" s="3">
        <v>-12.9388</v>
      </c>
      <c r="D117" s="3">
        <v>-3.449</v>
      </c>
      <c r="E117" s="4"/>
    </row>
    <row r="123" spans="1:12">
      <c r="A123" s="7" t="s">
        <v>92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20</v>
      </c>
      <c r="F124" s="2" t="s">
        <v>21</v>
      </c>
      <c r="G124" s="2" t="s">
        <v>27</v>
      </c>
      <c r="H124" s="2" t="s">
        <v>34</v>
      </c>
      <c r="I124" s="2" t="s">
        <v>35</v>
      </c>
      <c r="J124" s="5" t="s">
        <v>16</v>
      </c>
      <c r="K124" s="5" t="s">
        <v>17</v>
      </c>
      <c r="L124" s="5">
        <v>16</v>
      </c>
    </row>
    <row r="125" spans="1:12">
      <c r="A125" s="3">
        <v>1.3545</v>
      </c>
      <c r="B125" s="3">
        <v>5.70568</v>
      </c>
      <c r="C125" s="3">
        <v>10.004</v>
      </c>
      <c r="D125" s="3">
        <v>3.052</v>
      </c>
      <c r="E125" s="3">
        <v>-12.781</v>
      </c>
      <c r="F125" s="3">
        <v>0.291</v>
      </c>
      <c r="G125" s="3">
        <v>4.6842750549316</v>
      </c>
      <c r="H125" s="3">
        <v>0</v>
      </c>
      <c r="I125" s="3">
        <v>2.992</v>
      </c>
      <c r="J125" s="6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1.3545</v>
      </c>
      <c r="B126" s="3">
        <v>7.19668</v>
      </c>
      <c r="C126" s="3">
        <v>19.151</v>
      </c>
      <c r="D126" s="3">
        <v>8.856</v>
      </c>
      <c r="E126" s="3">
        <v>-12.888</v>
      </c>
      <c r="F126" s="3">
        <v>0.33</v>
      </c>
      <c r="G126" s="3">
        <v>4.6842750549316</v>
      </c>
      <c r="H126" s="3">
        <v>0</v>
      </c>
      <c r="I126" s="3">
        <v>6.002</v>
      </c>
      <c r="J126" s="6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1.3545</v>
      </c>
      <c r="B127" s="3">
        <v>9.62268</v>
      </c>
      <c r="C127" s="3">
        <v>28.385</v>
      </c>
      <c r="D127" s="3">
        <v>15.87</v>
      </c>
      <c r="E127" s="3">
        <v>-14.051</v>
      </c>
      <c r="F127" s="3">
        <v>0.382</v>
      </c>
      <c r="G127" s="3">
        <v>4.6842750549316</v>
      </c>
      <c r="H127" s="3">
        <v>0</v>
      </c>
      <c r="I127" s="3">
        <v>9.026</v>
      </c>
      <c r="J127" s="4"/>
    </row>
    <row r="128" spans="1:12">
      <c r="A128" s="3">
        <v>1.58025</v>
      </c>
      <c r="B128" s="3">
        <v>8.7884</v>
      </c>
      <c r="C128" s="3">
        <v>14.83</v>
      </c>
      <c r="D128" s="3">
        <v>3.623</v>
      </c>
      <c r="E128" s="3">
        <v>-16.326</v>
      </c>
      <c r="F128" s="3">
        <v>0.398</v>
      </c>
      <c r="G128" s="3">
        <v>7.0264125823975</v>
      </c>
      <c r="H128" s="3">
        <v>0</v>
      </c>
      <c r="I128" s="3">
        <v>3.032</v>
      </c>
      <c r="J128" s="4"/>
    </row>
    <row r="129" spans="1:12">
      <c r="A129" s="3">
        <v>1.58025</v>
      </c>
      <c r="B129" s="3">
        <v>10.9974</v>
      </c>
      <c r="C129" s="3">
        <v>27.95</v>
      </c>
      <c r="D129" s="3">
        <v>11</v>
      </c>
      <c r="E129" s="3">
        <v>-16.984</v>
      </c>
      <c r="F129" s="3">
        <v>0.456</v>
      </c>
      <c r="G129" s="3">
        <v>7.0264125823975</v>
      </c>
      <c r="H129" s="3">
        <v>0</v>
      </c>
      <c r="I129" s="3">
        <v>6.017</v>
      </c>
      <c r="J129" s="4"/>
    </row>
    <row r="130" spans="1:12">
      <c r="A130" s="3">
        <v>1.58025</v>
      </c>
      <c r="B130" s="3">
        <v>14.6434</v>
      </c>
      <c r="C130" s="3">
        <v>41.69</v>
      </c>
      <c r="D130" s="3">
        <v>20.009</v>
      </c>
      <c r="E130" s="3">
        <v>-18.277</v>
      </c>
      <c r="F130" s="3">
        <v>0.519</v>
      </c>
      <c r="G130" s="3">
        <v>7.0264125823975</v>
      </c>
      <c r="H130" s="3">
        <v>0</v>
      </c>
      <c r="I130" s="3">
        <v>9.035</v>
      </c>
      <c r="J130" s="4"/>
    </row>
    <row r="131" spans="1:12">
      <c r="A131" s="3">
        <v>1.806</v>
      </c>
      <c r="B131" s="3">
        <v>15.9718</v>
      </c>
      <c r="C131" s="3">
        <v>20.651</v>
      </c>
      <c r="D131" s="3">
        <v>4.11</v>
      </c>
      <c r="E131" s="3">
        <v>-21.926</v>
      </c>
      <c r="F131" s="3">
        <v>0.343</v>
      </c>
      <c r="G131" s="3">
        <v>14.052825164795</v>
      </c>
      <c r="H131" s="3">
        <v>0</v>
      </c>
      <c r="I131" s="3">
        <v>3.038</v>
      </c>
      <c r="J131" s="4"/>
    </row>
    <row r="132" spans="1:12">
      <c r="A132" s="3">
        <v>1.806</v>
      </c>
      <c r="B132" s="3">
        <v>19.2298</v>
      </c>
      <c r="C132" s="3">
        <v>39.526</v>
      </c>
      <c r="D132" s="3">
        <v>13.817</v>
      </c>
      <c r="E132" s="3">
        <v>-22.678</v>
      </c>
      <c r="F132" s="3">
        <v>0.4</v>
      </c>
      <c r="G132" s="3">
        <v>14.052825164795</v>
      </c>
      <c r="H132" s="3">
        <v>0</v>
      </c>
      <c r="I132" s="3">
        <v>6.064</v>
      </c>
      <c r="J132" s="4"/>
    </row>
    <row r="133" spans="1:12">
      <c r="A133" s="3">
        <v>1.806</v>
      </c>
      <c r="B133" s="3">
        <v>23.6768</v>
      </c>
      <c r="C133" s="3">
        <v>56.254</v>
      </c>
      <c r="D133" s="3">
        <v>24.43</v>
      </c>
      <c r="E133" s="3">
        <v>-24.046</v>
      </c>
      <c r="F133" s="3">
        <v>0.443</v>
      </c>
      <c r="G133" s="3">
        <v>14.052825164795</v>
      </c>
      <c r="H133" s="3">
        <v>0</v>
      </c>
      <c r="I133" s="3">
        <v>8.742</v>
      </c>
      <c r="J133" s="4"/>
    </row>
    <row r="134" spans="1:12">
      <c r="A134" s="3">
        <v>2.03175</v>
      </c>
      <c r="B134" s="3">
        <v>26.0978</v>
      </c>
      <c r="C134" s="3">
        <v>26.25</v>
      </c>
      <c r="D134" s="3">
        <v>6.295</v>
      </c>
      <c r="E134" s="3">
        <v>-27.215</v>
      </c>
      <c r="F134" s="3">
        <v>-0.127</v>
      </c>
      <c r="G134" s="3">
        <v>23.421375274658</v>
      </c>
      <c r="H134" s="3">
        <v>0</v>
      </c>
      <c r="I134" s="3">
        <v>3.042</v>
      </c>
      <c r="J134" s="4"/>
    </row>
    <row r="135" spans="1:12">
      <c r="A135" s="3">
        <v>2.03175</v>
      </c>
      <c r="B135" s="3">
        <v>31.1488</v>
      </c>
      <c r="C135" s="3">
        <v>50.908</v>
      </c>
      <c r="D135" s="3">
        <v>20.406</v>
      </c>
      <c r="E135" s="3">
        <v>-28.239</v>
      </c>
      <c r="F135" s="3">
        <v>-0.169</v>
      </c>
      <c r="G135" s="3">
        <v>23.421375274658</v>
      </c>
      <c r="H135" s="3">
        <v>0</v>
      </c>
      <c r="I135" s="3">
        <v>6.032</v>
      </c>
      <c r="J135" s="4"/>
    </row>
    <row r="151" spans="1:12">
      <c r="A151" s="7" t="s">
        <v>36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20</v>
      </c>
      <c r="F152" s="2" t="s">
        <v>21</v>
      </c>
      <c r="G152" s="2" t="s">
        <v>27</v>
      </c>
      <c r="H152" s="2" t="s">
        <v>34</v>
      </c>
      <c r="I152" s="2" t="s">
        <v>35</v>
      </c>
      <c r="J152" s="5" t="s">
        <v>16</v>
      </c>
      <c r="K152" s="5" t="s">
        <v>17</v>
      </c>
      <c r="L152" s="5">
        <v>16</v>
      </c>
    </row>
    <row r="153" spans="1:12">
      <c r="A153" s="3">
        <v>1.3545</v>
      </c>
      <c r="B153" s="3">
        <v>5.77652</v>
      </c>
      <c r="C153" s="3">
        <v>12.852</v>
      </c>
      <c r="D153" s="3">
        <v>-1.029</v>
      </c>
      <c r="E153" s="3">
        <v>-11.016</v>
      </c>
      <c r="F153" s="3">
        <v>0.525</v>
      </c>
      <c r="G153" s="3">
        <v>4.6842750549316</v>
      </c>
      <c r="H153" s="3">
        <v>2.0601</v>
      </c>
      <c r="I153" s="3">
        <v>3.058</v>
      </c>
      <c r="J153" s="6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1.3545</v>
      </c>
      <c r="B154" s="3">
        <v>7.14652</v>
      </c>
      <c r="C154" s="3">
        <v>19.064</v>
      </c>
      <c r="D154" s="3">
        <v>8.383</v>
      </c>
      <c r="E154" s="3">
        <v>-14.383</v>
      </c>
      <c r="F154" s="3">
        <v>0.401</v>
      </c>
      <c r="G154" s="3">
        <v>4.6842750549316</v>
      </c>
      <c r="H154" s="3">
        <v>4.4145</v>
      </c>
      <c r="I154" s="3">
        <v>6.008</v>
      </c>
      <c r="J154" s="6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1.3545</v>
      </c>
      <c r="B155" s="3">
        <v>9.54952</v>
      </c>
      <c r="C155" s="3">
        <v>30.836</v>
      </c>
      <c r="D155" s="3">
        <v>9.922</v>
      </c>
      <c r="E155" s="3">
        <v>-13.181</v>
      </c>
      <c r="F155" s="3">
        <v>0.716</v>
      </c>
      <c r="G155" s="3">
        <v>4.6842750549316</v>
      </c>
      <c r="H155" s="3">
        <v>7.0632</v>
      </c>
      <c r="I155" s="3">
        <v>9.055</v>
      </c>
      <c r="J155" s="4"/>
    </row>
    <row r="156" spans="1:12">
      <c r="A156" s="3">
        <v>1.58025</v>
      </c>
      <c r="B156" s="3">
        <v>8.96027</v>
      </c>
      <c r="C156" s="3">
        <v>18.318</v>
      </c>
      <c r="D156" s="3">
        <v>-2.192</v>
      </c>
      <c r="E156" s="3">
        <v>-15.201</v>
      </c>
      <c r="F156" s="3">
        <v>0.627</v>
      </c>
      <c r="G156" s="3">
        <v>7.0264125823975</v>
      </c>
      <c r="H156" s="3">
        <v>2.943</v>
      </c>
      <c r="I156" s="3">
        <v>3.055</v>
      </c>
      <c r="J156" s="4"/>
    </row>
    <row r="157" spans="1:12">
      <c r="A157" s="3">
        <v>1.58025</v>
      </c>
      <c r="B157" s="3">
        <v>11.0713</v>
      </c>
      <c r="C157" s="3">
        <v>31.395</v>
      </c>
      <c r="D157" s="3">
        <v>3.718</v>
      </c>
      <c r="E157" s="3">
        <v>-15.929</v>
      </c>
      <c r="F157" s="3">
        <v>0.748</v>
      </c>
      <c r="G157" s="3">
        <v>7.0264125823975</v>
      </c>
      <c r="H157" s="3">
        <v>6.867</v>
      </c>
      <c r="I157" s="3">
        <v>6.086</v>
      </c>
      <c r="J157" s="4"/>
    </row>
    <row r="158" spans="1:12">
      <c r="A158" s="3">
        <v>1.58025</v>
      </c>
      <c r="B158" s="3">
        <v>14.4543</v>
      </c>
      <c r="C158" s="3">
        <v>44.184</v>
      </c>
      <c r="D158" s="3">
        <v>11.364</v>
      </c>
      <c r="E158" s="3">
        <v>-17.308</v>
      </c>
      <c r="F158" s="3">
        <v>0.892</v>
      </c>
      <c r="G158" s="3">
        <v>7.0264125823975</v>
      </c>
      <c r="H158" s="3">
        <v>9.5157</v>
      </c>
      <c r="I158" s="3">
        <v>9.086</v>
      </c>
      <c r="J158" s="4"/>
    </row>
    <row r="159" spans="1:12">
      <c r="A159" s="3">
        <v>1.806</v>
      </c>
      <c r="B159" s="3">
        <v>15.9588</v>
      </c>
      <c r="C159" s="3">
        <v>23.823</v>
      </c>
      <c r="D159" s="3">
        <v>-1.652</v>
      </c>
      <c r="E159" s="3">
        <v>-20.422</v>
      </c>
      <c r="F159" s="3">
        <v>0.586</v>
      </c>
      <c r="G159" s="3">
        <v>14.052825164795</v>
      </c>
      <c r="H159" s="3">
        <v>3.924</v>
      </c>
      <c r="I159" s="3">
        <v>3.086</v>
      </c>
      <c r="J159" s="4"/>
    </row>
    <row r="160" spans="1:12">
      <c r="A160" s="3">
        <v>1.806</v>
      </c>
      <c r="B160" s="3">
        <v>19.2198</v>
      </c>
      <c r="C160" s="3">
        <v>41.684</v>
      </c>
      <c r="D160" s="3">
        <v>6.754</v>
      </c>
      <c r="E160" s="3">
        <v>-21.755</v>
      </c>
      <c r="F160" s="3">
        <v>0.741</v>
      </c>
      <c r="G160" s="3">
        <v>14.052825164795</v>
      </c>
      <c r="H160" s="3">
        <v>8.829</v>
      </c>
      <c r="I160" s="3">
        <v>6.091</v>
      </c>
      <c r="J160" s="4"/>
    </row>
    <row r="161" spans="1:12">
      <c r="A161" s="3">
        <v>1.806</v>
      </c>
      <c r="B161" s="3">
        <v>24.3868</v>
      </c>
      <c r="C161" s="3">
        <v>60.087</v>
      </c>
      <c r="D161" s="3">
        <v>16.17</v>
      </c>
      <c r="E161" s="3">
        <v>-23.095</v>
      </c>
      <c r="F161" s="3">
        <v>0.916</v>
      </c>
      <c r="G161" s="3">
        <v>14.052825164795</v>
      </c>
      <c r="H161" s="3">
        <v>13.1454</v>
      </c>
      <c r="I161" s="3">
        <v>9.134</v>
      </c>
      <c r="J161" s="4"/>
    </row>
    <row r="162" spans="1:12">
      <c r="A162" s="3">
        <v>2.03175</v>
      </c>
      <c r="B162" s="3">
        <v>27.1982</v>
      </c>
      <c r="C162" s="3">
        <v>30.358</v>
      </c>
      <c r="D162" s="3">
        <v>0.91</v>
      </c>
      <c r="E162" s="3">
        <v>20.115</v>
      </c>
      <c r="F162" s="3">
        <v>0.146</v>
      </c>
      <c r="G162" s="3">
        <v>23.421375274658</v>
      </c>
      <c r="H162" s="3">
        <v>5.3955</v>
      </c>
      <c r="I162" s="3">
        <v>3.103</v>
      </c>
      <c r="J162" s="4"/>
    </row>
    <row r="163" spans="1:12">
      <c r="A163" s="3">
        <v>2.03175</v>
      </c>
      <c r="B163" s="3">
        <v>32.3952</v>
      </c>
      <c r="C163" s="3">
        <v>54.923</v>
      </c>
      <c r="D163" s="3">
        <v>13.012</v>
      </c>
      <c r="E163" s="3">
        <v>18.106</v>
      </c>
      <c r="F163" s="3">
        <v>0.308</v>
      </c>
      <c r="G163" s="3">
        <v>23.421375274658</v>
      </c>
      <c r="H163" s="3">
        <v>11.9682</v>
      </c>
      <c r="I163" s="3">
        <v>6.143</v>
      </c>
      <c r="J163" s="4"/>
    </row>
    <row r="164" spans="1:12">
      <c r="A164" s="3">
        <v>2.03175</v>
      </c>
      <c r="B164" s="3">
        <v>34.8662</v>
      </c>
      <c r="C164" s="3">
        <v>63.761</v>
      </c>
      <c r="D164" s="3">
        <v>17.262</v>
      </c>
      <c r="E164" s="3">
        <v>16.818</v>
      </c>
      <c r="F164" s="3">
        <v>0.426</v>
      </c>
      <c r="G164" s="3">
        <v>23.421375274658</v>
      </c>
      <c r="H164" s="3">
        <v>16.2846</v>
      </c>
      <c r="I164" s="3">
        <v>7.199</v>
      </c>
      <c r="J164" s="4"/>
    </row>
    <row r="179" spans="1:12">
      <c r="A179" s="7" t="s">
        <v>40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2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20</v>
      </c>
      <c r="F180" s="2" t="s">
        <v>21</v>
      </c>
      <c r="G180" s="2" t="s">
        <v>27</v>
      </c>
      <c r="H180" s="2" t="s">
        <v>34</v>
      </c>
      <c r="I180" s="2" t="s">
        <v>35</v>
      </c>
      <c r="J180" s="5" t="s">
        <v>16</v>
      </c>
      <c r="K180" s="5" t="s">
        <v>17</v>
      </c>
      <c r="L180" s="5">
        <v>16</v>
      </c>
    </row>
    <row r="181" spans="1:12">
      <c r="A181" s="3">
        <v>1.3545</v>
      </c>
      <c r="B181" s="3">
        <v>5.84175</v>
      </c>
      <c r="C181" s="3">
        <v>14.637</v>
      </c>
      <c r="D181" s="3">
        <v>-4.203</v>
      </c>
      <c r="E181" s="3">
        <v>-6.647</v>
      </c>
      <c r="F181" s="3">
        <v>1.009</v>
      </c>
      <c r="G181" s="3">
        <v>4.6842750549316</v>
      </c>
      <c r="H181" s="3">
        <v>3.924</v>
      </c>
      <c r="I181" s="3">
        <v>3.076</v>
      </c>
      <c r="J181" s="6" t="s">
        <v>22</v>
      </c>
      <c r="K181" s="5" t="s">
        <v>23</v>
      </c>
      <c r="L181" s="6" t="str">
        <f>-0.00710*L180^2+0.0777*L180+999.796</f>
        <v>0</v>
      </c>
    </row>
    <row r="182" spans="1:12">
      <c r="A182" s="3">
        <v>1.3545</v>
      </c>
      <c r="B182" s="3">
        <v>7.15675</v>
      </c>
      <c r="C182" s="3">
        <v>23.698</v>
      </c>
      <c r="D182" s="3">
        <v>-0.986</v>
      </c>
      <c r="E182" s="3">
        <v>-7.093</v>
      </c>
      <c r="F182" s="3">
        <v>1.142</v>
      </c>
      <c r="G182" s="3">
        <v>4.6842750549316</v>
      </c>
      <c r="H182" s="3">
        <v>8.829</v>
      </c>
      <c r="I182" s="3">
        <v>6.108</v>
      </c>
      <c r="J182" s="6" t="s">
        <v>24</v>
      </c>
      <c r="K182" s="5" t="s">
        <v>25</v>
      </c>
      <c r="L182" s="5" t="str">
        <f>(0.000489*L180^2-0.044*L180+1.6913)*0.000001</f>
        <v>0</v>
      </c>
    </row>
    <row r="183" spans="1:12">
      <c r="A183" s="3">
        <v>1.3545</v>
      </c>
      <c r="B183" s="3">
        <v>8.82575</v>
      </c>
      <c r="C183" s="3">
        <v>30.908</v>
      </c>
      <c r="D183" s="3">
        <v>3.277</v>
      </c>
      <c r="E183" s="3">
        <v>-7.713</v>
      </c>
      <c r="F183" s="3">
        <v>1.258</v>
      </c>
      <c r="G183" s="3">
        <v>4.6842750549316</v>
      </c>
      <c r="H183" s="3">
        <v>12.753</v>
      </c>
      <c r="I183" s="3">
        <v>9.097</v>
      </c>
      <c r="J183" s="4"/>
    </row>
    <row r="184" spans="1:12">
      <c r="A184" s="3">
        <v>1.58025</v>
      </c>
      <c r="B184" s="3">
        <v>8.72474</v>
      </c>
      <c r="C184" s="3">
        <v>20.446</v>
      </c>
      <c r="D184" s="3">
        <v>-7.77</v>
      </c>
      <c r="E184" s="3">
        <v>-9.809</v>
      </c>
      <c r="F184" s="3">
        <v>1.086</v>
      </c>
      <c r="G184" s="3">
        <v>7.0264125823975</v>
      </c>
      <c r="H184" s="3">
        <v>5.3955</v>
      </c>
      <c r="I184" s="3">
        <v>3.106</v>
      </c>
      <c r="J184" s="4"/>
    </row>
    <row r="185" spans="1:12">
      <c r="A185" s="3">
        <v>1.58025</v>
      </c>
      <c r="B185" s="3">
        <v>10.7797</v>
      </c>
      <c r="C185" s="3">
        <v>33.227</v>
      </c>
      <c r="D185" s="3">
        <v>-3.751</v>
      </c>
      <c r="E185" s="3">
        <v>-10.874</v>
      </c>
      <c r="F185" s="3">
        <v>1.179</v>
      </c>
      <c r="G185" s="3">
        <v>7.0264125823975</v>
      </c>
      <c r="H185" s="3">
        <v>10.1043</v>
      </c>
      <c r="I185" s="3">
        <v>6.128</v>
      </c>
      <c r="J185" s="4"/>
    </row>
    <row r="186" spans="1:12">
      <c r="A186" s="3">
        <v>1.58025</v>
      </c>
      <c r="B186" s="3">
        <v>14.1017</v>
      </c>
      <c r="C186" s="3">
        <v>45.887</v>
      </c>
      <c r="D186" s="3">
        <v>1.731</v>
      </c>
      <c r="E186" s="3">
        <v>-12.1</v>
      </c>
      <c r="F186" s="3">
        <v>1.397</v>
      </c>
      <c r="G186" s="3">
        <v>7.0264125823975</v>
      </c>
      <c r="H186" s="3">
        <v>16.8732</v>
      </c>
      <c r="I186" s="3">
        <v>9.158</v>
      </c>
      <c r="J186" s="4"/>
    </row>
    <row r="187" spans="1:12">
      <c r="A187" s="3">
        <v>1.806</v>
      </c>
      <c r="B187" s="3">
        <v>16.3109</v>
      </c>
      <c r="C187" s="3">
        <v>25.564</v>
      </c>
      <c r="D187" s="3">
        <v>-8.906</v>
      </c>
      <c r="E187" s="3">
        <v>-14.083</v>
      </c>
      <c r="F187" s="3">
        <v>1.018</v>
      </c>
      <c r="G187" s="3">
        <v>14.052825164795</v>
      </c>
      <c r="H187" s="3">
        <v>6.3765</v>
      </c>
      <c r="I187" s="3">
        <v>3.089</v>
      </c>
      <c r="J187" s="4"/>
    </row>
    <row r="188" spans="1:12">
      <c r="A188" s="3">
        <v>1.806</v>
      </c>
      <c r="B188" s="3">
        <v>19.3869</v>
      </c>
      <c r="C188" s="3">
        <v>43.658</v>
      </c>
      <c r="D188" s="3">
        <v>-2.807</v>
      </c>
      <c r="E188" s="3">
        <v>-16</v>
      </c>
      <c r="F188" s="3">
        <v>1.203</v>
      </c>
      <c r="G188" s="3">
        <v>14.052825164795</v>
      </c>
      <c r="H188" s="3">
        <v>13.2435</v>
      </c>
      <c r="I188" s="3">
        <v>6.147</v>
      </c>
      <c r="J188" s="4"/>
    </row>
    <row r="189" spans="1:12">
      <c r="A189" s="3">
        <v>1.806</v>
      </c>
      <c r="B189" s="3">
        <v>23.5859</v>
      </c>
      <c r="C189" s="3">
        <v>61.73</v>
      </c>
      <c r="D189" s="3">
        <v>3.693</v>
      </c>
      <c r="E189" s="3">
        <v>7.455</v>
      </c>
      <c r="F189" s="3">
        <v>1.52</v>
      </c>
      <c r="G189" s="3">
        <v>14.052825164795</v>
      </c>
      <c r="H189" s="3">
        <v>23.7402</v>
      </c>
      <c r="I189" s="3">
        <v>9.164</v>
      </c>
      <c r="J189" s="4"/>
    </row>
    <row r="190" spans="1:12">
      <c r="A190" s="3">
        <v>2.03175</v>
      </c>
      <c r="B190" s="3">
        <v>27.9242</v>
      </c>
      <c r="C190" s="3">
        <v>32.381</v>
      </c>
      <c r="D190" s="3">
        <v>-6.759</v>
      </c>
      <c r="E190" s="3">
        <v>-19.956</v>
      </c>
      <c r="F190" s="3">
        <v>0.572</v>
      </c>
      <c r="G190" s="3">
        <v>23.421375274658</v>
      </c>
      <c r="H190" s="3">
        <v>9.81</v>
      </c>
      <c r="I190" s="3">
        <v>3.145</v>
      </c>
      <c r="J190" s="4"/>
    </row>
    <row r="191" spans="1:12">
      <c r="A191" s="3">
        <v>2.03175</v>
      </c>
      <c r="B191" s="3">
        <v>32.6212</v>
      </c>
      <c r="C191" s="3">
        <v>56.989</v>
      </c>
      <c r="D191" s="3">
        <v>2.692</v>
      </c>
      <c r="E191" s="3">
        <v>-24.05</v>
      </c>
      <c r="F191" s="3">
        <v>0.812</v>
      </c>
      <c r="G191" s="3">
        <v>23.421375274658</v>
      </c>
      <c r="H191" s="3">
        <v>23.2497</v>
      </c>
      <c r="I191" s="3">
        <v>6.163</v>
      </c>
      <c r="J191" s="4"/>
    </row>
    <row r="192" spans="1:12">
      <c r="A192" s="3">
        <v>2.03175</v>
      </c>
      <c r="B192" s="3">
        <v>39.8742</v>
      </c>
      <c r="C192" s="3">
        <v>80.704</v>
      </c>
      <c r="D192" s="3">
        <v>9.516</v>
      </c>
      <c r="E192" s="3">
        <v>-25.918</v>
      </c>
      <c r="F192" s="3">
        <v>1.185</v>
      </c>
      <c r="G192" s="3">
        <v>23.421375274658</v>
      </c>
      <c r="H192" s="3">
        <v>36.9837</v>
      </c>
      <c r="I192" s="3">
        <v>9.17</v>
      </c>
      <c r="J192" s="4"/>
    </row>
    <row r="207" spans="1:12">
      <c r="A207" s="7" t="s">
        <v>41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20</v>
      </c>
      <c r="F208" s="2" t="s">
        <v>21</v>
      </c>
      <c r="G208" s="2" t="s">
        <v>27</v>
      </c>
      <c r="H208" s="2" t="s">
        <v>34</v>
      </c>
      <c r="I208" s="2" t="s">
        <v>35</v>
      </c>
      <c r="J208" s="5" t="s">
        <v>16</v>
      </c>
      <c r="K208" s="5" t="s">
        <v>17</v>
      </c>
      <c r="L208" s="5">
        <v>16</v>
      </c>
    </row>
    <row r="209" spans="1:12">
      <c r="A209" s="3">
        <v>1.3545</v>
      </c>
      <c r="B209" s="3">
        <v>5.94013</v>
      </c>
      <c r="C209" s="3">
        <v>12.004</v>
      </c>
      <c r="D209" s="3">
        <v>-5.054</v>
      </c>
      <c r="E209" s="3">
        <v>33.948</v>
      </c>
      <c r="F209" s="3">
        <v>1.692</v>
      </c>
      <c r="G209" s="3">
        <v>4.6842750549316</v>
      </c>
      <c r="H209" s="3">
        <v>4.1202</v>
      </c>
      <c r="I209" s="3">
        <v>3.072</v>
      </c>
      <c r="J209" s="6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1.3545</v>
      </c>
      <c r="B210" s="3">
        <v>6.93513</v>
      </c>
      <c r="C210" s="3">
        <v>18.909</v>
      </c>
      <c r="D210" s="3">
        <v>-2.997</v>
      </c>
      <c r="E210" s="3">
        <v>33.648</v>
      </c>
      <c r="F210" s="3">
        <v>1.863</v>
      </c>
      <c r="G210" s="3">
        <v>4.6842750549316</v>
      </c>
      <c r="H210" s="3">
        <v>10.791</v>
      </c>
      <c r="I210" s="3">
        <v>6.049</v>
      </c>
      <c r="J210" s="6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1.3545</v>
      </c>
      <c r="B211" s="3">
        <v>8.96313</v>
      </c>
      <c r="C211" s="3">
        <v>26.555</v>
      </c>
      <c r="D211" s="3">
        <v>-0.053</v>
      </c>
      <c r="E211" s="3">
        <v>32.469</v>
      </c>
      <c r="F211" s="3">
        <v>1.96</v>
      </c>
      <c r="G211" s="3">
        <v>4.6842750549316</v>
      </c>
      <c r="H211" s="3">
        <v>14.2245</v>
      </c>
      <c r="I211" s="3">
        <v>9.142</v>
      </c>
      <c r="J211" s="4"/>
    </row>
    <row r="212" spans="1:12">
      <c r="A212" s="3">
        <v>1.58025</v>
      </c>
      <c r="B212" s="3">
        <v>9.52606</v>
      </c>
      <c r="C212" s="3">
        <v>17.495</v>
      </c>
      <c r="D212" s="3">
        <v>-11.073</v>
      </c>
      <c r="E212" s="3">
        <v>29.261</v>
      </c>
      <c r="F212" s="3">
        <v>1.624</v>
      </c>
      <c r="G212" s="3">
        <v>7.0264125823975</v>
      </c>
      <c r="H212" s="3">
        <v>4.1202</v>
      </c>
      <c r="I212" s="3">
        <v>3.131</v>
      </c>
      <c r="J212" s="4"/>
    </row>
    <row r="213" spans="1:12">
      <c r="A213" s="3">
        <v>1.58025</v>
      </c>
      <c r="B213" s="3">
        <v>10.7551</v>
      </c>
      <c r="C213" s="3">
        <v>27.079</v>
      </c>
      <c r="D213" s="3">
        <v>-8.271</v>
      </c>
      <c r="E213" s="3">
        <v>6.065</v>
      </c>
      <c r="F213" s="3">
        <v>1.956</v>
      </c>
      <c r="G213" s="3">
        <v>7.0264125823975</v>
      </c>
      <c r="H213" s="3">
        <v>10.791</v>
      </c>
      <c r="I213" s="3">
        <v>5.908</v>
      </c>
      <c r="J213" s="4"/>
    </row>
    <row r="214" spans="1:12">
      <c r="A214" s="3">
        <v>1.58025</v>
      </c>
      <c r="B214" s="3">
        <v>13.3401</v>
      </c>
      <c r="C214" s="3">
        <v>37.32</v>
      </c>
      <c r="D214" s="3">
        <v>-3.551</v>
      </c>
      <c r="E214" s="3">
        <v>7.802</v>
      </c>
      <c r="F214" s="3">
        <v>2.292</v>
      </c>
      <c r="G214" s="3">
        <v>7.0264125823975</v>
      </c>
      <c r="H214" s="3">
        <v>18.0504</v>
      </c>
      <c r="I214" s="3">
        <v>8.694</v>
      </c>
      <c r="J214" s="4"/>
    </row>
    <row r="215" spans="1:12">
      <c r="A215" s="3">
        <v>1.806</v>
      </c>
      <c r="B215" s="3">
        <v>16.1064</v>
      </c>
      <c r="C215" s="3">
        <v>21.613</v>
      </c>
      <c r="D215" s="3">
        <v>-13.005</v>
      </c>
      <c r="E215" s="3">
        <v>-1.601</v>
      </c>
      <c r="F215" s="3">
        <v>1.624</v>
      </c>
      <c r="G215" s="3">
        <v>14.052825164795</v>
      </c>
      <c r="H215" s="3">
        <v>4.0221</v>
      </c>
      <c r="I215" s="3">
        <v>3.155</v>
      </c>
      <c r="J215" s="4"/>
    </row>
    <row r="216" spans="1:12">
      <c r="A216" s="3">
        <v>1.806</v>
      </c>
      <c r="B216" s="3">
        <v>19.1104</v>
      </c>
      <c r="C216" s="3">
        <v>36.318</v>
      </c>
      <c r="D216" s="3">
        <v>-9.927</v>
      </c>
      <c r="E216" s="3">
        <v>-2.482</v>
      </c>
      <c r="F216" s="3">
        <v>1.749</v>
      </c>
      <c r="G216" s="3">
        <v>14.052825164795</v>
      </c>
      <c r="H216" s="3">
        <v>14.3226</v>
      </c>
      <c r="I216" s="3">
        <v>6.187</v>
      </c>
      <c r="J216" s="4"/>
    </row>
    <row r="217" spans="1:12">
      <c r="A217" s="3">
        <v>1.806</v>
      </c>
      <c r="B217" s="3">
        <v>22.8534</v>
      </c>
      <c r="C217" s="3">
        <v>51.237</v>
      </c>
      <c r="D217" s="3">
        <v>-5.695</v>
      </c>
      <c r="E217" s="3">
        <v>-4.99</v>
      </c>
      <c r="F217" s="3">
        <v>1.992</v>
      </c>
      <c r="G217" s="3">
        <v>14.052825164795</v>
      </c>
      <c r="H217" s="3">
        <v>25.506</v>
      </c>
      <c r="I217" s="3">
        <v>9.191</v>
      </c>
      <c r="J217" s="4"/>
    </row>
    <row r="218" spans="1:12">
      <c r="A218" s="3">
        <v>2.03175</v>
      </c>
      <c r="B218" s="3">
        <v>27.6973</v>
      </c>
      <c r="C218" s="3">
        <v>27.784</v>
      </c>
      <c r="D218" s="3">
        <v>-12.461</v>
      </c>
      <c r="E218" s="3">
        <v>-6.732</v>
      </c>
      <c r="F218" s="3">
        <v>1.154</v>
      </c>
      <c r="G218" s="3">
        <v>23.421375274658</v>
      </c>
      <c r="H218" s="3">
        <v>12.753</v>
      </c>
      <c r="I218" s="3">
        <v>3.176</v>
      </c>
      <c r="J218" s="4"/>
    </row>
    <row r="219" spans="1:12">
      <c r="A219" s="3">
        <v>2.03175</v>
      </c>
      <c r="B219" s="3">
        <v>31.4443</v>
      </c>
      <c r="C219" s="3">
        <v>46.791</v>
      </c>
      <c r="D219" s="3">
        <v>-8.276</v>
      </c>
      <c r="E219" s="3">
        <v>-9.631</v>
      </c>
      <c r="F219" s="3">
        <v>1.416</v>
      </c>
      <c r="G219" s="3">
        <v>23.421375274658</v>
      </c>
      <c r="H219" s="3">
        <v>22.563</v>
      </c>
      <c r="I219" s="3">
        <v>6.201</v>
      </c>
      <c r="J219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2.xml><?xml version="1.0" encoding="utf-8"?>
<worksheet xmlns="http://schemas.openxmlformats.org/spreadsheetml/2006/main" xmlns:r="http://schemas.openxmlformats.org/officeDocument/2006/relationships" xml:space="preserve">
  <sheetPr>
    <tabColor rgb="FFFF0000"/>
    <outlinePr summaryBelow="1" summaryRight="1"/>
  </sheetPr>
  <dimension ref="A1:C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11.711426" bestFit="true" customWidth="true" style="0"/>
    <col min="2" max="2" width="5.855713" bestFit="true" customWidth="true" style="0"/>
    <col min="3" max="3" width="149.677734" bestFit="true" customWidth="true" style="0"/>
  </cols>
  <sheetData>
    <row r="1" spans="1:3">
      <c r="A1" s="1" t="s">
        <v>102</v>
      </c>
      <c r="B1" s="1" t="s">
        <v>103</v>
      </c>
      <c r="C1" s="1" t="s">
        <v>104</v>
      </c>
    </row>
    <row r="2" spans="1:3">
      <c r="A2" t="s">
        <v>105</v>
      </c>
      <c r="B2" t="s">
        <v>106</v>
      </c>
      <c r="C2" t="s">
        <v>107</v>
      </c>
    </row>
    <row r="3" spans="1:3">
      <c r="A3" t="s">
        <v>108</v>
      </c>
      <c r="B3" t="s">
        <v>106</v>
      </c>
      <c r="C3" t="s">
        <v>109</v>
      </c>
    </row>
    <row r="4" spans="1:3">
      <c r="A4" t="s">
        <v>110</v>
      </c>
      <c r="B4" t="s">
        <v>106</v>
      </c>
      <c r="C4" t="s">
        <v>111</v>
      </c>
    </row>
    <row r="5" spans="1:3">
      <c r="A5" t="s">
        <v>112</v>
      </c>
      <c r="B5" t="s">
        <v>113</v>
      </c>
      <c r="C5" t="s">
        <v>114</v>
      </c>
    </row>
    <row r="6" spans="1:3">
      <c r="A6" t="s">
        <v>115</v>
      </c>
      <c r="B6" t="s">
        <v>116</v>
      </c>
      <c r="C6" t="s">
        <v>117</v>
      </c>
    </row>
    <row r="7" spans="1:3">
      <c r="A7" t="s">
        <v>118</v>
      </c>
      <c r="B7" t="s">
        <v>119</v>
      </c>
      <c r="C7" t="s">
        <v>120</v>
      </c>
    </row>
    <row r="8" spans="1:3">
      <c r="A8" t="s">
        <v>121</v>
      </c>
      <c r="B8" t="s">
        <v>106</v>
      </c>
      <c r="C8" t="s">
        <v>122</v>
      </c>
    </row>
    <row r="9" spans="1:3">
      <c r="A9" t="s">
        <v>123</v>
      </c>
      <c r="B9" t="s">
        <v>124</v>
      </c>
      <c r="C9" t="s">
        <v>125</v>
      </c>
    </row>
    <row r="10" spans="1:3">
      <c r="A10" t="s">
        <v>126</v>
      </c>
      <c r="B10" t="s">
        <v>124</v>
      </c>
      <c r="C10" t="s">
        <v>127</v>
      </c>
    </row>
    <row r="11" spans="1:3">
      <c r="A11" t="s">
        <v>16</v>
      </c>
      <c r="B11" t="s">
        <v>128</v>
      </c>
      <c r="C11" t="s">
        <v>129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7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46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0.5384</v>
      </c>
    </row>
    <row r="5" spans="1:12">
      <c r="A5" t="s">
        <v>4</v>
      </c>
      <c r="C5"/>
      <c r="D5" t="s">
        <v>3</v>
      </c>
      <c r="E5" s="3">
        <v>-0.4616</v>
      </c>
    </row>
    <row r="6" spans="1:12">
      <c r="A6" t="s">
        <v>5</v>
      </c>
      <c r="C6" t="s">
        <v>6</v>
      </c>
      <c r="D6" t="s">
        <v>7</v>
      </c>
      <c r="E6">
        <v>1120</v>
      </c>
    </row>
    <row r="7" spans="1:12">
      <c r="A7" t="s">
        <v>8</v>
      </c>
      <c r="C7" t="s">
        <v>9</v>
      </c>
      <c r="D7" t="s">
        <v>7</v>
      </c>
      <c r="E7">
        <v>244</v>
      </c>
    </row>
    <row r="8" spans="1:12">
      <c r="A8" t="s">
        <v>10</v>
      </c>
      <c r="C8" t="s">
        <v>9</v>
      </c>
      <c r="D8" t="s">
        <v>7</v>
      </c>
      <c r="E8">
        <v>254.5</v>
      </c>
    </row>
    <row r="9" spans="1:12">
      <c r="A9" t="s">
        <v>11</v>
      </c>
      <c r="C9" t="s">
        <v>12</v>
      </c>
      <c r="D9" t="s">
        <v>7</v>
      </c>
      <c r="E9">
        <v>1083</v>
      </c>
    </row>
    <row r="10" spans="1:12">
      <c r="A10" t="s">
        <v>13</v>
      </c>
      <c r="C10" t="s">
        <v>14</v>
      </c>
      <c r="D10" t="s">
        <v>7</v>
      </c>
      <c r="E10">
        <v>124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16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0.396</v>
      </c>
      <c r="B13" s="3">
        <v>0.230859</v>
      </c>
      <c r="C13" s="3">
        <v>-0.921273</v>
      </c>
      <c r="D13" s="3">
        <v>-0.0762033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0.594</v>
      </c>
      <c r="B14" s="3">
        <v>0.715183</v>
      </c>
      <c r="C14" s="3">
        <v>-2.37261</v>
      </c>
      <c r="D14" s="3">
        <v>-0.0825059</v>
      </c>
      <c r="E14" s="4"/>
    </row>
    <row r="15" spans="1:12">
      <c r="A15" s="3">
        <v>0.792</v>
      </c>
      <c r="B15" s="3">
        <v>1.34944</v>
      </c>
      <c r="C15" s="3">
        <v>-4.14841</v>
      </c>
      <c r="D15" s="3">
        <v>-0.0498473</v>
      </c>
      <c r="E15" s="4"/>
    </row>
    <row r="16" spans="1:12">
      <c r="A16" s="3">
        <v>0.99</v>
      </c>
      <c r="B16" s="3">
        <v>2.22962</v>
      </c>
      <c r="C16" s="3">
        <v>-6.44568</v>
      </c>
      <c r="D16" s="3">
        <v>-0.0492744</v>
      </c>
      <c r="E16" s="4"/>
    </row>
    <row r="17" spans="1:12">
      <c r="A17" s="3">
        <v>1.19</v>
      </c>
      <c r="B17" s="3">
        <v>3.70806</v>
      </c>
      <c r="C17" s="3">
        <v>-9.93478</v>
      </c>
      <c r="D17" s="3">
        <v>-0.167303</v>
      </c>
      <c r="E17" s="4"/>
    </row>
    <row r="18" spans="1:12">
      <c r="A18" s="3">
        <v>1.391</v>
      </c>
      <c r="B18" s="3">
        <v>5.91581</v>
      </c>
      <c r="C18" s="3">
        <v>-13.6436</v>
      </c>
      <c r="D18" s="3">
        <v>0.0126051</v>
      </c>
      <c r="E18" s="4"/>
    </row>
    <row r="19" spans="1:12">
      <c r="A19" s="3">
        <v>1.59</v>
      </c>
      <c r="B19" s="3">
        <v>13.3701</v>
      </c>
      <c r="C19" s="3">
        <v>-20.6053</v>
      </c>
      <c r="D19" s="3">
        <v>-0.534554</v>
      </c>
      <c r="E19" s="4"/>
    </row>
    <row r="20" spans="1:12">
      <c r="A20" s="3">
        <v>1.78</v>
      </c>
      <c r="B20" s="3">
        <v>29.2147</v>
      </c>
      <c r="C20" s="3">
        <v>-28.7402</v>
      </c>
      <c r="D20" s="3">
        <v>-1.54718</v>
      </c>
      <c r="E20" s="4"/>
    </row>
    <row r="21" spans="1:12">
      <c r="A21" s="3">
        <v>1.981</v>
      </c>
      <c r="B21" s="3">
        <v>52.7529</v>
      </c>
      <c r="C21" s="3">
        <v>-35.723</v>
      </c>
      <c r="D21" s="3">
        <v>-3.05269</v>
      </c>
      <c r="E21" s="4"/>
    </row>
    <row r="22" spans="1:12">
      <c r="A22" s="3">
        <v>2.181</v>
      </c>
      <c r="B22" s="3">
        <v>77.0754</v>
      </c>
      <c r="C22" s="3">
        <v>-39.1773</v>
      </c>
      <c r="D22" s="3">
        <v>-4.9921</v>
      </c>
      <c r="E22" s="4"/>
    </row>
    <row r="23" spans="1:12">
      <c r="A23" s="3">
        <v>2.381</v>
      </c>
      <c r="B23" s="3">
        <v>91.2036</v>
      </c>
      <c r="C23" s="3">
        <v>-38.6542</v>
      </c>
      <c r="D23" s="3">
        <v>-5.78542</v>
      </c>
      <c r="E23" s="4"/>
    </row>
    <row r="24" spans="1:12">
      <c r="A24" s="3">
        <v>2.581</v>
      </c>
      <c r="B24" s="3">
        <v>97.2705</v>
      </c>
      <c r="C24" s="3">
        <v>-37.166</v>
      </c>
      <c r="D24" s="3">
        <v>-6.07733</v>
      </c>
      <c r="E24" s="4"/>
    </row>
    <row r="25" spans="1:12">
      <c r="A25" s="3">
        <v>2.771</v>
      </c>
      <c r="B25" s="3">
        <v>100.688</v>
      </c>
      <c r="C25" s="3">
        <v>-37.0351</v>
      </c>
      <c r="D25" s="3">
        <v>-6.30101</v>
      </c>
      <c r="E25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16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0.99</v>
      </c>
      <c r="B41" s="3">
        <v>2.28762</v>
      </c>
      <c r="C41" s="3">
        <v>-7.93009</v>
      </c>
      <c r="D41" s="3">
        <v>0.0664835</v>
      </c>
      <c r="E41" s="3">
        <v>1.5426224708557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1.19</v>
      </c>
      <c r="B42" s="3">
        <v>3.72806</v>
      </c>
      <c r="C42" s="3">
        <v>-11.0866</v>
      </c>
      <c r="D42" s="3">
        <v>0.208182</v>
      </c>
      <c r="E42" s="3">
        <v>3.0852449417114</v>
      </c>
      <c r="F42" s="4"/>
    </row>
    <row r="43" spans="1:12">
      <c r="A43" s="3">
        <v>1.391</v>
      </c>
      <c r="B43" s="3">
        <v>6.01681</v>
      </c>
      <c r="C43" s="3">
        <v>-15.5554</v>
      </c>
      <c r="D43" s="3">
        <v>0.387728</v>
      </c>
      <c r="E43" s="3">
        <v>6.1704898834229</v>
      </c>
      <c r="F43" s="4"/>
    </row>
    <row r="44" spans="1:12">
      <c r="A44" s="3">
        <v>1.59</v>
      </c>
      <c r="B44" s="3">
        <v>13.5991</v>
      </c>
      <c r="C44" s="3">
        <v>-21.4639</v>
      </c>
      <c r="D44" s="3">
        <v>0.450999</v>
      </c>
      <c r="E44" s="3">
        <v>12.340979766846</v>
      </c>
      <c r="F44" s="4"/>
    </row>
    <row r="45" spans="1:12">
      <c r="A45" s="3">
        <v>1.78</v>
      </c>
      <c r="B45" s="3">
        <v>29.9617</v>
      </c>
      <c r="C45" s="3">
        <v>-28.0083</v>
      </c>
      <c r="D45" s="3">
        <v>0.372711</v>
      </c>
      <c r="E45" s="3">
        <v>24.681959533691</v>
      </c>
      <c r="F45" s="4"/>
    </row>
    <row r="46" spans="1:12">
      <c r="A46" s="3">
        <v>1.981</v>
      </c>
      <c r="B46" s="3">
        <v>57.4119</v>
      </c>
      <c r="C46" s="3">
        <v>-38.7418</v>
      </c>
      <c r="D46" s="3">
        <v>-0.230236</v>
      </c>
      <c r="E46" s="3">
        <v>46.278674125671</v>
      </c>
      <c r="F46" s="4"/>
    </row>
    <row r="47" spans="1:12">
      <c r="A47" s="3">
        <v>2.181</v>
      </c>
      <c r="B47" s="3">
        <v>82.3614</v>
      </c>
      <c r="C47" s="3">
        <v>-46.8292</v>
      </c>
      <c r="D47" s="3">
        <v>-0.792362</v>
      </c>
      <c r="E47" s="3">
        <v>66.332766246796</v>
      </c>
      <c r="F47" s="4"/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16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0.395</v>
      </c>
      <c r="B69" s="3">
        <v>0.215875</v>
      </c>
      <c r="C69" s="3">
        <v>7.03322</v>
      </c>
      <c r="D69" s="3">
        <v>0.221161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0.594</v>
      </c>
      <c r="B70" s="3">
        <v>0.712966</v>
      </c>
      <c r="C70" s="3">
        <v>5.7109</v>
      </c>
      <c r="D70" s="3">
        <v>0.23262</v>
      </c>
      <c r="E70" s="4"/>
    </row>
    <row r="71" spans="1:12">
      <c r="A71" s="3">
        <v>0.792</v>
      </c>
      <c r="B71" s="3">
        <v>1.34005</v>
      </c>
      <c r="C71" s="3">
        <v>4.59622</v>
      </c>
      <c r="D71" s="3">
        <v>0.300227</v>
      </c>
      <c r="E71" s="4"/>
    </row>
    <row r="72" spans="1:12">
      <c r="A72" s="3">
        <v>0.99</v>
      </c>
      <c r="B72" s="3">
        <v>2.24602</v>
      </c>
      <c r="C72" s="3">
        <v>2.90606</v>
      </c>
      <c r="D72" s="3">
        <v>0.441742</v>
      </c>
      <c r="E72" s="4"/>
    </row>
    <row r="73" spans="1:12">
      <c r="A73" s="3">
        <v>1.19</v>
      </c>
      <c r="B73" s="3">
        <v>3.92819</v>
      </c>
      <c r="C73" s="3">
        <v>-1.07386</v>
      </c>
      <c r="D73" s="3">
        <v>0.367261</v>
      </c>
      <c r="E73" s="4"/>
    </row>
    <row r="74" spans="1:12">
      <c r="A74" s="3">
        <v>1.391</v>
      </c>
      <c r="B74" s="3">
        <v>5.78062</v>
      </c>
      <c r="C74" s="3">
        <v>-5.34065</v>
      </c>
      <c r="D74" s="3">
        <v>0.245224</v>
      </c>
      <c r="E74" s="4"/>
    </row>
    <row r="75" spans="1:12">
      <c r="A75" s="3">
        <v>1.59</v>
      </c>
      <c r="B75" s="3">
        <v>14.1265</v>
      </c>
      <c r="C75" s="3">
        <v>-10.9495</v>
      </c>
      <c r="D75" s="3">
        <v>-0.133499</v>
      </c>
      <c r="E75" s="4"/>
    </row>
    <row r="76" spans="1:12">
      <c r="A76" s="3">
        <v>1.78</v>
      </c>
      <c r="B76" s="3">
        <v>30.0607</v>
      </c>
      <c r="C76" s="3">
        <v>-19.136</v>
      </c>
      <c r="D76" s="3">
        <v>-1.2248</v>
      </c>
      <c r="E76" s="4"/>
    </row>
    <row r="77" spans="1:12">
      <c r="A77" s="3">
        <v>1.981</v>
      </c>
      <c r="B77" s="3">
        <v>53.0135</v>
      </c>
      <c r="C77" s="3">
        <v>-26.4942</v>
      </c>
      <c r="D77" s="3">
        <v>-2.89841</v>
      </c>
      <c r="E77" s="4"/>
    </row>
    <row r="95" spans="1:12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J96" s="5" t="s">
        <v>16</v>
      </c>
      <c r="K96" s="5" t="s">
        <v>17</v>
      </c>
      <c r="L96" s="5">
        <v>18.5</v>
      </c>
    </row>
    <row r="97" spans="1:12">
      <c r="A97" s="3">
        <v>0.499</v>
      </c>
      <c r="B97" s="3">
        <v>0.773727</v>
      </c>
      <c r="C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0.599</v>
      </c>
      <c r="B98" s="3">
        <v>1.10153</v>
      </c>
      <c r="C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0.7</v>
      </c>
      <c r="B99" s="3">
        <v>1.50097</v>
      </c>
      <c r="C99" s="4"/>
    </row>
    <row r="100" spans="1:12">
      <c r="A100" s="3">
        <v>0.803</v>
      </c>
      <c r="B100" s="3">
        <v>1.99094</v>
      </c>
      <c r="C100" s="4"/>
    </row>
    <row r="101" spans="1:12">
      <c r="A101" s="3">
        <v>0.852</v>
      </c>
      <c r="B101" s="3">
        <v>2.23965</v>
      </c>
      <c r="C101" s="4"/>
    </row>
    <row r="102" spans="1:12">
      <c r="A102" s="3">
        <v>0.901</v>
      </c>
      <c r="B102" s="3">
        <v>2.57511</v>
      </c>
      <c r="C102" s="4"/>
    </row>
    <row r="103" spans="1:12">
      <c r="A103" s="3">
        <v>0.952</v>
      </c>
      <c r="B103" s="3">
        <v>2.86858</v>
      </c>
      <c r="C103" s="4"/>
    </row>
    <row r="104" spans="1:12">
      <c r="A104" s="3">
        <v>0.999</v>
      </c>
      <c r="B104" s="3">
        <v>3.30028</v>
      </c>
      <c r="C104" s="4"/>
    </row>
    <row r="105" spans="1:12">
      <c r="A105" s="3">
        <v>1.048</v>
      </c>
      <c r="B105" s="3">
        <v>3.67037</v>
      </c>
      <c r="C105" s="4"/>
    </row>
    <row r="106" spans="1:12">
      <c r="A106" s="3">
        <v>1.098</v>
      </c>
      <c r="B106" s="3">
        <v>4.16574</v>
      </c>
      <c r="C106" s="4"/>
    </row>
    <row r="107" spans="1:12">
      <c r="A107" s="3">
        <v>1.151</v>
      </c>
      <c r="B107" s="3">
        <v>4.6475</v>
      </c>
      <c r="C107" s="4"/>
    </row>
    <row r="108" spans="1:12">
      <c r="A108" s="3">
        <v>1.201</v>
      </c>
      <c r="B108" s="3">
        <v>5.14939</v>
      </c>
      <c r="C108" s="4"/>
    </row>
    <row r="109" spans="1:12">
      <c r="A109" s="3">
        <v>1.252</v>
      </c>
      <c r="B109" s="3">
        <v>5.73717</v>
      </c>
      <c r="C109" s="4"/>
    </row>
    <row r="110" spans="1:12">
      <c r="A110" s="3">
        <v>1.304</v>
      </c>
      <c r="B110" s="3">
        <v>6.34206</v>
      </c>
      <c r="C110" s="4"/>
    </row>
    <row r="111" spans="1:12">
      <c r="A111" s="3">
        <v>1.354</v>
      </c>
      <c r="B111" s="3">
        <v>7.29031</v>
      </c>
      <c r="C111" s="4"/>
    </row>
    <row r="112" spans="1:12">
      <c r="A112" s="3">
        <v>1.413</v>
      </c>
      <c r="B112" s="3">
        <v>8.62124</v>
      </c>
      <c r="C112" s="4"/>
    </row>
    <row r="113" spans="1:12">
      <c r="A113" s="3">
        <v>1.456</v>
      </c>
      <c r="B113" s="3">
        <v>10.1219</v>
      </c>
      <c r="C113" s="4"/>
    </row>
    <row r="114" spans="1:12">
      <c r="A114" s="3">
        <v>1.497</v>
      </c>
      <c r="B114" s="3">
        <v>11.8391</v>
      </c>
      <c r="C114" s="4"/>
    </row>
    <row r="115" spans="1:12">
      <c r="A115" s="3">
        <v>1.548</v>
      </c>
      <c r="B115" s="3">
        <v>14.3596</v>
      </c>
      <c r="C115" s="4"/>
    </row>
    <row r="116" spans="1:12">
      <c r="A116" s="3">
        <v>1.599</v>
      </c>
      <c r="B116" s="3">
        <v>17.8104</v>
      </c>
      <c r="C116" s="4"/>
    </row>
    <row r="117" spans="1:12">
      <c r="A117" s="3">
        <v>1.651</v>
      </c>
      <c r="B117" s="3">
        <v>22.004</v>
      </c>
      <c r="C117" s="4"/>
    </row>
    <row r="118" spans="1:12">
      <c r="A118" s="3">
        <v>1.703</v>
      </c>
      <c r="B118" s="3">
        <v>26.8041</v>
      </c>
      <c r="C118" s="4"/>
    </row>
    <row r="119" spans="1:12">
      <c r="A119" s="3">
        <v>1.752</v>
      </c>
      <c r="B119" s="3">
        <v>31.9197</v>
      </c>
      <c r="C119" s="4"/>
    </row>
    <row r="120" spans="1:12">
      <c r="A120" s="3">
        <v>1.809</v>
      </c>
      <c r="B120" s="3">
        <v>38.6531</v>
      </c>
      <c r="C120" s="4"/>
    </row>
    <row r="123" spans="1:12">
      <c r="A123" s="7" t="s">
        <v>31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27</v>
      </c>
      <c r="F124" s="2" t="s">
        <v>34</v>
      </c>
      <c r="G124" s="2" t="s">
        <v>35</v>
      </c>
      <c r="J124" s="5" t="s">
        <v>16</v>
      </c>
      <c r="K124" s="5" t="s">
        <v>17</v>
      </c>
      <c r="L124" s="5">
        <v>18.6</v>
      </c>
    </row>
    <row r="125" spans="1:12">
      <c r="A125" s="3">
        <v>0.793</v>
      </c>
      <c r="B125" s="3">
        <v>1.93719</v>
      </c>
      <c r="C125" s="3">
        <v>0.18639</v>
      </c>
      <c r="D125" s="3">
        <v>-0.0981</v>
      </c>
      <c r="E125" s="3">
        <v>0</v>
      </c>
      <c r="F125" s="3">
        <v>0</v>
      </c>
      <c r="G125" s="3">
        <v>0</v>
      </c>
      <c r="H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0.793</v>
      </c>
      <c r="B126" s="3">
        <v>1.96662</v>
      </c>
      <c r="C126" s="3">
        <v>2.10915</v>
      </c>
      <c r="D126" s="3">
        <v>0.63765</v>
      </c>
      <c r="E126" s="3">
        <v>0</v>
      </c>
      <c r="F126" s="3">
        <v>0</v>
      </c>
      <c r="G126" s="3">
        <v>1.3233</v>
      </c>
      <c r="H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0.793</v>
      </c>
      <c r="B127" s="3">
        <v>2.05491</v>
      </c>
      <c r="C127" s="3">
        <v>3.78666</v>
      </c>
      <c r="D127" s="3">
        <v>1.95219</v>
      </c>
      <c r="E127" s="3">
        <v>0</v>
      </c>
      <c r="F127" s="3">
        <v>0</v>
      </c>
      <c r="G127" s="3">
        <v>2.72522</v>
      </c>
      <c r="H127" s="4"/>
    </row>
    <row r="128" spans="1:12">
      <c r="A128" s="3">
        <v>0.793</v>
      </c>
      <c r="B128" s="3">
        <v>2.25111</v>
      </c>
      <c r="C128" s="3">
        <v>5.30721</v>
      </c>
      <c r="D128" s="3">
        <v>2.65851</v>
      </c>
      <c r="E128" s="3">
        <v>0</v>
      </c>
      <c r="F128" s="3">
        <v>0</v>
      </c>
      <c r="G128" s="3">
        <v>3.94715</v>
      </c>
      <c r="H128" s="4"/>
    </row>
    <row r="129" spans="1:12">
      <c r="A129" s="3">
        <v>0.793</v>
      </c>
      <c r="B129" s="3">
        <v>2.48655</v>
      </c>
      <c r="C129" s="3">
        <v>7.03377</v>
      </c>
      <c r="D129" s="3">
        <v>3.7278</v>
      </c>
      <c r="E129" s="3">
        <v>0</v>
      </c>
      <c r="F129" s="3">
        <v>0</v>
      </c>
      <c r="G129" s="3">
        <v>5.25639</v>
      </c>
      <c r="H129" s="4"/>
    </row>
    <row r="130" spans="1:12">
      <c r="A130" s="3">
        <v>0.793</v>
      </c>
      <c r="B130" s="3">
        <v>3.17325</v>
      </c>
      <c r="C130" s="3">
        <v>10.3299</v>
      </c>
      <c r="D130" s="3">
        <v>5.66037</v>
      </c>
      <c r="E130" s="3">
        <v>0</v>
      </c>
      <c r="F130" s="3">
        <v>0</v>
      </c>
      <c r="G130" s="3">
        <v>7.62075</v>
      </c>
      <c r="H130" s="4"/>
    </row>
    <row r="131" spans="1:12">
      <c r="A131" s="3">
        <v>0.793</v>
      </c>
      <c r="B131" s="3">
        <v>3.88938</v>
      </c>
      <c r="C131" s="3">
        <v>13.2729</v>
      </c>
      <c r="D131" s="3">
        <v>7.26921</v>
      </c>
      <c r="E131" s="3">
        <v>0</v>
      </c>
      <c r="F131" s="3">
        <v>0</v>
      </c>
      <c r="G131" s="3">
        <v>9.49157</v>
      </c>
      <c r="H131" s="4"/>
    </row>
    <row r="132" spans="1:12">
      <c r="A132" s="3">
        <v>0.793</v>
      </c>
      <c r="B132" s="3">
        <v>5.05677</v>
      </c>
      <c r="C132" s="3">
        <v>16.5299</v>
      </c>
      <c r="D132" s="3">
        <v>9.57456</v>
      </c>
      <c r="E132" s="3">
        <v>0</v>
      </c>
      <c r="F132" s="3">
        <v>0</v>
      </c>
      <c r="G132" s="3">
        <v>11.6388</v>
      </c>
      <c r="H132" s="4"/>
    </row>
    <row r="133" spans="1:12">
      <c r="A133" s="3">
        <v>1.387</v>
      </c>
      <c r="B133" s="3">
        <v>7.9971</v>
      </c>
      <c r="C133" s="3">
        <v>0.30411</v>
      </c>
      <c r="D133" s="3">
        <v>-0.57879</v>
      </c>
      <c r="E133" s="3">
        <v>0</v>
      </c>
      <c r="F133" s="3">
        <v>0</v>
      </c>
      <c r="G133" s="3">
        <v>0</v>
      </c>
      <c r="H133" s="4"/>
    </row>
    <row r="134" spans="1:12">
      <c r="A134" s="3">
        <v>1.387</v>
      </c>
      <c r="B134" s="3">
        <v>7.9971</v>
      </c>
      <c r="C134" s="3">
        <v>3.84552</v>
      </c>
      <c r="D134" s="3">
        <v>0.99081</v>
      </c>
      <c r="E134" s="3">
        <v>0</v>
      </c>
      <c r="F134" s="3">
        <v>0</v>
      </c>
      <c r="G134" s="3">
        <v>0.721889</v>
      </c>
      <c r="H134" s="4"/>
    </row>
    <row r="135" spans="1:12">
      <c r="A135" s="3">
        <v>1.387</v>
      </c>
      <c r="B135" s="3">
        <v>8.21292</v>
      </c>
      <c r="C135" s="3">
        <v>8.64261</v>
      </c>
      <c r="D135" s="3">
        <v>2.63889</v>
      </c>
      <c r="E135" s="3">
        <v>0</v>
      </c>
      <c r="F135" s="3">
        <v>0</v>
      </c>
      <c r="G135" s="3">
        <v>1.56951</v>
      </c>
      <c r="H135" s="4"/>
    </row>
    <row r="136" spans="1:12">
      <c r="A136" s="3">
        <v>1.387</v>
      </c>
      <c r="B136" s="3">
        <v>8.54646</v>
      </c>
      <c r="C136" s="3">
        <v>12.4293</v>
      </c>
      <c r="D136" s="3">
        <v>4.29678</v>
      </c>
      <c r="E136" s="3">
        <v>0</v>
      </c>
      <c r="F136" s="3">
        <v>0</v>
      </c>
      <c r="G136" s="3">
        <v>2.51939</v>
      </c>
      <c r="H136" s="4"/>
    </row>
    <row r="137" spans="1:12">
      <c r="A137" s="3">
        <v>1.387</v>
      </c>
      <c r="B137" s="3">
        <v>8.99772</v>
      </c>
      <c r="C137" s="3">
        <v>16.5004</v>
      </c>
      <c r="D137" s="3">
        <v>5.7879</v>
      </c>
      <c r="E137" s="3">
        <v>0</v>
      </c>
      <c r="F137" s="3">
        <v>0</v>
      </c>
      <c r="G137" s="3">
        <v>3.43363</v>
      </c>
      <c r="H137" s="4"/>
    </row>
    <row r="138" spans="1:12">
      <c r="A138" s="3">
        <v>1.387</v>
      </c>
      <c r="B138" s="3">
        <v>9.61575</v>
      </c>
      <c r="C138" s="3">
        <v>20.3557</v>
      </c>
      <c r="D138" s="3">
        <v>7.30845</v>
      </c>
      <c r="E138" s="3">
        <v>0</v>
      </c>
      <c r="F138" s="3">
        <v>0</v>
      </c>
      <c r="G138" s="3">
        <v>4.30054</v>
      </c>
      <c r="H138" s="4"/>
    </row>
    <row r="139" spans="1:12">
      <c r="A139" s="3">
        <v>1.387</v>
      </c>
      <c r="B139" s="3">
        <v>9.91986</v>
      </c>
      <c r="C139" s="3">
        <v>22.514</v>
      </c>
      <c r="D139" s="3">
        <v>8.58375</v>
      </c>
      <c r="E139" s="3">
        <v>0</v>
      </c>
      <c r="F139" s="3">
        <v>0</v>
      </c>
      <c r="G139" s="3">
        <v>4.91533</v>
      </c>
      <c r="H139" s="4"/>
    </row>
    <row r="151" spans="1:12">
      <c r="A151" s="7" t="s">
        <v>36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27</v>
      </c>
      <c r="F152" s="2" t="s">
        <v>34</v>
      </c>
      <c r="G152" s="2" t="s">
        <v>35</v>
      </c>
      <c r="J152" s="5" t="s">
        <v>16</v>
      </c>
      <c r="K152" s="5" t="s">
        <v>17</v>
      </c>
      <c r="L152" s="5">
        <v>18.6</v>
      </c>
    </row>
    <row r="153" spans="1:12">
      <c r="A153" s="3">
        <v>1</v>
      </c>
      <c r="B153" s="3">
        <v>3.31912</v>
      </c>
      <c r="C153" s="3">
        <v>3.02148</v>
      </c>
      <c r="D153" s="3">
        <v>0.41202</v>
      </c>
      <c r="E153" s="3">
        <v>2.2317750930786</v>
      </c>
      <c r="F153" s="3">
        <v>0.4905</v>
      </c>
      <c r="G153" s="3">
        <v>1.24885</v>
      </c>
      <c r="H153" s="4"/>
      <c r="J153" s="5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1</v>
      </c>
      <c r="B154" s="3">
        <v>3.44665</v>
      </c>
      <c r="C154" s="3">
        <v>7.04358</v>
      </c>
      <c r="D154" s="3">
        <v>2.26611</v>
      </c>
      <c r="E154" s="3">
        <v>2.2317750930786</v>
      </c>
      <c r="F154" s="3">
        <v>1.6677</v>
      </c>
      <c r="G154" s="3">
        <v>2.90241</v>
      </c>
      <c r="H154" s="4"/>
      <c r="J154" s="5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1</v>
      </c>
      <c r="B155" s="3">
        <v>3.73114</v>
      </c>
      <c r="C155" s="3">
        <v>9.34893</v>
      </c>
      <c r="D155" s="3">
        <v>3.31578</v>
      </c>
      <c r="E155" s="3">
        <v>2.2317750930786</v>
      </c>
      <c r="F155" s="3">
        <v>2.943</v>
      </c>
      <c r="G155" s="3">
        <v>4.20367</v>
      </c>
      <c r="H155" s="4"/>
    </row>
    <row r="156" spans="1:12">
      <c r="A156" s="3">
        <v>1</v>
      </c>
      <c r="B156" s="3">
        <v>3.96658</v>
      </c>
      <c r="C156" s="3">
        <v>10.9087</v>
      </c>
      <c r="D156" s="3">
        <v>4.00248</v>
      </c>
      <c r="E156" s="3">
        <v>2.2317750930786</v>
      </c>
      <c r="F156" s="3">
        <v>2.4525</v>
      </c>
      <c r="G156" s="3">
        <v>4.76742</v>
      </c>
      <c r="H156" s="4"/>
    </row>
    <row r="157" spans="1:12">
      <c r="A157" s="3">
        <v>1.2</v>
      </c>
      <c r="B157" s="3">
        <v>5.25787</v>
      </c>
      <c r="C157" s="3">
        <v>3.74742</v>
      </c>
      <c r="D157" s="3">
        <v>0.28449</v>
      </c>
      <c r="E157" s="3">
        <v>3.3476626396179</v>
      </c>
      <c r="F157" s="3">
        <v>0.4905</v>
      </c>
      <c r="G157" s="3">
        <v>0.641686</v>
      </c>
      <c r="H157" s="4"/>
    </row>
    <row r="158" spans="1:12">
      <c r="A158" s="3">
        <v>1.2</v>
      </c>
      <c r="B158" s="3">
        <v>5.22844</v>
      </c>
      <c r="C158" s="3">
        <v>3.70818</v>
      </c>
      <c r="D158" s="3">
        <v>0.26487</v>
      </c>
      <c r="E158" s="3">
        <v>3.3476626396179</v>
      </c>
      <c r="F158" s="3">
        <v>0.4905</v>
      </c>
      <c r="G158" s="3">
        <v>0.733346</v>
      </c>
      <c r="H158" s="4"/>
    </row>
    <row r="159" spans="1:12">
      <c r="A159" s="3">
        <v>1.2</v>
      </c>
      <c r="B159" s="3">
        <v>5.34616</v>
      </c>
      <c r="C159" s="3">
        <v>6.61194</v>
      </c>
      <c r="D159" s="3">
        <v>1.46169</v>
      </c>
      <c r="E159" s="3">
        <v>3.3476626396179</v>
      </c>
      <c r="F159" s="3">
        <v>1.4715</v>
      </c>
      <c r="G159" s="3">
        <v>1.74126</v>
      </c>
      <c r="H159" s="4"/>
    </row>
    <row r="160" spans="1:12">
      <c r="A160" s="3">
        <v>1.2</v>
      </c>
      <c r="B160" s="3">
        <v>5.35597</v>
      </c>
      <c r="C160" s="3">
        <v>7.44579</v>
      </c>
      <c r="D160" s="3">
        <v>1.75599</v>
      </c>
      <c r="E160" s="3">
        <v>3.3476626396179</v>
      </c>
      <c r="F160" s="3">
        <v>1.4715</v>
      </c>
      <c r="G160" s="3">
        <v>2.00453</v>
      </c>
      <c r="H160" s="4"/>
    </row>
    <row r="161" spans="1:12">
      <c r="A161" s="3">
        <v>1.201</v>
      </c>
      <c r="B161" s="3">
        <v>5.65931</v>
      </c>
      <c r="C161" s="3">
        <v>11.0951</v>
      </c>
      <c r="D161" s="3">
        <v>3.3354</v>
      </c>
      <c r="E161" s="3">
        <v>3.3476626396179</v>
      </c>
      <c r="F161" s="3">
        <v>2.4525</v>
      </c>
      <c r="G161" s="3">
        <v>3.1995</v>
      </c>
      <c r="H161" s="4"/>
    </row>
    <row r="162" spans="1:12">
      <c r="A162" s="3">
        <v>1.4</v>
      </c>
      <c r="B162" s="3">
        <v>8.39724</v>
      </c>
      <c r="C162" s="3">
        <v>3.11958</v>
      </c>
      <c r="D162" s="3">
        <v>0.18639</v>
      </c>
      <c r="E162" s="3">
        <v>4.4635501861572</v>
      </c>
      <c r="F162" s="3">
        <v>0.6867</v>
      </c>
      <c r="G162" s="3">
        <v>0.544294</v>
      </c>
      <c r="H162" s="4"/>
    </row>
    <row r="163" spans="1:12">
      <c r="A163" s="3">
        <v>1.4</v>
      </c>
      <c r="B163" s="3">
        <v>8.50515</v>
      </c>
      <c r="C163" s="3">
        <v>6.73947</v>
      </c>
      <c r="D163" s="3">
        <v>1.32435</v>
      </c>
      <c r="E163" s="3">
        <v>4.4635501861572</v>
      </c>
      <c r="F163" s="3">
        <v>1.4715</v>
      </c>
      <c r="G163" s="3">
        <v>1.20303</v>
      </c>
      <c r="H163" s="4"/>
    </row>
    <row r="164" spans="1:12">
      <c r="A164" s="3">
        <v>1.4</v>
      </c>
      <c r="B164" s="3">
        <v>8.53458</v>
      </c>
      <c r="C164" s="3">
        <v>7.79895</v>
      </c>
      <c r="D164" s="3">
        <v>1.80504</v>
      </c>
      <c r="E164" s="3">
        <v>4.4635501861572</v>
      </c>
      <c r="F164" s="3">
        <v>1.4715</v>
      </c>
      <c r="G164" s="3">
        <v>1.4321</v>
      </c>
      <c r="H164" s="4"/>
    </row>
    <row r="165" spans="1:12">
      <c r="A165" s="3">
        <v>1.4</v>
      </c>
      <c r="B165" s="3">
        <v>8.7504</v>
      </c>
      <c r="C165" s="3">
        <v>11.4777</v>
      </c>
      <c r="D165" s="3">
        <v>3.27654</v>
      </c>
      <c r="E165" s="3">
        <v>4.4635501861572</v>
      </c>
      <c r="F165" s="3">
        <v>2.4525</v>
      </c>
      <c r="G165" s="3">
        <v>2.25057</v>
      </c>
      <c r="H165" s="4"/>
    </row>
    <row r="179" spans="1:12">
      <c r="A179" s="7" t="s">
        <v>40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2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27</v>
      </c>
      <c r="F180" s="2" t="s">
        <v>34</v>
      </c>
      <c r="G180" s="2" t="s">
        <v>35</v>
      </c>
      <c r="J180" s="5" t="s">
        <v>16</v>
      </c>
      <c r="K180" s="5" t="s">
        <v>17</v>
      </c>
      <c r="L180" s="5">
        <v>18.6</v>
      </c>
    </row>
    <row r="181" spans="1:12">
      <c r="A181" s="3">
        <v>1.201</v>
      </c>
      <c r="B181" s="3">
        <v>5.5898</v>
      </c>
      <c r="C181" s="3">
        <v>10.1533</v>
      </c>
      <c r="D181" s="3">
        <v>1.83447</v>
      </c>
      <c r="E181" s="3">
        <v>3.3476626396179</v>
      </c>
      <c r="F181" s="3">
        <v>4.4145</v>
      </c>
      <c r="G181" s="3">
        <v>3.06812</v>
      </c>
      <c r="H181" s="4"/>
      <c r="J181" s="5" t="s">
        <v>22</v>
      </c>
      <c r="K181" s="5" t="s">
        <v>23</v>
      </c>
      <c r="L181" s="6" t="str">
        <f>-0.00710*L180^2+0.0777*L180+999.796</f>
        <v>0</v>
      </c>
    </row>
    <row r="182" spans="1:12">
      <c r="A182" s="3">
        <v>1.199</v>
      </c>
      <c r="B182" s="3">
        <v>5.99355</v>
      </c>
      <c r="C182" s="3">
        <v>14.352</v>
      </c>
      <c r="D182" s="3">
        <v>3.64932</v>
      </c>
      <c r="E182" s="3">
        <v>3.3476626396179</v>
      </c>
      <c r="F182" s="3">
        <v>6.3765</v>
      </c>
      <c r="G182" s="3">
        <v>4.63084</v>
      </c>
      <c r="H182" s="4"/>
      <c r="J182" s="5" t="s">
        <v>24</v>
      </c>
      <c r="K182" s="5" t="s">
        <v>25</v>
      </c>
      <c r="L182" s="5" t="str">
        <f>(0.000489*L180^2-0.044*L180+1.6913)*0.000001</f>
        <v>0</v>
      </c>
    </row>
    <row r="183" spans="1:12">
      <c r="A183" s="3">
        <v>1.2</v>
      </c>
      <c r="B183" s="3">
        <v>6.53233</v>
      </c>
      <c r="C183" s="3">
        <v>17.6188</v>
      </c>
      <c r="D183" s="3">
        <v>5.22873</v>
      </c>
      <c r="E183" s="3">
        <v>3.3476626396179</v>
      </c>
      <c r="F183" s="3">
        <v>8.829</v>
      </c>
      <c r="G183" s="3">
        <v>5.82399</v>
      </c>
      <c r="H183" s="4"/>
    </row>
    <row r="184" spans="1:12">
      <c r="A184" s="3">
        <v>1.4</v>
      </c>
      <c r="B184" s="3">
        <v>9.04355</v>
      </c>
      <c r="C184" s="3">
        <v>10.4967</v>
      </c>
      <c r="D184" s="3">
        <v>1.36359</v>
      </c>
      <c r="E184" s="3">
        <v>5.5794377326965</v>
      </c>
      <c r="F184" s="3">
        <v>4.4145</v>
      </c>
      <c r="G184" s="3">
        <v>1.93586</v>
      </c>
      <c r="H184" s="4"/>
    </row>
    <row r="185" spans="1:12">
      <c r="A185" s="3">
        <v>1.401</v>
      </c>
      <c r="B185" s="3">
        <v>8.94456</v>
      </c>
      <c r="C185" s="3">
        <v>10.5654</v>
      </c>
      <c r="D185" s="3">
        <v>1.38321</v>
      </c>
      <c r="E185" s="3">
        <v>5.5794377326965</v>
      </c>
      <c r="F185" s="3">
        <v>4.4145</v>
      </c>
      <c r="G185" s="3">
        <v>2.05031</v>
      </c>
      <c r="H185" s="4"/>
    </row>
    <row r="186" spans="1:12">
      <c r="A186" s="3">
        <v>1.401</v>
      </c>
      <c r="B186" s="3">
        <v>9.49391</v>
      </c>
      <c r="C186" s="3">
        <v>15.696</v>
      </c>
      <c r="D186" s="3">
        <v>3.48255</v>
      </c>
      <c r="E186" s="3">
        <v>5.5794377326965</v>
      </c>
      <c r="F186" s="3">
        <v>6.867</v>
      </c>
      <c r="G186" s="3">
        <v>3.09097</v>
      </c>
      <c r="H186" s="4"/>
    </row>
    <row r="187" spans="1:12">
      <c r="A187" s="3">
        <v>1.4</v>
      </c>
      <c r="B187" s="3">
        <v>9.84797</v>
      </c>
      <c r="C187" s="3">
        <v>18.9725</v>
      </c>
      <c r="D187" s="3">
        <v>4.84614</v>
      </c>
      <c r="E187" s="3">
        <v>5.5794377326965</v>
      </c>
      <c r="F187" s="3">
        <v>9.3195</v>
      </c>
      <c r="G187" s="3">
        <v>4.06118</v>
      </c>
      <c r="H187" s="4"/>
    </row>
    <row r="188" spans="1:12">
      <c r="A188" s="3">
        <v>1.601</v>
      </c>
      <c r="B188" s="3">
        <v>18.5324</v>
      </c>
      <c r="C188" s="3">
        <v>8.47584</v>
      </c>
      <c r="D188" s="3">
        <v>5.2974</v>
      </c>
      <c r="E188" s="3">
        <v>10.042987918854</v>
      </c>
      <c r="F188" s="3">
        <v>4.905</v>
      </c>
      <c r="G188" s="3">
        <v>1.4321</v>
      </c>
      <c r="H188" s="4"/>
    </row>
    <row r="189" spans="1:12">
      <c r="A189" s="3">
        <v>1.6</v>
      </c>
      <c r="B189" s="3">
        <v>19.0239</v>
      </c>
      <c r="C189" s="3">
        <v>11.5856</v>
      </c>
      <c r="D189" s="3">
        <v>6.85719</v>
      </c>
      <c r="E189" s="3">
        <v>10.042987918854</v>
      </c>
      <c r="F189" s="3">
        <v>6.3765</v>
      </c>
      <c r="G189" s="3">
        <v>2.30205</v>
      </c>
      <c r="H189" s="4"/>
    </row>
    <row r="190" spans="1:12">
      <c r="A190" s="3">
        <v>1.6</v>
      </c>
      <c r="B190" s="3">
        <v>19.5537</v>
      </c>
      <c r="C190" s="3">
        <v>16.5299</v>
      </c>
      <c r="D190" s="3">
        <v>8.49546</v>
      </c>
      <c r="E190" s="3">
        <v>10.042987918854</v>
      </c>
      <c r="F190" s="3">
        <v>8.829</v>
      </c>
      <c r="G190" s="3">
        <v>3.03384</v>
      </c>
      <c r="H190" s="4"/>
    </row>
    <row r="207" spans="1:12">
      <c r="A207" s="7" t="s">
        <v>41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27</v>
      </c>
      <c r="F208" s="2" t="s">
        <v>34</v>
      </c>
      <c r="G208" s="2" t="s">
        <v>35</v>
      </c>
      <c r="J208" s="5" t="s">
        <v>16</v>
      </c>
      <c r="K208" s="5" t="s">
        <v>17</v>
      </c>
      <c r="L208" s="5">
        <v>18.6</v>
      </c>
    </row>
    <row r="209" spans="1:12">
      <c r="A209" s="3">
        <v>1.2</v>
      </c>
      <c r="B209" s="3">
        <v>6.45204</v>
      </c>
      <c r="C209" s="3">
        <v>15.539</v>
      </c>
      <c r="D209" s="3">
        <v>2.77623</v>
      </c>
      <c r="E209" s="3">
        <v>4.4635501861572</v>
      </c>
      <c r="F209" s="3">
        <v>11.2815</v>
      </c>
      <c r="G209" s="3">
        <v>5.99404</v>
      </c>
      <c r="H209" s="4"/>
      <c r="J209" s="5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1.2</v>
      </c>
      <c r="B210" s="3">
        <v>7.07988</v>
      </c>
      <c r="C210" s="3">
        <v>19.8162</v>
      </c>
      <c r="D210" s="3">
        <v>5.02272</v>
      </c>
      <c r="E210" s="3">
        <v>4.4635501861572</v>
      </c>
      <c r="F210" s="3">
        <v>13.734</v>
      </c>
      <c r="G210" s="3">
        <v>7.66577</v>
      </c>
      <c r="H210" s="4"/>
      <c r="J210" s="5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1.201</v>
      </c>
      <c r="B211" s="3">
        <v>8.16802</v>
      </c>
      <c r="C211" s="3">
        <v>23.9855</v>
      </c>
      <c r="D211" s="3">
        <v>7.5537</v>
      </c>
      <c r="E211" s="3">
        <v>4.4635501861572</v>
      </c>
      <c r="F211" s="3">
        <v>17.658</v>
      </c>
      <c r="G211" s="3">
        <v>9.25737</v>
      </c>
      <c r="H211" s="4"/>
    </row>
    <row r="212" spans="1:12">
      <c r="A212" s="3">
        <v>1.4</v>
      </c>
      <c r="B212" s="3">
        <v>10.2575</v>
      </c>
      <c r="C212" s="3">
        <v>17.1773</v>
      </c>
      <c r="D212" s="3">
        <v>2.07972</v>
      </c>
      <c r="E212" s="3">
        <v>5.5794377326965</v>
      </c>
      <c r="F212" s="3">
        <v>9.81</v>
      </c>
      <c r="G212" s="3">
        <v>4.34611</v>
      </c>
      <c r="H212" s="4"/>
    </row>
    <row r="213" spans="1:12">
      <c r="A213" s="3">
        <v>1.401</v>
      </c>
      <c r="B213" s="3">
        <v>10.5509</v>
      </c>
      <c r="C213" s="3">
        <v>20.5716</v>
      </c>
      <c r="D213" s="3">
        <v>3.58065</v>
      </c>
      <c r="E213" s="3">
        <v>5.5794377326965</v>
      </c>
      <c r="F213" s="3">
        <v>13.734</v>
      </c>
      <c r="G213" s="3">
        <v>5.3132</v>
      </c>
      <c r="H213" s="4"/>
    </row>
    <row r="214" spans="1:12">
      <c r="A214" s="3">
        <v>1.401</v>
      </c>
      <c r="B214" s="3">
        <v>11.3063</v>
      </c>
      <c r="C214" s="3">
        <v>24.5937</v>
      </c>
      <c r="D214" s="3">
        <v>5.37588</v>
      </c>
      <c r="E214" s="3">
        <v>5.5794377326965</v>
      </c>
      <c r="F214" s="3">
        <v>17.658</v>
      </c>
      <c r="G214" s="3">
        <v>6.45832</v>
      </c>
      <c r="H214" s="4"/>
    </row>
    <row r="215" spans="1:12">
      <c r="A215" s="3">
        <v>1.6</v>
      </c>
      <c r="B215" s="3">
        <v>19.7663</v>
      </c>
      <c r="C215" s="3">
        <v>13.94</v>
      </c>
      <c r="D215" s="3">
        <v>5.45436</v>
      </c>
      <c r="E215" s="3">
        <v>15.62242565155</v>
      </c>
      <c r="F215" s="3">
        <v>9.81</v>
      </c>
      <c r="G215" s="3">
        <v>3.43363</v>
      </c>
      <c r="H215" s="4"/>
    </row>
    <row r="216" spans="1:12">
      <c r="A216" s="3">
        <v>1.599</v>
      </c>
      <c r="B216" s="3">
        <v>20.3069</v>
      </c>
      <c r="C216" s="3">
        <v>17.3539</v>
      </c>
      <c r="D216" s="3">
        <v>6.43536</v>
      </c>
      <c r="E216" s="3">
        <v>15.62242565155</v>
      </c>
      <c r="F216" s="3">
        <v>14.715</v>
      </c>
      <c r="G216" s="3">
        <v>4.23217</v>
      </c>
      <c r="H216" s="4"/>
    </row>
    <row r="217" spans="1:12">
      <c r="A217" s="3">
        <v>1.599</v>
      </c>
      <c r="B217" s="3">
        <v>21.2094</v>
      </c>
      <c r="C217" s="3">
        <v>22.8083</v>
      </c>
      <c r="D217" s="3">
        <v>8.28945</v>
      </c>
      <c r="E217" s="3">
        <v>15.62242565155</v>
      </c>
      <c r="F217" s="3">
        <v>17.658</v>
      </c>
      <c r="G217" s="3">
        <v>5.46085</v>
      </c>
      <c r="H217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8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47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0.5368</v>
      </c>
    </row>
    <row r="5" spans="1:12">
      <c r="A5" t="s">
        <v>4</v>
      </c>
      <c r="C5"/>
      <c r="D5" t="s">
        <v>3</v>
      </c>
      <c r="E5" s="3">
        <v>-0.4632</v>
      </c>
    </row>
    <row r="6" spans="1:12">
      <c r="A6" t="s">
        <v>5</v>
      </c>
      <c r="C6" t="s">
        <v>6</v>
      </c>
      <c r="D6" t="s">
        <v>7</v>
      </c>
      <c r="E6">
        <v>1120</v>
      </c>
    </row>
    <row r="7" spans="1:12">
      <c r="A7" t="s">
        <v>8</v>
      </c>
      <c r="C7" t="s">
        <v>9</v>
      </c>
      <c r="D7" t="s">
        <v>7</v>
      </c>
      <c r="E7">
        <v>267</v>
      </c>
    </row>
    <row r="8" spans="1:12">
      <c r="A8" t="s">
        <v>10</v>
      </c>
      <c r="C8" t="s">
        <v>9</v>
      </c>
      <c r="D8" t="s">
        <v>7</v>
      </c>
      <c r="E8">
        <v>252.3</v>
      </c>
    </row>
    <row r="9" spans="1:12">
      <c r="A9" t="s">
        <v>11</v>
      </c>
      <c r="C9" t="s">
        <v>12</v>
      </c>
      <c r="D9" t="s">
        <v>7</v>
      </c>
      <c r="E9">
        <v>1083</v>
      </c>
    </row>
    <row r="10" spans="1:12">
      <c r="A10" t="s">
        <v>13</v>
      </c>
      <c r="C10" t="s">
        <v>14</v>
      </c>
      <c r="D10" t="s">
        <v>7</v>
      </c>
      <c r="E10">
        <v>124</v>
      </c>
    </row>
    <row r="11" spans="1:12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5" t="s">
        <v>16</v>
      </c>
      <c r="K11" s="5" t="s">
        <v>17</v>
      </c>
      <c r="L11" s="5">
        <v>18.3</v>
      </c>
    </row>
    <row r="12" spans="1:12">
      <c r="A12" s="2" t="s">
        <v>18</v>
      </c>
      <c r="B12" s="2" t="s">
        <v>19</v>
      </c>
      <c r="C12" s="2" t="s">
        <v>20</v>
      </c>
      <c r="D12" s="2" t="s">
        <v>21</v>
      </c>
      <c r="J12" s="5" t="s">
        <v>22</v>
      </c>
      <c r="K12" s="5" t="s">
        <v>23</v>
      </c>
      <c r="L12" s="6" t="str">
        <f>-0.00710*L11^2+0.0777*L11+999.796</f>
        <v>0</v>
      </c>
    </row>
    <row r="13" spans="1:12">
      <c r="A13" s="3">
        <v>0.396</v>
      </c>
      <c r="B13" s="3">
        <v>0.248232</v>
      </c>
      <c r="C13" s="3">
        <v>-0.988298</v>
      </c>
      <c r="D13" s="3">
        <v>-0.00515662</v>
      </c>
      <c r="E13" s="4"/>
      <c r="J13" s="5" t="s">
        <v>24</v>
      </c>
      <c r="K13" s="5" t="s">
        <v>25</v>
      </c>
      <c r="L13" s="5" t="str">
        <f>(0.000489*L11^2-0.044*L11+1.6913)*0.000001</f>
        <v>0</v>
      </c>
    </row>
    <row r="14" spans="1:12">
      <c r="A14" s="3">
        <v>0.495</v>
      </c>
      <c r="B14" s="3">
        <v>0.420487</v>
      </c>
      <c r="C14" s="3">
        <v>-1.12853</v>
      </c>
      <c r="D14" s="3">
        <v>0.00229183</v>
      </c>
      <c r="E14" s="4"/>
    </row>
    <row r="15" spans="1:12">
      <c r="A15" s="3">
        <v>0.594</v>
      </c>
      <c r="B15" s="3">
        <v>0.573021</v>
      </c>
      <c r="C15" s="3">
        <v>-1.46707</v>
      </c>
      <c r="D15" s="3">
        <v>0.00458366</v>
      </c>
      <c r="E15" s="4"/>
    </row>
    <row r="16" spans="1:12">
      <c r="A16" s="3">
        <v>0.693</v>
      </c>
      <c r="B16" s="3">
        <v>0.803834</v>
      </c>
      <c r="C16" s="3">
        <v>-2.01683</v>
      </c>
      <c r="D16" s="3">
        <v>-0.00286479</v>
      </c>
      <c r="E16" s="4"/>
    </row>
    <row r="17" spans="1:12">
      <c r="A17" s="3">
        <v>0.791</v>
      </c>
      <c r="B17" s="3">
        <v>1.06523</v>
      </c>
      <c r="C17" s="3">
        <v>-2.80586</v>
      </c>
      <c r="D17" s="3">
        <v>-0.00916732</v>
      </c>
      <c r="E17" s="4"/>
    </row>
    <row r="18" spans="1:12">
      <c r="A18" s="3">
        <v>0.891</v>
      </c>
      <c r="B18" s="3">
        <v>1.3583</v>
      </c>
      <c r="C18" s="3">
        <v>-3.4622</v>
      </c>
      <c r="D18" s="3">
        <v>-0.00343775</v>
      </c>
      <c r="E18" s="4"/>
    </row>
    <row r="19" spans="1:12">
      <c r="A19" s="3">
        <v>0.99</v>
      </c>
      <c r="B19" s="3">
        <v>1.76895</v>
      </c>
      <c r="C19" s="3">
        <v>-3.98004</v>
      </c>
      <c r="D19" s="3">
        <v>-0.0469825</v>
      </c>
      <c r="E19" s="4"/>
    </row>
    <row r="20" spans="1:12">
      <c r="A20" s="3">
        <v>1.189</v>
      </c>
      <c r="B20" s="3">
        <v>2.78363</v>
      </c>
      <c r="C20" s="3">
        <v>-5.96446</v>
      </c>
      <c r="D20" s="3">
        <v>-0.0773493</v>
      </c>
      <c r="E20" s="4"/>
    </row>
    <row r="21" spans="1:12">
      <c r="A21" s="3">
        <v>1.39</v>
      </c>
      <c r="B21" s="3">
        <v>4.44423</v>
      </c>
      <c r="C21" s="3">
        <v>-9.08358</v>
      </c>
      <c r="D21" s="3">
        <v>-0.177616</v>
      </c>
      <c r="E21" s="4"/>
    </row>
    <row r="22" spans="1:12">
      <c r="A22" s="3">
        <v>1.588</v>
      </c>
      <c r="B22" s="3">
        <v>8.3873</v>
      </c>
      <c r="C22" s="3">
        <v>-13.7294</v>
      </c>
      <c r="D22" s="3">
        <v>-0.647988</v>
      </c>
      <c r="E22" s="4"/>
    </row>
    <row r="23" spans="1:12">
      <c r="A23" s="3">
        <v>1.778</v>
      </c>
      <c r="B23" s="3">
        <v>15.2459</v>
      </c>
      <c r="C23" s="3">
        <v>-18.9554</v>
      </c>
      <c r="D23" s="3">
        <v>-1.61875</v>
      </c>
      <c r="E23" s="4"/>
    </row>
    <row r="24" spans="1:12">
      <c r="A24" s="3">
        <v>1.979</v>
      </c>
      <c r="B24" s="3">
        <v>24.6705</v>
      </c>
      <c r="C24" s="3">
        <v>-22.8595</v>
      </c>
      <c r="D24" s="3">
        <v>-3.08468</v>
      </c>
      <c r="E24" s="4"/>
    </row>
    <row r="25" spans="1:12">
      <c r="A25" s="3">
        <v>2.178</v>
      </c>
      <c r="B25" s="3">
        <v>33.6565</v>
      </c>
      <c r="C25" s="3">
        <v>-22.8084</v>
      </c>
      <c r="D25" s="3">
        <v>-4.44522</v>
      </c>
      <c r="E25" s="4"/>
    </row>
    <row r="26" spans="1:12">
      <c r="A26" s="3">
        <v>2.378</v>
      </c>
      <c r="B26" s="3">
        <v>38.3765</v>
      </c>
      <c r="C26" s="3">
        <v>-20.2331</v>
      </c>
      <c r="D26" s="3">
        <v>-5.0427</v>
      </c>
      <c r="E26" s="4"/>
    </row>
    <row r="27" spans="1:12">
      <c r="A27" s="3">
        <v>2.577</v>
      </c>
      <c r="B27" s="3">
        <v>41.2834</v>
      </c>
      <c r="C27" s="3">
        <v>-18.0212</v>
      </c>
      <c r="D27" s="3">
        <v>-5.29559</v>
      </c>
      <c r="E27" s="4"/>
    </row>
    <row r="39" spans="1:12">
      <c r="A39" s="7" t="s">
        <v>26</v>
      </c>
      <c r="B39" s="8"/>
      <c r="C39" s="8"/>
      <c r="D39" s="8"/>
      <c r="E39" s="8"/>
      <c r="F39" s="8"/>
      <c r="G39" s="8"/>
      <c r="H39" s="8"/>
      <c r="I39" s="8"/>
      <c r="J39" s="5" t="s">
        <v>16</v>
      </c>
      <c r="K39" s="5" t="s">
        <v>17</v>
      </c>
      <c r="L39" s="5">
        <v>18.3</v>
      </c>
    </row>
    <row r="40" spans="1:12">
      <c r="A40" s="2" t="s">
        <v>18</v>
      </c>
      <c r="B40" s="2" t="s">
        <v>19</v>
      </c>
      <c r="C40" s="2" t="s">
        <v>20</v>
      </c>
      <c r="D40" s="2" t="s">
        <v>21</v>
      </c>
      <c r="E40" s="2" t="s">
        <v>27</v>
      </c>
      <c r="J40" s="5" t="s">
        <v>22</v>
      </c>
      <c r="K40" s="5" t="s">
        <v>23</v>
      </c>
      <c r="L40" s="6" t="str">
        <f>-0.00710*L39^2+0.0777*L39+999.796</f>
        <v>0</v>
      </c>
    </row>
    <row r="41" spans="1:12">
      <c r="A41" s="3">
        <v>0.99</v>
      </c>
      <c r="B41" s="3">
        <v>1.74295</v>
      </c>
      <c r="C41" s="3">
        <v>-3.70691</v>
      </c>
      <c r="D41" s="3">
        <v>0.169022</v>
      </c>
      <c r="E41" s="3">
        <v>2.1174900054932</v>
      </c>
      <c r="F41" s="4"/>
      <c r="J41" s="5" t="s">
        <v>24</v>
      </c>
      <c r="K41" s="5" t="s">
        <v>25</v>
      </c>
      <c r="L41" s="5" t="str">
        <f>(0.000489*L39^2-0.044*L39+1.6913)*0.000001</f>
        <v>0</v>
      </c>
    </row>
    <row r="42" spans="1:12">
      <c r="A42" s="3">
        <v>1.189</v>
      </c>
      <c r="B42" s="3">
        <v>2.85463</v>
      </c>
      <c r="C42" s="3">
        <v>-5.83881</v>
      </c>
      <c r="D42" s="3">
        <v>0.228609</v>
      </c>
      <c r="E42" s="3">
        <v>3.1762350082397</v>
      </c>
      <c r="F42" s="4"/>
    </row>
    <row r="43" spans="1:12">
      <c r="A43" s="3">
        <v>1.39</v>
      </c>
      <c r="B43" s="3">
        <v>4.46023</v>
      </c>
      <c r="C43" s="3">
        <v>-8.77001</v>
      </c>
      <c r="D43" s="3">
        <v>0.24236</v>
      </c>
      <c r="E43" s="3">
        <v>4.2349800109863</v>
      </c>
      <c r="F43" s="4"/>
    </row>
    <row r="44" spans="1:12">
      <c r="A44" s="3">
        <v>1.588</v>
      </c>
      <c r="B44" s="3">
        <v>8.3603</v>
      </c>
      <c r="C44" s="3">
        <v>-13.3972</v>
      </c>
      <c r="D44" s="3">
        <v>0.0825059</v>
      </c>
      <c r="E44" s="3">
        <v>7.4112150192261</v>
      </c>
      <c r="F44" s="4"/>
    </row>
    <row r="45" spans="1:12">
      <c r="A45" s="3">
        <v>1.776</v>
      </c>
      <c r="B45" s="3">
        <v>15.5172</v>
      </c>
      <c r="C45" s="3">
        <v>-18.9965</v>
      </c>
      <c r="D45" s="3">
        <v>-0.424554</v>
      </c>
      <c r="E45" s="3">
        <v>12.704940032959</v>
      </c>
      <c r="F45" s="4"/>
    </row>
    <row r="46" spans="1:12">
      <c r="A46" s="3">
        <v>1.978</v>
      </c>
      <c r="B46" s="3">
        <v>26.0883</v>
      </c>
      <c r="C46" s="3">
        <v>-24.5578</v>
      </c>
      <c r="D46" s="3">
        <v>-1.23167</v>
      </c>
      <c r="E46" s="3">
        <v>21.174900054932</v>
      </c>
      <c r="F46" s="4"/>
    </row>
    <row r="47" spans="1:12">
      <c r="A47" s="3">
        <v>2.178</v>
      </c>
      <c r="B47" s="3">
        <v>35.3445</v>
      </c>
      <c r="C47" s="3">
        <v>-26.8755</v>
      </c>
      <c r="D47" s="3">
        <v>-1.95475</v>
      </c>
      <c r="E47" s="3">
        <v>28.586115074158</v>
      </c>
      <c r="F47" s="4"/>
    </row>
    <row r="48" spans="1:12">
      <c r="A48" s="3">
        <v>2.378</v>
      </c>
      <c r="B48" s="3">
        <v>40.4005</v>
      </c>
      <c r="C48" s="3">
        <v>-25.3448</v>
      </c>
      <c r="D48" s="3">
        <v>-2.19564</v>
      </c>
      <c r="E48" s="3">
        <v>32.821095085144</v>
      </c>
      <c r="F48" s="4"/>
    </row>
    <row r="67" spans="1:12">
      <c r="A67" s="7" t="s">
        <v>28</v>
      </c>
      <c r="B67" s="8"/>
      <c r="C67" s="8"/>
      <c r="D67" s="8"/>
      <c r="E67" s="8"/>
      <c r="F67" s="8"/>
      <c r="G67" s="8"/>
      <c r="H67" s="8"/>
      <c r="I67" s="8"/>
      <c r="J67" s="5" t="s">
        <v>16</v>
      </c>
      <c r="K67" s="5" t="s">
        <v>17</v>
      </c>
      <c r="L67" s="5">
        <v>18.3</v>
      </c>
    </row>
    <row r="68" spans="1:12">
      <c r="A68" s="2" t="s">
        <v>18</v>
      </c>
      <c r="B68" s="2" t="s">
        <v>19</v>
      </c>
      <c r="C68" s="2" t="s">
        <v>20</v>
      </c>
      <c r="D68" s="2" t="s">
        <v>21</v>
      </c>
      <c r="J68" s="5" t="s">
        <v>22</v>
      </c>
      <c r="K68" s="5" t="s">
        <v>23</v>
      </c>
      <c r="L68" s="6" t="str">
        <f>-0.00710*L67^2+0.0777*L67+999.796</f>
        <v>0</v>
      </c>
    </row>
    <row r="69" spans="1:12">
      <c r="A69" s="3">
        <v>0.396</v>
      </c>
      <c r="B69" s="3">
        <v>0.210251</v>
      </c>
      <c r="C69" s="3">
        <v>12.9187</v>
      </c>
      <c r="D69" s="3">
        <v>0.346635</v>
      </c>
      <c r="E69" s="4"/>
      <c r="J69" s="5" t="s">
        <v>24</v>
      </c>
      <c r="K69" s="5" t="s">
        <v>25</v>
      </c>
      <c r="L69" s="5" t="str">
        <f>(0.000489*L67^2-0.044*L67+1.6913)*0.000001</f>
        <v>0</v>
      </c>
    </row>
    <row r="70" spans="1:12">
      <c r="A70" s="3">
        <v>0.495</v>
      </c>
      <c r="B70" s="3">
        <v>0.355079</v>
      </c>
      <c r="C70" s="3">
        <v>12.4234</v>
      </c>
      <c r="D70" s="3">
        <v>0.346062</v>
      </c>
      <c r="E70" s="4"/>
    </row>
    <row r="71" spans="1:12">
      <c r="A71" s="3">
        <v>0.594</v>
      </c>
      <c r="B71" s="3">
        <v>0.507314</v>
      </c>
      <c r="C71" s="3">
        <v>11.8992</v>
      </c>
      <c r="D71" s="3">
        <v>0.355229</v>
      </c>
      <c r="E71" s="4"/>
    </row>
    <row r="72" spans="1:12">
      <c r="A72" s="3">
        <v>0.792</v>
      </c>
      <c r="B72" s="3">
        <v>1.004</v>
      </c>
      <c r="C72" s="3">
        <v>10.9156</v>
      </c>
      <c r="D72" s="3">
        <v>0.3495</v>
      </c>
      <c r="E72" s="4"/>
    </row>
    <row r="73" spans="1:12">
      <c r="A73" s="3">
        <v>0.99</v>
      </c>
      <c r="B73" s="3">
        <v>1.62632</v>
      </c>
      <c r="C73" s="3">
        <v>9.53262</v>
      </c>
      <c r="D73" s="3">
        <v>0.321426</v>
      </c>
      <c r="E73" s="4"/>
    </row>
    <row r="74" spans="1:12">
      <c r="A74" s="3">
        <v>1.189</v>
      </c>
      <c r="B74" s="3">
        <v>2.74082</v>
      </c>
      <c r="C74" s="3">
        <v>7.45258</v>
      </c>
      <c r="D74" s="3">
        <v>0.274445</v>
      </c>
      <c r="E74" s="4"/>
    </row>
    <row r="75" spans="1:12">
      <c r="A75" s="3">
        <v>1.389</v>
      </c>
      <c r="B75" s="3">
        <v>4.45029</v>
      </c>
      <c r="C75" s="3">
        <v>4.55927</v>
      </c>
      <c r="D75" s="3">
        <v>0.136364</v>
      </c>
      <c r="E75" s="4"/>
    </row>
    <row r="76" spans="1:12">
      <c r="A76" s="3">
        <v>1.589</v>
      </c>
      <c r="B76" s="3">
        <v>8.4361</v>
      </c>
      <c r="C76" s="3">
        <v>0.0307647</v>
      </c>
      <c r="D76" s="3">
        <v>-0.346062</v>
      </c>
      <c r="E76" s="4"/>
    </row>
    <row r="77" spans="1:12">
      <c r="A77" s="3">
        <v>1.779</v>
      </c>
      <c r="B77" s="3">
        <v>15.5148</v>
      </c>
      <c r="C77" s="3">
        <v>-5.36998</v>
      </c>
      <c r="D77" s="3">
        <v>-1.38686</v>
      </c>
      <c r="E77" s="4"/>
    </row>
    <row r="78" spans="1:12">
      <c r="A78" s="3">
        <v>1.98</v>
      </c>
      <c r="B78" s="3">
        <v>25.2953</v>
      </c>
      <c r="C78" s="3">
        <v>-7.95333</v>
      </c>
      <c r="D78" s="3">
        <v>-2.85212</v>
      </c>
      <c r="E78" s="4"/>
    </row>
    <row r="95" spans="1:12">
      <c r="A95" s="7" t="s">
        <v>29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J96" s="5" t="s">
        <v>16</v>
      </c>
      <c r="K96" s="5" t="s">
        <v>17</v>
      </c>
      <c r="L96" s="5">
        <v>19.4</v>
      </c>
    </row>
    <row r="97" spans="1:12">
      <c r="A97" s="3">
        <v>0.5</v>
      </c>
      <c r="B97" s="3">
        <v>0.722075</v>
      </c>
      <c r="C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0.599</v>
      </c>
      <c r="B98" s="3">
        <v>1.00016</v>
      </c>
      <c r="C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0.649</v>
      </c>
      <c r="B99" s="3">
        <v>1.16599</v>
      </c>
      <c r="C99" s="4"/>
    </row>
    <row r="100" spans="1:12">
      <c r="A100" s="3">
        <v>0.702</v>
      </c>
      <c r="B100" s="3">
        <v>1.36804</v>
      </c>
      <c r="C100" s="4"/>
    </row>
    <row r="101" spans="1:12">
      <c r="A101" s="3">
        <v>0.75</v>
      </c>
      <c r="B101" s="3">
        <v>1.54128</v>
      </c>
      <c r="C101" s="4"/>
    </row>
    <row r="102" spans="1:12">
      <c r="A102" s="3">
        <v>0.801</v>
      </c>
      <c r="B102" s="3">
        <v>1.77029</v>
      </c>
      <c r="C102" s="4"/>
    </row>
    <row r="103" spans="1:12">
      <c r="A103" s="3">
        <v>0.853</v>
      </c>
      <c r="B103" s="3">
        <v>1.99702</v>
      </c>
      <c r="C103" s="4"/>
    </row>
    <row r="104" spans="1:12">
      <c r="A104" s="3">
        <v>0.902</v>
      </c>
      <c r="B104" s="3">
        <v>2.2728</v>
      </c>
      <c r="C104" s="4"/>
    </row>
    <row r="105" spans="1:12">
      <c r="A105" s="3">
        <v>0.952</v>
      </c>
      <c r="B105" s="3">
        <v>2.55619</v>
      </c>
      <c r="C105" s="4"/>
    </row>
    <row r="106" spans="1:12">
      <c r="A106" s="3">
        <v>1.003</v>
      </c>
      <c r="B106" s="3">
        <v>2.82746</v>
      </c>
      <c r="C106" s="4"/>
    </row>
    <row r="107" spans="1:12">
      <c r="A107" s="3">
        <v>1.051</v>
      </c>
      <c r="B107" s="3">
        <v>3.17758</v>
      </c>
      <c r="C107" s="4"/>
    </row>
    <row r="108" spans="1:12">
      <c r="A108" s="3">
        <v>1.107</v>
      </c>
      <c r="B108" s="3">
        <v>3.53998</v>
      </c>
      <c r="C108" s="4"/>
    </row>
    <row r="109" spans="1:12">
      <c r="A109" s="3">
        <v>1.151</v>
      </c>
      <c r="B109" s="3">
        <v>3.82118</v>
      </c>
      <c r="C109" s="4"/>
    </row>
    <row r="110" spans="1:12">
      <c r="A110" s="3">
        <v>1.201</v>
      </c>
      <c r="B110" s="3">
        <v>4.2337</v>
      </c>
      <c r="C110" s="4"/>
    </row>
    <row r="111" spans="1:12">
      <c r="A111" s="3">
        <v>1.252</v>
      </c>
      <c r="B111" s="3">
        <v>4.74185</v>
      </c>
      <c r="C111" s="4"/>
    </row>
    <row r="112" spans="1:12">
      <c r="A112" s="3">
        <v>1.294</v>
      </c>
      <c r="B112" s="3">
        <v>5.18732</v>
      </c>
      <c r="C112" s="4"/>
    </row>
    <row r="113" spans="1:12">
      <c r="A113" s="3">
        <v>1.354</v>
      </c>
      <c r="B113" s="3">
        <v>5.93941</v>
      </c>
      <c r="C113" s="4"/>
    </row>
    <row r="114" spans="1:12">
      <c r="A114" s="3">
        <v>1.406</v>
      </c>
      <c r="B114" s="3">
        <v>6.64751</v>
      </c>
      <c r="C114" s="4"/>
    </row>
    <row r="115" spans="1:12">
      <c r="A115" s="3">
        <v>1.456</v>
      </c>
      <c r="B115" s="3">
        <v>7.63042</v>
      </c>
      <c r="C115" s="4"/>
    </row>
    <row r="116" spans="1:12">
      <c r="A116" s="3">
        <v>1.497</v>
      </c>
      <c r="B116" s="3">
        <v>8.56174</v>
      </c>
      <c r="C116" s="4"/>
    </row>
    <row r="117" spans="1:12">
      <c r="A117" s="3">
        <v>1.559</v>
      </c>
      <c r="B117" s="3">
        <v>10.3338</v>
      </c>
      <c r="C117" s="4"/>
    </row>
    <row r="118" spans="1:12">
      <c r="A118" s="3">
        <v>1.599</v>
      </c>
      <c r="B118" s="3">
        <v>11.8127</v>
      </c>
      <c r="C118" s="4"/>
    </row>
    <row r="119" spans="1:12">
      <c r="A119" s="3">
        <v>1.664</v>
      </c>
      <c r="B119" s="3">
        <v>14.4112</v>
      </c>
      <c r="C119" s="4"/>
    </row>
    <row r="120" spans="1:12">
      <c r="A120" s="3">
        <v>1.701</v>
      </c>
      <c r="B120" s="3">
        <v>16.2439</v>
      </c>
      <c r="C120" s="4"/>
    </row>
    <row r="121" spans="1:12">
      <c r="A121" s="3">
        <v>1.763</v>
      </c>
      <c r="B121" s="3">
        <v>19.3516</v>
      </c>
      <c r="C121" s="4"/>
    </row>
    <row r="122" spans="1:12">
      <c r="A122" s="3">
        <v>1.803</v>
      </c>
      <c r="B122" s="3">
        <v>21.7473</v>
      </c>
      <c r="C122" s="4"/>
    </row>
    <row r="123" spans="1:12">
      <c r="A123" s="7" t="s">
        <v>31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27</v>
      </c>
      <c r="F124" s="2" t="s">
        <v>34</v>
      </c>
      <c r="G124" s="2" t="s">
        <v>35</v>
      </c>
      <c r="J124" s="5" t="s">
        <v>16</v>
      </c>
      <c r="K124" s="5" t="s">
        <v>17</v>
      </c>
      <c r="L124" s="5">
        <v>19.5</v>
      </c>
    </row>
    <row r="125" spans="1:12">
      <c r="A125" s="3">
        <v>0.792</v>
      </c>
      <c r="B125" s="3">
        <v>1.69654</v>
      </c>
      <c r="C125" s="3">
        <v>-0.03924</v>
      </c>
      <c r="D125" s="3">
        <v>-0.12753</v>
      </c>
      <c r="E125" s="3">
        <v>0</v>
      </c>
      <c r="F125" s="3">
        <v>0</v>
      </c>
      <c r="G125" s="3">
        <v>0</v>
      </c>
      <c r="H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0.792</v>
      </c>
      <c r="B126" s="3">
        <v>1.71616</v>
      </c>
      <c r="C126" s="3">
        <v>0.83385</v>
      </c>
      <c r="D126" s="3">
        <v>0.3924</v>
      </c>
      <c r="E126" s="3">
        <v>0</v>
      </c>
      <c r="F126" s="3">
        <v>0</v>
      </c>
      <c r="G126" s="3">
        <v>0.991118</v>
      </c>
      <c r="H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0.792</v>
      </c>
      <c r="B127" s="3">
        <v>1.76521</v>
      </c>
      <c r="C127" s="3">
        <v>1.75599</v>
      </c>
      <c r="D127" s="3">
        <v>0.92214</v>
      </c>
      <c r="E127" s="3">
        <v>0</v>
      </c>
      <c r="F127" s="3">
        <v>0</v>
      </c>
      <c r="G127" s="3">
        <v>1.90152</v>
      </c>
      <c r="H127" s="4"/>
    </row>
    <row r="128" spans="1:12">
      <c r="A128" s="3">
        <v>0.792</v>
      </c>
      <c r="B128" s="3">
        <v>1.93198</v>
      </c>
      <c r="C128" s="3">
        <v>3.29616</v>
      </c>
      <c r="D128" s="3">
        <v>2.04048</v>
      </c>
      <c r="E128" s="3">
        <v>0</v>
      </c>
      <c r="F128" s="3">
        <v>0</v>
      </c>
      <c r="G128" s="3">
        <v>3.74181</v>
      </c>
      <c r="H128" s="4"/>
    </row>
    <row r="129" spans="1:12">
      <c r="A129" s="3">
        <v>0.792</v>
      </c>
      <c r="B129" s="3">
        <v>2.2459</v>
      </c>
      <c r="C129" s="3">
        <v>4.98348</v>
      </c>
      <c r="D129" s="3">
        <v>3.46293</v>
      </c>
      <c r="E129" s="3">
        <v>0</v>
      </c>
      <c r="F129" s="3">
        <v>0</v>
      </c>
      <c r="G129" s="3">
        <v>5.63113</v>
      </c>
      <c r="H129" s="4"/>
    </row>
    <row r="130" spans="1:12">
      <c r="A130" s="3">
        <v>0.792</v>
      </c>
      <c r="B130" s="3">
        <v>2.62849</v>
      </c>
      <c r="C130" s="3">
        <v>6.48441</v>
      </c>
      <c r="D130" s="3">
        <v>4.96386</v>
      </c>
      <c r="E130" s="3">
        <v>0</v>
      </c>
      <c r="F130" s="3">
        <v>0</v>
      </c>
      <c r="G130" s="3">
        <v>7.40677</v>
      </c>
      <c r="H130" s="4"/>
    </row>
    <row r="131" spans="1:12">
      <c r="A131" s="3">
        <v>0.792</v>
      </c>
      <c r="B131" s="3">
        <v>3.59968</v>
      </c>
      <c r="C131" s="3">
        <v>9.11349</v>
      </c>
      <c r="D131" s="3">
        <v>8.02458</v>
      </c>
      <c r="E131" s="3">
        <v>0</v>
      </c>
      <c r="F131" s="3">
        <v>0</v>
      </c>
      <c r="G131" s="3">
        <v>10.4915</v>
      </c>
      <c r="H131" s="4"/>
    </row>
    <row r="132" spans="1:12">
      <c r="A132" s="3">
        <v>1.387</v>
      </c>
      <c r="B132" s="3">
        <v>6.45899</v>
      </c>
      <c r="C132" s="3">
        <v>-0.18639</v>
      </c>
      <c r="D132" s="3">
        <v>-0.31392</v>
      </c>
      <c r="E132" s="3">
        <v>0</v>
      </c>
      <c r="F132" s="3">
        <v>0</v>
      </c>
      <c r="G132" s="3">
        <v>0</v>
      </c>
      <c r="H132" s="4"/>
    </row>
    <row r="133" spans="1:12">
      <c r="A133" s="3">
        <v>1.387</v>
      </c>
      <c r="B133" s="3">
        <v>6.52766</v>
      </c>
      <c r="C133" s="3">
        <v>4.22811</v>
      </c>
      <c r="D133" s="3">
        <v>1.60884</v>
      </c>
      <c r="E133" s="3">
        <v>0</v>
      </c>
      <c r="F133" s="3">
        <v>0</v>
      </c>
      <c r="G133" s="3">
        <v>1.35766</v>
      </c>
      <c r="H133" s="4"/>
    </row>
    <row r="134" spans="1:12">
      <c r="A134" s="3">
        <v>1.387</v>
      </c>
      <c r="B134" s="3">
        <v>6.77291</v>
      </c>
      <c r="C134" s="3">
        <v>7.3575</v>
      </c>
      <c r="D134" s="3">
        <v>4.18887</v>
      </c>
      <c r="E134" s="3">
        <v>0</v>
      </c>
      <c r="F134" s="3">
        <v>0</v>
      </c>
      <c r="G134" s="3">
        <v>2.50795</v>
      </c>
      <c r="H134" s="4"/>
    </row>
    <row r="135" spans="1:12">
      <c r="A135" s="3">
        <v>1.387</v>
      </c>
      <c r="B135" s="3">
        <v>7.14569</v>
      </c>
      <c r="C135" s="3">
        <v>11.0166</v>
      </c>
      <c r="D135" s="3">
        <v>5.74866</v>
      </c>
      <c r="E135" s="3">
        <v>0</v>
      </c>
      <c r="F135" s="3">
        <v>0</v>
      </c>
      <c r="G135" s="3">
        <v>3.62769</v>
      </c>
      <c r="H135" s="4"/>
    </row>
    <row r="136" spans="1:12">
      <c r="A136" s="3">
        <v>1.387</v>
      </c>
      <c r="B136" s="3">
        <v>7.83239</v>
      </c>
      <c r="C136" s="3">
        <v>14.8425</v>
      </c>
      <c r="D136" s="3">
        <v>8.36793</v>
      </c>
      <c r="E136" s="3">
        <v>0</v>
      </c>
      <c r="F136" s="3">
        <v>0</v>
      </c>
      <c r="G136" s="3">
        <v>4.94376</v>
      </c>
      <c r="H136" s="4"/>
    </row>
    <row r="137" spans="1:12">
      <c r="A137" s="3">
        <v>1.387</v>
      </c>
      <c r="B137" s="3">
        <v>8.36213</v>
      </c>
      <c r="C137" s="3">
        <v>17.3441</v>
      </c>
      <c r="D137" s="3">
        <v>10.4084</v>
      </c>
      <c r="E137" s="3">
        <v>0</v>
      </c>
      <c r="F137" s="3">
        <v>0</v>
      </c>
      <c r="G137" s="3">
        <v>5.82399</v>
      </c>
      <c r="H137" s="4"/>
    </row>
    <row r="151" spans="1:12">
      <c r="A151" s="7" t="s">
        <v>36</v>
      </c>
      <c r="B151" s="8"/>
      <c r="C151" s="8"/>
      <c r="D151" s="8"/>
      <c r="E151" s="8"/>
      <c r="F151" s="8"/>
      <c r="G151" s="8"/>
      <c r="H151" s="8"/>
      <c r="I151" s="8"/>
      <c r="J151" s="5" t="s">
        <v>30</v>
      </c>
      <c r="K151" s="5"/>
      <c r="L151" s="5">
        <v>1</v>
      </c>
    </row>
    <row r="152" spans="1:12">
      <c r="A152" s="2" t="s">
        <v>18</v>
      </c>
      <c r="B152" s="2" t="s">
        <v>19</v>
      </c>
      <c r="C152" s="2" t="s">
        <v>32</v>
      </c>
      <c r="D152" s="2" t="s">
        <v>33</v>
      </c>
      <c r="E152" s="2" t="s">
        <v>27</v>
      </c>
      <c r="F152" s="2" t="s">
        <v>34</v>
      </c>
      <c r="G152" s="2" t="s">
        <v>35</v>
      </c>
      <c r="J152" s="5" t="s">
        <v>16</v>
      </c>
      <c r="K152" s="5" t="s">
        <v>17</v>
      </c>
      <c r="L152" s="5">
        <v>19.4</v>
      </c>
    </row>
    <row r="153" spans="1:12">
      <c r="A153" s="3">
        <v>1</v>
      </c>
      <c r="B153" s="3">
        <v>2.95887</v>
      </c>
      <c r="C153" s="3">
        <v>5.06196</v>
      </c>
      <c r="D153" s="3">
        <v>1.54017</v>
      </c>
      <c r="E153" s="3">
        <v>2.2415849685669</v>
      </c>
      <c r="F153" s="3">
        <v>1.0791</v>
      </c>
      <c r="G153" s="3">
        <v>2.98813</v>
      </c>
      <c r="H153" s="4"/>
      <c r="J153" s="5" t="s">
        <v>22</v>
      </c>
      <c r="K153" s="5" t="s">
        <v>23</v>
      </c>
      <c r="L153" s="6" t="str">
        <f>-0.00710*L152^2+0.0777*L152+999.796</f>
        <v>0</v>
      </c>
    </row>
    <row r="154" spans="1:12">
      <c r="A154" s="3">
        <v>1</v>
      </c>
      <c r="B154" s="3">
        <v>3.05697</v>
      </c>
      <c r="C154" s="3">
        <v>5.21892</v>
      </c>
      <c r="D154" s="3">
        <v>1.68732</v>
      </c>
      <c r="E154" s="3">
        <v>2.2415849685669</v>
      </c>
      <c r="F154" s="3">
        <v>1.1772</v>
      </c>
      <c r="G154" s="3">
        <v>3.16523</v>
      </c>
      <c r="H154" s="4"/>
      <c r="J154" s="5" t="s">
        <v>24</v>
      </c>
      <c r="K154" s="5" t="s">
        <v>25</v>
      </c>
      <c r="L154" s="5" t="str">
        <f>(0.000489*L152^2-0.044*L152+1.6913)*0.000001</f>
        <v>0</v>
      </c>
    </row>
    <row r="155" spans="1:12">
      <c r="A155" s="3">
        <v>1</v>
      </c>
      <c r="B155" s="3">
        <v>3.34146</v>
      </c>
      <c r="C155" s="3">
        <v>7.56351</v>
      </c>
      <c r="D155" s="3">
        <v>3.35502</v>
      </c>
      <c r="E155" s="3">
        <v>2.2415849685669</v>
      </c>
      <c r="F155" s="3">
        <v>1.8639</v>
      </c>
      <c r="G155" s="3">
        <v>4.85845</v>
      </c>
      <c r="H155" s="4"/>
    </row>
    <row r="156" spans="1:12">
      <c r="A156" s="3">
        <v>1</v>
      </c>
      <c r="B156" s="3">
        <v>3.8712</v>
      </c>
      <c r="C156" s="3">
        <v>9.7119</v>
      </c>
      <c r="D156" s="3">
        <v>5.3955</v>
      </c>
      <c r="E156" s="3">
        <v>2.2415849685669</v>
      </c>
      <c r="F156" s="3">
        <v>2.7468</v>
      </c>
      <c r="G156" s="3">
        <v>6.61666</v>
      </c>
      <c r="H156" s="4"/>
    </row>
    <row r="157" spans="1:12">
      <c r="A157" s="3">
        <v>1.2</v>
      </c>
      <c r="B157" s="3">
        <v>4.40399</v>
      </c>
      <c r="C157" s="3">
        <v>5.50341</v>
      </c>
      <c r="D157" s="3">
        <v>0.92214</v>
      </c>
      <c r="E157" s="3">
        <v>3.3623774528503</v>
      </c>
      <c r="F157" s="3">
        <v>1.1772</v>
      </c>
      <c r="G157" s="3">
        <v>2.21052</v>
      </c>
      <c r="H157" s="4"/>
    </row>
    <row r="158" spans="1:12">
      <c r="A158" s="3">
        <v>1.2</v>
      </c>
      <c r="B158" s="3">
        <v>4.71791</v>
      </c>
      <c r="C158" s="3">
        <v>7.98534</v>
      </c>
      <c r="D158" s="3">
        <v>2.36421</v>
      </c>
      <c r="E158" s="3">
        <v>3.3623774528503</v>
      </c>
      <c r="F158" s="3">
        <v>1.8639</v>
      </c>
      <c r="G158" s="3">
        <v>3.43363</v>
      </c>
      <c r="H158" s="4"/>
    </row>
    <row r="159" spans="1:12">
      <c r="A159" s="3">
        <v>1.201</v>
      </c>
      <c r="B159" s="3">
        <v>5.02124</v>
      </c>
      <c r="C159" s="3">
        <v>10.6046</v>
      </c>
      <c r="D159" s="3">
        <v>4.19868</v>
      </c>
      <c r="E159" s="3">
        <v>3.3623774528503</v>
      </c>
      <c r="F159" s="3">
        <v>2.5506</v>
      </c>
      <c r="G159" s="3">
        <v>4.75604</v>
      </c>
      <c r="H159" s="4"/>
    </row>
    <row r="160" spans="1:12">
      <c r="A160" s="3">
        <v>1.4</v>
      </c>
      <c r="B160" s="3">
        <v>6.81373</v>
      </c>
      <c r="C160" s="3">
        <v>5.63094</v>
      </c>
      <c r="D160" s="3">
        <v>-0.20601</v>
      </c>
      <c r="E160" s="3">
        <v>4.4831699371338</v>
      </c>
      <c r="F160" s="3">
        <v>0.981</v>
      </c>
      <c r="G160" s="3">
        <v>1.20876</v>
      </c>
      <c r="H160" s="4"/>
    </row>
    <row r="161" spans="1:12">
      <c r="A161" s="3">
        <v>1.4</v>
      </c>
      <c r="B161" s="3">
        <v>7.09822</v>
      </c>
      <c r="C161" s="3">
        <v>9.25083</v>
      </c>
      <c r="D161" s="3">
        <v>1.52055</v>
      </c>
      <c r="E161" s="3">
        <v>4.4831699371338</v>
      </c>
      <c r="F161" s="3">
        <v>1.8639</v>
      </c>
      <c r="G161" s="3">
        <v>2.23912</v>
      </c>
      <c r="H161" s="4"/>
    </row>
    <row r="162" spans="1:12">
      <c r="A162" s="3">
        <v>1.4</v>
      </c>
      <c r="B162" s="3">
        <v>7.44157</v>
      </c>
      <c r="C162" s="3">
        <v>12.4195</v>
      </c>
      <c r="D162" s="3">
        <v>3.37464</v>
      </c>
      <c r="E162" s="3">
        <v>4.4831699371338</v>
      </c>
      <c r="F162" s="3">
        <v>2.6487</v>
      </c>
      <c r="G162" s="3">
        <v>3.49071</v>
      </c>
      <c r="H162" s="4"/>
    </row>
    <row r="179" spans="1:12">
      <c r="A179" s="7" t="s">
        <v>40</v>
      </c>
      <c r="B179" s="8"/>
      <c r="C179" s="8"/>
      <c r="D179" s="8"/>
      <c r="E179" s="8"/>
      <c r="F179" s="8"/>
      <c r="G179" s="8"/>
      <c r="H179" s="8"/>
      <c r="I179" s="8"/>
      <c r="J179" s="5" t="s">
        <v>30</v>
      </c>
      <c r="K179" s="5"/>
      <c r="L179" s="5">
        <v>1</v>
      </c>
    </row>
    <row r="180" spans="1:12">
      <c r="A180" s="2" t="s">
        <v>18</v>
      </c>
      <c r="B180" s="2" t="s">
        <v>19</v>
      </c>
      <c r="C180" s="2" t="s">
        <v>32</v>
      </c>
      <c r="D180" s="2" t="s">
        <v>33</v>
      </c>
      <c r="E180" s="2" t="s">
        <v>27</v>
      </c>
      <c r="F180" s="2" t="s">
        <v>34</v>
      </c>
      <c r="G180" s="2" t="s">
        <v>35</v>
      </c>
      <c r="J180" s="5" t="s">
        <v>16</v>
      </c>
      <c r="K180" s="5" t="s">
        <v>17</v>
      </c>
      <c r="L180" s="5">
        <v>19.4</v>
      </c>
    </row>
    <row r="181" spans="1:12">
      <c r="A181" s="3">
        <v>1.2</v>
      </c>
      <c r="B181" s="3">
        <v>5.04706</v>
      </c>
      <c r="C181" s="3">
        <v>10.5065</v>
      </c>
      <c r="D181" s="3">
        <v>2.02086</v>
      </c>
      <c r="E181" s="3">
        <v>3.3623774528503</v>
      </c>
      <c r="F181" s="3">
        <v>4.1202</v>
      </c>
      <c r="G181" s="3">
        <v>4.84707</v>
      </c>
      <c r="H181" s="4"/>
      <c r="J181" s="5" t="s">
        <v>22</v>
      </c>
      <c r="K181" s="5" t="s">
        <v>23</v>
      </c>
      <c r="L181" s="6" t="str">
        <f>-0.00710*L180^2+0.0777*L180+999.796</f>
        <v>0</v>
      </c>
    </row>
    <row r="182" spans="1:12">
      <c r="A182" s="3">
        <v>1.201</v>
      </c>
      <c r="B182" s="3">
        <v>5.74279</v>
      </c>
      <c r="C182" s="3">
        <v>14.3618</v>
      </c>
      <c r="D182" s="3">
        <v>4.46355</v>
      </c>
      <c r="E182" s="3">
        <v>3.3623774528503</v>
      </c>
      <c r="F182" s="3">
        <v>6.867</v>
      </c>
      <c r="G182" s="3">
        <v>6.85398</v>
      </c>
      <c r="H182" s="4"/>
      <c r="J182" s="5" t="s">
        <v>24</v>
      </c>
      <c r="K182" s="5" t="s">
        <v>25</v>
      </c>
      <c r="L182" s="5" t="str">
        <f>(0.000489*L180^2-0.044*L180+1.6913)*0.000001</f>
        <v>0</v>
      </c>
    </row>
    <row r="183" spans="1:12">
      <c r="A183" s="3">
        <v>1.2</v>
      </c>
      <c r="B183" s="3">
        <v>6.70495</v>
      </c>
      <c r="C183" s="3">
        <v>17.4422</v>
      </c>
      <c r="D183" s="3">
        <v>7.21035</v>
      </c>
      <c r="E183" s="3">
        <v>3.3623774528503</v>
      </c>
      <c r="F183" s="3">
        <v>9.0252</v>
      </c>
      <c r="G183" s="3">
        <v>8.68169</v>
      </c>
      <c r="H183" s="4"/>
    </row>
    <row r="184" spans="1:12">
      <c r="A184" s="3">
        <v>1.4</v>
      </c>
      <c r="B184" s="3">
        <v>7.45875</v>
      </c>
      <c r="C184" s="3">
        <v>11.6347</v>
      </c>
      <c r="D184" s="3">
        <v>0.14715</v>
      </c>
      <c r="E184" s="3">
        <v>4.4831699371338</v>
      </c>
      <c r="F184" s="3">
        <v>4.3164</v>
      </c>
      <c r="G184" s="3">
        <v>3.42221</v>
      </c>
      <c r="H184" s="4"/>
    </row>
    <row r="185" spans="1:12">
      <c r="A185" s="3">
        <v>1.4</v>
      </c>
      <c r="B185" s="3">
        <v>8.06697</v>
      </c>
      <c r="C185" s="3">
        <v>15.4606</v>
      </c>
      <c r="D185" s="3">
        <v>2.22687</v>
      </c>
      <c r="E185" s="3">
        <v>4.4831699371338</v>
      </c>
      <c r="F185" s="3">
        <v>6.4746</v>
      </c>
      <c r="G185" s="3">
        <v>4.8812</v>
      </c>
      <c r="H185" s="4"/>
    </row>
    <row r="186" spans="1:12">
      <c r="A186" s="3">
        <v>1.4</v>
      </c>
      <c r="B186" s="3">
        <v>8.83215</v>
      </c>
      <c r="C186" s="3">
        <v>18.5703</v>
      </c>
      <c r="D186" s="3">
        <v>4.53222</v>
      </c>
      <c r="E186" s="3">
        <v>4.4831699371338</v>
      </c>
      <c r="F186" s="3">
        <v>8.6328</v>
      </c>
      <c r="G186" s="3">
        <v>6.18665</v>
      </c>
      <c r="H186" s="4"/>
    </row>
    <row r="187" spans="1:12">
      <c r="A187" s="3">
        <v>1.401</v>
      </c>
      <c r="B187" s="3">
        <v>8.77239</v>
      </c>
      <c r="C187" s="3">
        <v>18.4624</v>
      </c>
      <c r="D187" s="3">
        <v>4.44393</v>
      </c>
      <c r="E187" s="3">
        <v>4.4831699371338</v>
      </c>
      <c r="F187" s="3">
        <v>8.829</v>
      </c>
      <c r="G187" s="3">
        <v>6.37911</v>
      </c>
      <c r="H187" s="4"/>
    </row>
    <row r="188" spans="1:12">
      <c r="A188" s="3">
        <v>1.601</v>
      </c>
      <c r="B188" s="3">
        <v>13.0808</v>
      </c>
      <c r="C188" s="3">
        <v>11.2521</v>
      </c>
      <c r="D188" s="3">
        <v>0.69651</v>
      </c>
      <c r="E188" s="3">
        <v>7.8455473899841</v>
      </c>
      <c r="F188" s="3">
        <v>4.6107</v>
      </c>
      <c r="G188" s="3">
        <v>2.67949</v>
      </c>
      <c r="H188" s="4"/>
    </row>
    <row r="189" spans="1:12">
      <c r="A189" s="3">
        <v>1.6</v>
      </c>
      <c r="B189" s="3">
        <v>13.641</v>
      </c>
      <c r="C189" s="3">
        <v>14.7052</v>
      </c>
      <c r="D189" s="3">
        <v>2.79585</v>
      </c>
      <c r="E189" s="3">
        <v>7.8455473899841</v>
      </c>
      <c r="F189" s="3">
        <v>6.4746</v>
      </c>
      <c r="G189" s="3">
        <v>3.69617</v>
      </c>
      <c r="H189" s="4"/>
    </row>
    <row r="190" spans="1:12">
      <c r="A190" s="3">
        <v>1.6</v>
      </c>
      <c r="B190" s="3">
        <v>14.2198</v>
      </c>
      <c r="C190" s="3">
        <v>17.4226</v>
      </c>
      <c r="D190" s="3">
        <v>4.89519</v>
      </c>
      <c r="E190" s="3">
        <v>7.8455473899841</v>
      </c>
      <c r="F190" s="3">
        <v>8.2404</v>
      </c>
      <c r="G190" s="3">
        <v>4.60807</v>
      </c>
      <c r="H190" s="4"/>
    </row>
    <row r="207" spans="1:12">
      <c r="A207" s="7" t="s">
        <v>41</v>
      </c>
      <c r="B207" s="8"/>
      <c r="C207" s="8"/>
      <c r="D207" s="8"/>
      <c r="E207" s="8"/>
      <c r="F207" s="8"/>
      <c r="G207" s="8"/>
      <c r="H207" s="8"/>
      <c r="I207" s="8"/>
      <c r="J207" s="5" t="s">
        <v>30</v>
      </c>
      <c r="K207" s="5"/>
      <c r="L207" s="5">
        <v>1</v>
      </c>
    </row>
    <row r="208" spans="1:12">
      <c r="A208" s="2" t="s">
        <v>18</v>
      </c>
      <c r="B208" s="2" t="s">
        <v>19</v>
      </c>
      <c r="C208" s="2" t="s">
        <v>32</v>
      </c>
      <c r="D208" s="2" t="s">
        <v>33</v>
      </c>
      <c r="E208" s="2" t="s">
        <v>27</v>
      </c>
      <c r="F208" s="2" t="s">
        <v>34</v>
      </c>
      <c r="G208" s="2" t="s">
        <v>35</v>
      </c>
      <c r="J208" s="5" t="s">
        <v>16</v>
      </c>
      <c r="K208" s="5" t="s">
        <v>17</v>
      </c>
      <c r="L208" s="5">
        <v>19.4</v>
      </c>
    </row>
    <row r="209" spans="1:12">
      <c r="A209" s="3">
        <v>1.2</v>
      </c>
      <c r="B209" s="3">
        <v>6.73928</v>
      </c>
      <c r="C209" s="3">
        <v>14.1853</v>
      </c>
      <c r="D209" s="3">
        <v>3.70818</v>
      </c>
      <c r="E209" s="3">
        <v>4.4831699371338</v>
      </c>
      <c r="F209" s="3">
        <v>10.2024</v>
      </c>
      <c r="G209" s="3">
        <v>9.20156</v>
      </c>
      <c r="H209" s="4"/>
      <c r="J209" s="5" t="s">
        <v>22</v>
      </c>
      <c r="K209" s="5" t="s">
        <v>23</v>
      </c>
      <c r="L209" s="6" t="str">
        <f>-0.00710*L208^2+0.0777*L208+999.796</f>
        <v>0</v>
      </c>
    </row>
    <row r="210" spans="1:12">
      <c r="A210" s="3">
        <v>1.2</v>
      </c>
      <c r="B210" s="3">
        <v>7.31807</v>
      </c>
      <c r="C210" s="3">
        <v>15.4998</v>
      </c>
      <c r="D210" s="3">
        <v>4.96386</v>
      </c>
      <c r="E210" s="3">
        <v>4.4831699371338</v>
      </c>
      <c r="F210" s="3">
        <v>11.5758</v>
      </c>
      <c r="G210" s="3">
        <v>10.1478</v>
      </c>
      <c r="H210" s="4"/>
      <c r="J210" s="5" t="s">
        <v>24</v>
      </c>
      <c r="K210" s="5" t="s">
        <v>25</v>
      </c>
      <c r="L210" s="5" t="str">
        <f>(0.000489*L208^2-0.044*L208+1.6913)*0.000001</f>
        <v>0</v>
      </c>
    </row>
    <row r="211" spans="1:12">
      <c r="A211" s="3">
        <v>1.201</v>
      </c>
      <c r="B211" s="3">
        <v>7.67046</v>
      </c>
      <c r="C211" s="3">
        <v>16.4416</v>
      </c>
      <c r="D211" s="3">
        <v>5.67999</v>
      </c>
      <c r="E211" s="3">
        <v>4.4831699371338</v>
      </c>
      <c r="F211" s="3">
        <v>12.753</v>
      </c>
      <c r="G211" s="3">
        <v>10.6741</v>
      </c>
      <c r="H211" s="4"/>
    </row>
    <row r="212" spans="1:12">
      <c r="A212" s="3">
        <v>1.2</v>
      </c>
      <c r="B212" s="3">
        <v>8.67185</v>
      </c>
      <c r="C212" s="3">
        <v>18.5507</v>
      </c>
      <c r="D212" s="3">
        <v>7.90686</v>
      </c>
      <c r="E212" s="3">
        <v>4.4831699371338</v>
      </c>
      <c r="F212" s="3">
        <v>15.2055</v>
      </c>
      <c r="G212" s="3">
        <v>12.2307</v>
      </c>
      <c r="H212" s="4"/>
    </row>
    <row r="213" spans="1:12">
      <c r="A213" s="3">
        <v>1.401</v>
      </c>
      <c r="B213" s="3">
        <v>9.38728</v>
      </c>
      <c r="C213" s="3">
        <v>15.5881</v>
      </c>
      <c r="D213" s="3">
        <v>1.04967</v>
      </c>
      <c r="E213" s="3">
        <v>5.6039624214172</v>
      </c>
      <c r="F213" s="3">
        <v>9.6138</v>
      </c>
      <c r="G213" s="3">
        <v>7.28279</v>
      </c>
      <c r="H213" s="4"/>
    </row>
    <row r="214" spans="1:12">
      <c r="A214" s="3">
        <v>1.4</v>
      </c>
      <c r="B214" s="3">
        <v>10.3888</v>
      </c>
      <c r="C214" s="3">
        <v>18.9627</v>
      </c>
      <c r="D214" s="3">
        <v>3.46293</v>
      </c>
      <c r="E214" s="3">
        <v>5.6039624214172</v>
      </c>
      <c r="F214" s="3">
        <v>13.0473</v>
      </c>
      <c r="G214" s="3">
        <v>9.08989</v>
      </c>
      <c r="H214" s="4"/>
    </row>
    <row r="215" spans="1:12">
      <c r="A215" s="3">
        <v>1.4</v>
      </c>
      <c r="B215" s="3">
        <v>12.1448</v>
      </c>
      <c r="C215" s="3">
        <v>23.1222</v>
      </c>
      <c r="D215" s="3">
        <v>6.50403</v>
      </c>
      <c r="E215" s="3">
        <v>5.6039624214172</v>
      </c>
      <c r="F215" s="3">
        <v>17.1675</v>
      </c>
      <c r="G215" s="3">
        <v>11.1986</v>
      </c>
      <c r="H215" s="4"/>
    </row>
    <row r="216" spans="1:12">
      <c r="A216" s="3">
        <v>1.6</v>
      </c>
      <c r="B216" s="3">
        <v>15.2488</v>
      </c>
      <c r="C216" s="3">
        <v>14.7248</v>
      </c>
      <c r="D216" s="3">
        <v>1.52055</v>
      </c>
      <c r="E216" s="3">
        <v>7.8455473899841</v>
      </c>
      <c r="F216" s="3">
        <v>9.3195</v>
      </c>
      <c r="G216" s="3">
        <v>5.71056</v>
      </c>
      <c r="H216" s="4"/>
    </row>
    <row r="217" spans="1:12">
      <c r="A217" s="3">
        <v>1.6</v>
      </c>
      <c r="B217" s="3">
        <v>16.3377</v>
      </c>
      <c r="C217" s="3">
        <v>18.8843</v>
      </c>
      <c r="D217" s="3">
        <v>3.99267</v>
      </c>
      <c r="E217" s="3">
        <v>7.8455473899841</v>
      </c>
      <c r="F217" s="3">
        <v>13.2435</v>
      </c>
      <c r="G217" s="3">
        <v>7.38424</v>
      </c>
      <c r="H217" s="4"/>
    </row>
    <row r="218" spans="1:12">
      <c r="A218" s="3">
        <v>1.6</v>
      </c>
      <c r="B218" s="3">
        <v>17.7994</v>
      </c>
      <c r="C218" s="3">
        <v>22.8573</v>
      </c>
      <c r="D218" s="3">
        <v>6.48441</v>
      </c>
      <c r="E218" s="3">
        <v>7.8455473899841</v>
      </c>
      <c r="F218" s="3">
        <v>16.3827</v>
      </c>
      <c r="G218" s="3">
        <v>8.97815</v>
      </c>
      <c r="H218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134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5">
      <c r="A1" s="1" t="s">
        <v>48</v>
      </c>
    </row>
    <row r="3" spans="1:15">
      <c r="A3" s="1" t="s">
        <v>1</v>
      </c>
    </row>
    <row r="4" spans="1:15">
      <c r="A4" t="s">
        <v>2</v>
      </c>
      <c r="C4"/>
      <c r="D4" t="s">
        <v>3</v>
      </c>
      <c r="E4" s="3">
        <v>0.5384</v>
      </c>
    </row>
    <row r="5" spans="1:15">
      <c r="A5" t="s">
        <v>4</v>
      </c>
      <c r="C5"/>
      <c r="D5" t="s">
        <v>3</v>
      </c>
      <c r="E5" s="3">
        <v>-0.4616</v>
      </c>
    </row>
    <row r="6" spans="1:15">
      <c r="A6" t="s">
        <v>5</v>
      </c>
      <c r="C6" t="s">
        <v>6</v>
      </c>
      <c r="D6" t="s">
        <v>7</v>
      </c>
      <c r="E6">
        <v>1120</v>
      </c>
    </row>
    <row r="7" spans="1:15">
      <c r="A7" t="s">
        <v>8</v>
      </c>
      <c r="C7" t="s">
        <v>9</v>
      </c>
      <c r="D7" t="s">
        <v>7</v>
      </c>
      <c r="E7">
        <v>244.8</v>
      </c>
    </row>
    <row r="8" spans="1:15">
      <c r="A8" t="s">
        <v>10</v>
      </c>
      <c r="C8" t="s">
        <v>9</v>
      </c>
      <c r="D8" t="s">
        <v>7</v>
      </c>
      <c r="E8">
        <v>244.8</v>
      </c>
    </row>
    <row r="9" spans="1:15">
      <c r="A9" t="s">
        <v>11</v>
      </c>
      <c r="C9" t="s">
        <v>12</v>
      </c>
      <c r="D9" t="s">
        <v>7</v>
      </c>
      <c r="E9">
        <v>1083</v>
      </c>
    </row>
    <row r="10" spans="1:15">
      <c r="A10" t="s">
        <v>13</v>
      </c>
      <c r="C10" t="s">
        <v>14</v>
      </c>
      <c r="D10" t="s">
        <v>7</v>
      </c>
      <c r="E10">
        <v>124</v>
      </c>
    </row>
    <row r="11" spans="1:15">
      <c r="A11" s="7" t="s">
        <v>29</v>
      </c>
      <c r="B11" s="8"/>
      <c r="C11" s="8"/>
      <c r="D11" s="8"/>
      <c r="E11" s="8"/>
      <c r="F11" s="8"/>
      <c r="G11" s="8"/>
      <c r="H11" s="8"/>
      <c r="I11" s="8"/>
      <c r="J11" s="5" t="s">
        <v>30</v>
      </c>
      <c r="K11" s="5"/>
      <c r="L11" s="5">
        <v>1</v>
      </c>
    </row>
    <row r="12" spans="1:15">
      <c r="A12" s="2" t="s">
        <v>18</v>
      </c>
      <c r="B12" s="2" t="s">
        <v>19</v>
      </c>
      <c r="J12" s="5" t="s">
        <v>16</v>
      </c>
      <c r="K12" s="5" t="s">
        <v>17</v>
      </c>
      <c r="L12" s="5">
        <v>19.5</v>
      </c>
    </row>
    <row r="13" spans="1:15">
      <c r="A13" s="3">
        <v>0.505</v>
      </c>
      <c r="B13" s="3">
        <v>0.744597</v>
      </c>
      <c r="C13" s="4"/>
      <c r="J13" s="5" t="s">
        <v>22</v>
      </c>
      <c r="K13" s="5" t="s">
        <v>23</v>
      </c>
      <c r="L13" s="6" t="str">
        <f>-0.00710*L12^2+0.0777*L12+999.796</f>
        <v>0</v>
      </c>
    </row>
    <row r="14" spans="1:15">
      <c r="A14" s="3">
        <v>0.51</v>
      </c>
      <c r="B14" s="3">
        <v>0.743016</v>
      </c>
      <c r="C14" s="4"/>
      <c r="J14" s="5" t="s">
        <v>24</v>
      </c>
      <c r="K14" s="5" t="s">
        <v>25</v>
      </c>
      <c r="L14" s="5" t="str">
        <f>(0.000489*L12^2-0.044*L12+1.6913)*0.000001</f>
        <v>0</v>
      </c>
    </row>
    <row r="15" spans="1:15">
      <c r="A15" s="3">
        <v>0.609</v>
      </c>
      <c r="B15" s="3">
        <v>1.08129</v>
      </c>
      <c r="C15" s="4"/>
    </row>
    <row r="16" spans="1:15">
      <c r="A16" s="3">
        <v>0.714</v>
      </c>
      <c r="B16" s="3">
        <v>1.48927</v>
      </c>
      <c r="C16" s="4"/>
    </row>
    <row r="17" spans="1:15">
      <c r="A17" s="3">
        <v>0.81</v>
      </c>
      <c r="B17" s="3">
        <v>1.92439</v>
      </c>
      <c r="C17" s="4"/>
    </row>
    <row r="18" spans="1:15">
      <c r="A18" s="3">
        <v>1.018</v>
      </c>
      <c r="B18" s="3">
        <v>3.12048</v>
      </c>
      <c r="C18" s="4"/>
    </row>
    <row r="19" spans="1:15">
      <c r="A19" s="3">
        <v>1.058</v>
      </c>
      <c r="B19" s="3">
        <v>3.48701</v>
      </c>
      <c r="C19" s="4"/>
    </row>
    <row r="20" spans="1:15">
      <c r="A20" s="3">
        <v>1.115</v>
      </c>
      <c r="B20" s="3">
        <v>3.89969</v>
      </c>
      <c r="C20" s="4"/>
    </row>
    <row r="21" spans="1:15">
      <c r="A21" s="3">
        <v>1.16</v>
      </c>
      <c r="B21" s="3">
        <v>4.46621</v>
      </c>
      <c r="C21" s="4"/>
    </row>
    <row r="22" spans="1:15">
      <c r="A22" s="3">
        <v>1.217</v>
      </c>
      <c r="B22" s="3">
        <v>4.92431</v>
      </c>
      <c r="C22" s="4"/>
    </row>
    <row r="23" spans="1:15">
      <c r="A23" s="3">
        <v>1.324</v>
      </c>
      <c r="B23" s="3">
        <v>6.12473</v>
      </c>
      <c r="C23" s="4"/>
    </row>
    <row r="24" spans="1:15">
      <c r="A24" s="3">
        <v>1.38</v>
      </c>
      <c r="B24" s="3">
        <v>6.98008</v>
      </c>
      <c r="C24" s="4"/>
    </row>
    <row r="25" spans="1:15">
      <c r="A25" s="3">
        <v>1.463</v>
      </c>
      <c r="B25" s="3">
        <v>8.62332</v>
      </c>
      <c r="C25" s="4"/>
    </row>
    <row r="26" spans="1:15">
      <c r="A26" s="3">
        <v>1.518</v>
      </c>
      <c r="B26" s="3">
        <v>10.1517</v>
      </c>
      <c r="C26" s="4"/>
    </row>
    <row r="27" spans="1:15">
      <c r="A27" s="3">
        <v>1.621</v>
      </c>
      <c r="B27" s="3">
        <v>14.0534</v>
      </c>
      <c r="C27" s="4"/>
    </row>
    <row r="28" spans="1:15">
      <c r="A28" s="3">
        <v>1.723</v>
      </c>
      <c r="B28" s="3">
        <v>19.637</v>
      </c>
      <c r="C28" s="4"/>
    </row>
    <row r="29" spans="1:15">
      <c r="A29" s="3">
        <v>1.827</v>
      </c>
      <c r="B29" s="3">
        <v>26.075</v>
      </c>
      <c r="C29" s="4"/>
    </row>
    <row r="39" spans="1:15">
      <c r="A39" s="7" t="s">
        <v>31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5" t="s">
        <v>30</v>
      </c>
      <c r="N39" s="5"/>
      <c r="O39" s="5">
        <v>1</v>
      </c>
    </row>
    <row r="40" spans="1:15">
      <c r="A40" s="2" t="s">
        <v>18</v>
      </c>
      <c r="B40" s="2" t="s">
        <v>19</v>
      </c>
      <c r="C40" s="2" t="s">
        <v>32</v>
      </c>
      <c r="D40" s="2" t="s">
        <v>33</v>
      </c>
      <c r="E40" s="2" t="s">
        <v>27</v>
      </c>
      <c r="F40" s="2" t="s">
        <v>34</v>
      </c>
      <c r="G40" s="2" t="s">
        <v>35</v>
      </c>
      <c r="H40" s="2" t="s">
        <v>37</v>
      </c>
      <c r="I40" s="2" t="s">
        <v>38</v>
      </c>
      <c r="J40" s="2" t="s">
        <v>39</v>
      </c>
    </row>
    <row r="41" spans="1:15">
      <c r="A41" s="3">
        <v>0.793</v>
      </c>
      <c r="B41" s="3">
        <v>1.9821</v>
      </c>
      <c r="C41" s="3">
        <v>3.61989</v>
      </c>
      <c r="D41" s="3">
        <v>2.17782</v>
      </c>
      <c r="E41" s="3">
        <v>0</v>
      </c>
      <c r="F41" s="3">
        <v>0</v>
      </c>
      <c r="G41" s="3">
        <v>3.00527</v>
      </c>
      <c r="H41" s="4">
        <v>23.5</v>
      </c>
      <c r="I41" s="4" t="str">
        <f>-0.00710*H41^2+0.0777*H41+999.796</f>
        <v>0</v>
      </c>
      <c r="J41" t="str">
        <f>(0.000489*H41^2-0.044*H41+1.6913)*0.000001</f>
        <v>0</v>
      </c>
    </row>
    <row r="42" spans="1:15">
      <c r="A42" s="3">
        <v>0.793</v>
      </c>
      <c r="B42" s="3">
        <v>2.18811</v>
      </c>
      <c r="C42" s="3">
        <v>5.03253</v>
      </c>
      <c r="D42" s="3">
        <v>3.26673</v>
      </c>
      <c r="E42" s="3">
        <v>0</v>
      </c>
      <c r="F42" s="3">
        <v>0</v>
      </c>
      <c r="G42" s="3">
        <v>4.65929</v>
      </c>
      <c r="H42" s="4">
        <v>23.5</v>
      </c>
      <c r="I42" s="4" t="str">
        <f>-0.00710*H42^2+0.0777*H42+999.796</f>
        <v>0</v>
      </c>
      <c r="J42" t="str">
        <f>(0.000489*H42^2-0.044*H42+1.6913)*0.000001</f>
        <v>0</v>
      </c>
    </row>
    <row r="43" spans="1:15">
      <c r="A43" s="3">
        <v>0.793</v>
      </c>
      <c r="B43" s="3">
        <v>2.49222</v>
      </c>
      <c r="C43" s="3">
        <v>6.68061</v>
      </c>
      <c r="D43" s="3">
        <v>4.62051</v>
      </c>
      <c r="E43" s="3">
        <v>0</v>
      </c>
      <c r="F43" s="3">
        <v>0</v>
      </c>
      <c r="G43" s="3">
        <v>6.19231</v>
      </c>
      <c r="H43" s="4">
        <v>23.5</v>
      </c>
      <c r="I43" s="4" t="str">
        <f>-0.00710*H43^2+0.0777*H43+999.796</f>
        <v>0</v>
      </c>
      <c r="J43" t="str">
        <f>(0.000489*H43^2-0.044*H43+1.6913)*0.000001</f>
        <v>0</v>
      </c>
    </row>
    <row r="44" spans="1:15">
      <c r="A44" s="3">
        <v>0.792</v>
      </c>
      <c r="B44" s="3">
        <v>2.89493</v>
      </c>
      <c r="C44" s="3">
        <v>8.0442</v>
      </c>
      <c r="D44" s="3">
        <v>5.93505</v>
      </c>
      <c r="E44" s="3">
        <v>0</v>
      </c>
      <c r="F44" s="3">
        <v>0</v>
      </c>
      <c r="G44" s="3">
        <v>7.63764</v>
      </c>
      <c r="H44" s="4">
        <v>23.5</v>
      </c>
      <c r="I44" s="4" t="str">
        <f>-0.00710*H44^2+0.0777*H44+999.796</f>
        <v>0</v>
      </c>
      <c r="J44" t="str">
        <f>(0.000489*H44^2-0.044*H44+1.6913)*0.000001</f>
        <v>0</v>
      </c>
    </row>
    <row r="45" spans="1:15">
      <c r="A45" s="3">
        <v>0.795</v>
      </c>
      <c r="B45" s="3">
        <v>1.82416</v>
      </c>
      <c r="C45" s="3">
        <v>-0.00981</v>
      </c>
      <c r="D45" s="3">
        <v>-0.05886</v>
      </c>
      <c r="E45" s="3">
        <v>0</v>
      </c>
      <c r="F45" s="3">
        <v>0</v>
      </c>
      <c r="G45" s="3">
        <v>0</v>
      </c>
      <c r="H45" s="4">
        <v>23.5</v>
      </c>
      <c r="I45" s="4" t="str">
        <f>-0.00710*H45^2+0.0777*H45+999.796</f>
        <v>0</v>
      </c>
      <c r="J45" t="str">
        <f>(0.000489*H45^2-0.044*H45+1.6913)*0.000001</f>
        <v>0</v>
      </c>
    </row>
    <row r="46" spans="1:15">
      <c r="A46" s="3">
        <v>0.795</v>
      </c>
      <c r="B46" s="3">
        <v>3.54091</v>
      </c>
      <c r="C46" s="3">
        <v>9.58437</v>
      </c>
      <c r="D46" s="3">
        <v>7.37712</v>
      </c>
      <c r="E46" s="3">
        <v>0</v>
      </c>
      <c r="F46" s="3">
        <v>0</v>
      </c>
      <c r="G46" s="3">
        <v>9.486</v>
      </c>
      <c r="H46" s="4">
        <v>23.5</v>
      </c>
      <c r="I46" s="4" t="str">
        <f>-0.00710*H46^2+0.0777*H46+999.796</f>
        <v>0</v>
      </c>
      <c r="J46" t="str">
        <f>(0.000489*H46^2-0.044*H46+1.6913)*0.000001</f>
        <v>0</v>
      </c>
    </row>
    <row r="47" spans="1:15">
      <c r="A47" s="3">
        <v>1.387</v>
      </c>
      <c r="B47" s="3">
        <v>7.08235</v>
      </c>
      <c r="C47" s="3">
        <v>0.47088</v>
      </c>
      <c r="D47" s="3">
        <v>-0.32373</v>
      </c>
      <c r="E47" s="3">
        <v>0</v>
      </c>
      <c r="F47" s="3">
        <v>0</v>
      </c>
      <c r="G47" s="3">
        <v>0</v>
      </c>
      <c r="H47" s="4">
        <v>22.5</v>
      </c>
      <c r="I47" s="4" t="str">
        <f>-0.00710*H47^2+0.0777*H47+999.796</f>
        <v>0</v>
      </c>
      <c r="J47" t="str">
        <f>(0.000489*H47^2-0.044*H47+1.6913)*0.000001</f>
        <v>0</v>
      </c>
    </row>
    <row r="48" spans="1:15">
      <c r="A48" s="3">
        <v>1.387</v>
      </c>
      <c r="B48" s="3">
        <v>7.16083</v>
      </c>
      <c r="C48" s="3">
        <v>2.0601</v>
      </c>
      <c r="D48" s="3">
        <v>0.48069</v>
      </c>
      <c r="E48" s="3">
        <v>0</v>
      </c>
      <c r="F48" s="3">
        <v>0</v>
      </c>
      <c r="G48" s="3">
        <v>0.527106</v>
      </c>
      <c r="H48" s="4">
        <v>22.5</v>
      </c>
      <c r="I48" s="4" t="str">
        <f>-0.00710*H48^2+0.0777*H48+999.796</f>
        <v>0</v>
      </c>
      <c r="J48" t="str">
        <f>(0.000489*H48^2-0.044*H48+1.6913)*0.000001</f>
        <v>0</v>
      </c>
    </row>
    <row r="49" spans="1:15">
      <c r="A49" s="3">
        <v>1.389</v>
      </c>
      <c r="B49" s="3">
        <v>7.21796</v>
      </c>
      <c r="C49" s="3">
        <v>3.84552</v>
      </c>
      <c r="D49" s="3">
        <v>1.48131</v>
      </c>
      <c r="E49" s="3">
        <v>0</v>
      </c>
      <c r="F49" s="3">
        <v>0</v>
      </c>
      <c r="G49" s="3">
        <v>0.962479</v>
      </c>
      <c r="H49" s="4">
        <v>22.5</v>
      </c>
      <c r="I49" s="4" t="str">
        <f>-0.00710*H49^2+0.0777*H49+999.796</f>
        <v>0</v>
      </c>
      <c r="J49" t="str">
        <f>(0.000489*H49^2-0.044*H49+1.6913)*0.000001</f>
        <v>0</v>
      </c>
    </row>
    <row r="50" spans="1:15">
      <c r="A50" s="3">
        <v>1.389</v>
      </c>
      <c r="B50" s="3">
        <v>7.27682</v>
      </c>
      <c r="C50" s="3">
        <v>5.79771</v>
      </c>
      <c r="D50" s="3">
        <v>2.61927</v>
      </c>
      <c r="E50" s="3">
        <v>0</v>
      </c>
      <c r="F50" s="3">
        <v>0</v>
      </c>
      <c r="G50" s="3">
        <v>1.57524</v>
      </c>
      <c r="H50" s="4">
        <v>22.5</v>
      </c>
      <c r="I50" s="4" t="str">
        <f>-0.00710*H50^2+0.0777*H50+999.796</f>
        <v>0</v>
      </c>
      <c r="J50" t="str">
        <f>(0.000489*H50^2-0.044*H50+1.6913)*0.000001</f>
        <v>0</v>
      </c>
    </row>
    <row r="51" spans="1:15">
      <c r="A51" s="3">
        <v>1.387</v>
      </c>
      <c r="B51" s="3">
        <v>7.40608</v>
      </c>
      <c r="C51" s="3">
        <v>8.19135</v>
      </c>
      <c r="D51" s="3">
        <v>3.95343</v>
      </c>
      <c r="E51" s="3">
        <v>0</v>
      </c>
      <c r="F51" s="3">
        <v>0</v>
      </c>
      <c r="G51" s="3">
        <v>2.06176</v>
      </c>
      <c r="H51" s="4">
        <v>22.5</v>
      </c>
      <c r="I51" s="4" t="str">
        <f>-0.00710*H51^2+0.0777*H51+999.796</f>
        <v>0</v>
      </c>
      <c r="J51" t="str">
        <f>(0.000489*H51^2-0.044*H51+1.6913)*0.000001</f>
        <v>0</v>
      </c>
    </row>
    <row r="52" spans="1:15">
      <c r="A52" s="3">
        <v>1.388</v>
      </c>
      <c r="B52" s="3">
        <v>7.88591</v>
      </c>
      <c r="C52" s="3">
        <v>11.0755</v>
      </c>
      <c r="D52" s="3">
        <v>5.84676</v>
      </c>
      <c r="E52" s="3">
        <v>0</v>
      </c>
      <c r="F52" s="3">
        <v>0</v>
      </c>
      <c r="G52" s="3">
        <v>3.07954</v>
      </c>
      <c r="H52" s="4">
        <v>22.5</v>
      </c>
      <c r="I52" s="4" t="str">
        <f>-0.00710*H52^2+0.0777*H52+999.796</f>
        <v>0</v>
      </c>
      <c r="J52" t="str">
        <f>(0.000489*H52^2-0.044*H52+1.6913)*0.000001</f>
        <v>0</v>
      </c>
    </row>
    <row r="53" spans="1:15">
      <c r="A53" s="3">
        <v>1.388</v>
      </c>
      <c r="B53" s="3">
        <v>8.1704</v>
      </c>
      <c r="C53" s="3">
        <v>15.0682</v>
      </c>
      <c r="D53" s="3">
        <v>8.34831</v>
      </c>
      <c r="E53" s="3">
        <v>0</v>
      </c>
      <c r="F53" s="3">
        <v>0</v>
      </c>
      <c r="G53" s="3">
        <v>4.00417</v>
      </c>
      <c r="H53" s="4">
        <v>22.5</v>
      </c>
      <c r="I53" s="4" t="str">
        <f>-0.00710*H53^2+0.0777*H53+999.796</f>
        <v>0</v>
      </c>
      <c r="J53" t="str">
        <f>(0.000489*H53^2-0.044*H53+1.6913)*0.000001</f>
        <v>0</v>
      </c>
    </row>
    <row r="54" spans="1:15">
      <c r="A54" s="3">
        <v>1.389</v>
      </c>
      <c r="B54" s="3">
        <v>8.78756</v>
      </c>
      <c r="C54" s="3">
        <v>18.6782</v>
      </c>
      <c r="D54" s="3">
        <v>10.7518</v>
      </c>
      <c r="E54" s="3">
        <v>0</v>
      </c>
      <c r="F54" s="3">
        <v>0</v>
      </c>
      <c r="G54" s="3">
        <v>4.91533</v>
      </c>
      <c r="H54" s="4">
        <v>22.5</v>
      </c>
      <c r="I54" s="4" t="str">
        <f>-0.00710*H54^2+0.0777*H54+999.796</f>
        <v>0</v>
      </c>
      <c r="J54" t="str">
        <f>(0.000489*H54^2-0.044*H54+1.6913)*0.000001</f>
        <v>0</v>
      </c>
    </row>
    <row r="67" spans="1:15">
      <c r="A67" s="7" t="s">
        <v>36</v>
      </c>
      <c r="B67" s="8"/>
      <c r="C67" s="8"/>
      <c r="D67" s="8"/>
      <c r="E67" s="8"/>
      <c r="F67" s="8"/>
      <c r="G67" s="8"/>
      <c r="H67" s="8"/>
      <c r="I67" s="8"/>
      <c r="J67" s="5" t="s">
        <v>30</v>
      </c>
      <c r="K67" s="5"/>
      <c r="L67" s="5">
        <v>1</v>
      </c>
    </row>
    <row r="68" spans="1:15">
      <c r="A68" s="2" t="s">
        <v>18</v>
      </c>
      <c r="B68" s="2" t="s">
        <v>19</v>
      </c>
      <c r="C68" s="2" t="s">
        <v>32</v>
      </c>
      <c r="D68" s="2" t="s">
        <v>33</v>
      </c>
      <c r="E68" s="2" t="s">
        <v>27</v>
      </c>
      <c r="F68" s="2" t="s">
        <v>34</v>
      </c>
      <c r="G68" s="2" t="s">
        <v>35</v>
      </c>
      <c r="J68" s="5" t="s">
        <v>16</v>
      </c>
      <c r="K68" s="5" t="s">
        <v>17</v>
      </c>
      <c r="L68" s="5">
        <v>22.5</v>
      </c>
    </row>
    <row r="69" spans="1:15">
      <c r="A69" s="3">
        <v>1.001</v>
      </c>
      <c r="B69" s="3">
        <v>3.17114</v>
      </c>
      <c r="C69" s="3">
        <v>4.85595</v>
      </c>
      <c r="D69" s="3">
        <v>1.05948</v>
      </c>
      <c r="E69" s="3">
        <v>2.25139503479</v>
      </c>
      <c r="F69" s="3">
        <v>1.3734</v>
      </c>
      <c r="G69" s="3">
        <v>2.62803</v>
      </c>
      <c r="H69" s="4"/>
      <c r="J69" s="5" t="s">
        <v>22</v>
      </c>
      <c r="K69" s="5" t="s">
        <v>23</v>
      </c>
      <c r="L69" s="6" t="str">
        <f>-0.00710*L68^2+0.0777*L68+999.796</f>
        <v>0</v>
      </c>
    </row>
    <row r="70" spans="1:15">
      <c r="A70" s="3">
        <v>1.002</v>
      </c>
      <c r="B70" s="3">
        <v>3.53348</v>
      </c>
      <c r="C70" s="3">
        <v>8.87805</v>
      </c>
      <c r="D70" s="3">
        <v>3.19806</v>
      </c>
      <c r="E70" s="3">
        <v>2.25139503479</v>
      </c>
      <c r="F70" s="3">
        <v>1.962</v>
      </c>
      <c r="G70" s="3">
        <v>4.57391</v>
      </c>
      <c r="H70" s="4"/>
      <c r="J70" s="5" t="s">
        <v>24</v>
      </c>
      <c r="K70" s="5" t="s">
        <v>25</v>
      </c>
      <c r="L70" s="5" t="str">
        <f>(0.000489*L68^2-0.044*L68+1.6913)*0.000001</f>
        <v>0</v>
      </c>
    </row>
    <row r="71" spans="1:15">
      <c r="A71" s="3">
        <v>1</v>
      </c>
      <c r="B71" s="3">
        <v>4.05466</v>
      </c>
      <c r="C71" s="3">
        <v>11.4188</v>
      </c>
      <c r="D71" s="3">
        <v>5.1012</v>
      </c>
      <c r="E71" s="3">
        <v>2.25139503479</v>
      </c>
      <c r="F71" s="3">
        <v>3.0411</v>
      </c>
      <c r="G71" s="3">
        <v>6.21496</v>
      </c>
      <c r="H71" s="4"/>
    </row>
    <row r="72" spans="1:15">
      <c r="A72" s="3">
        <v>1.2</v>
      </c>
      <c r="B72" s="3">
        <v>4.94796</v>
      </c>
      <c r="C72" s="3">
        <v>5.16987</v>
      </c>
      <c r="D72" s="3">
        <v>0.65727</v>
      </c>
      <c r="E72" s="3">
        <v>3.3770925521851</v>
      </c>
      <c r="F72" s="3">
        <v>0.981</v>
      </c>
      <c r="G72" s="3">
        <v>1.60386</v>
      </c>
      <c r="H72" s="4"/>
    </row>
    <row r="73" spans="1:15">
      <c r="A73" s="3">
        <v>1.2</v>
      </c>
      <c r="B73" s="3">
        <v>5.21283</v>
      </c>
      <c r="C73" s="3">
        <v>8.96634</v>
      </c>
      <c r="D73" s="3">
        <v>2.47212</v>
      </c>
      <c r="E73" s="3">
        <v>3.3770925521851</v>
      </c>
      <c r="F73" s="3">
        <v>1.962</v>
      </c>
      <c r="G73" s="3">
        <v>3.10239</v>
      </c>
      <c r="H73" s="4"/>
    </row>
    <row r="74" spans="1:15">
      <c r="A74" s="3">
        <v>1.201</v>
      </c>
      <c r="B74" s="3">
        <v>5.48676</v>
      </c>
      <c r="C74" s="3">
        <v>12.0957</v>
      </c>
      <c r="D74" s="3">
        <v>4.1202</v>
      </c>
      <c r="E74" s="3">
        <v>3.3770925521851</v>
      </c>
      <c r="F74" s="3">
        <v>3.0411</v>
      </c>
      <c r="G74" s="3">
        <v>4.10678</v>
      </c>
      <c r="H74" s="4"/>
    </row>
    <row r="75" spans="1:15">
      <c r="A75" s="3">
        <v>1.403</v>
      </c>
      <c r="B75" s="3">
        <v>7.55015</v>
      </c>
      <c r="C75" s="3">
        <v>5.50341</v>
      </c>
      <c r="D75" s="3">
        <v>0.15696</v>
      </c>
      <c r="E75" s="3">
        <v>4.5027900695801</v>
      </c>
      <c r="F75" s="3">
        <v>0.981</v>
      </c>
      <c r="G75" s="3">
        <v>1.01976</v>
      </c>
      <c r="H75" s="4"/>
    </row>
    <row r="76" spans="1:15">
      <c r="A76" s="3">
        <v>1.403</v>
      </c>
      <c r="B76" s="3">
        <v>7.77578</v>
      </c>
      <c r="C76" s="3">
        <v>9.40779</v>
      </c>
      <c r="D76" s="3">
        <v>1.89333</v>
      </c>
      <c r="E76" s="3">
        <v>4.5027900695801</v>
      </c>
      <c r="F76" s="3">
        <v>1.962</v>
      </c>
      <c r="G76" s="3">
        <v>2.06748</v>
      </c>
      <c r="H76" s="4"/>
    </row>
    <row r="77" spans="1:15">
      <c r="A77" s="3">
        <v>1.401</v>
      </c>
      <c r="B77" s="3">
        <v>8.08164</v>
      </c>
      <c r="C77" s="3">
        <v>12.9296</v>
      </c>
      <c r="D77" s="3">
        <v>3.31578</v>
      </c>
      <c r="E77" s="3">
        <v>4.5027900695801</v>
      </c>
      <c r="F77" s="3">
        <v>2.6487</v>
      </c>
      <c r="G77" s="3">
        <v>3.07954</v>
      </c>
      <c r="H77" s="4"/>
    </row>
    <row r="95" spans="1:15">
      <c r="A95" s="7" t="s">
        <v>40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5">
      <c r="A96" s="2" t="s">
        <v>18</v>
      </c>
      <c r="B96" s="2" t="s">
        <v>19</v>
      </c>
      <c r="C96" s="2" t="s">
        <v>32</v>
      </c>
      <c r="D96" s="2" t="s">
        <v>33</v>
      </c>
      <c r="E96" s="2" t="s">
        <v>27</v>
      </c>
      <c r="F96" s="2" t="s">
        <v>34</v>
      </c>
      <c r="G96" s="2" t="s">
        <v>35</v>
      </c>
      <c r="J96" s="5" t="s">
        <v>16</v>
      </c>
      <c r="K96" s="5" t="s">
        <v>17</v>
      </c>
      <c r="L96" s="5">
        <v>22.5</v>
      </c>
    </row>
    <row r="97" spans="1:15">
      <c r="A97" s="3">
        <v>1.198</v>
      </c>
      <c r="B97" s="3">
        <v>5.38244</v>
      </c>
      <c r="C97" s="3">
        <v>11.9878</v>
      </c>
      <c r="D97" s="3">
        <v>2.3544</v>
      </c>
      <c r="E97" s="3">
        <v>3.3770925521851</v>
      </c>
      <c r="F97" s="3">
        <v>5.5917</v>
      </c>
      <c r="G97" s="3">
        <v>4.75035</v>
      </c>
      <c r="H97" s="4"/>
      <c r="J97" s="5" t="s">
        <v>22</v>
      </c>
      <c r="K97" s="5" t="s">
        <v>23</v>
      </c>
      <c r="L97" s="6" t="str">
        <f>-0.00710*L96^2+0.0777*L96+999.796</f>
        <v>0</v>
      </c>
    </row>
    <row r="98" spans="1:15">
      <c r="A98" s="3">
        <v>1.202</v>
      </c>
      <c r="B98" s="3">
        <v>5.69339</v>
      </c>
      <c r="C98" s="3">
        <v>14.0773</v>
      </c>
      <c r="D98" s="3">
        <v>3.50217</v>
      </c>
      <c r="E98" s="3">
        <v>3.3770925521851</v>
      </c>
      <c r="F98" s="3">
        <v>4.7088</v>
      </c>
      <c r="G98" s="3">
        <v>5.47221</v>
      </c>
      <c r="H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5">
      <c r="A99" s="3">
        <v>1.201</v>
      </c>
      <c r="B99" s="3">
        <v>6.22387</v>
      </c>
      <c r="C99" s="3">
        <v>16.6966</v>
      </c>
      <c r="D99" s="3">
        <v>5.06196</v>
      </c>
      <c r="E99" s="3">
        <v>3.3770925521851</v>
      </c>
      <c r="F99" s="3">
        <v>7.848</v>
      </c>
      <c r="G99" s="3">
        <v>6.70709</v>
      </c>
      <c r="H99" s="4"/>
    </row>
    <row r="100" spans="1:15">
      <c r="A100" s="3">
        <v>1.2</v>
      </c>
      <c r="B100" s="3">
        <v>6.75436</v>
      </c>
      <c r="C100" s="3">
        <v>18.796</v>
      </c>
      <c r="D100" s="3">
        <v>6.49422</v>
      </c>
      <c r="E100" s="3">
        <v>3.3770925521851</v>
      </c>
      <c r="F100" s="3">
        <v>9.3195</v>
      </c>
      <c r="G100" s="3">
        <v>7.65452</v>
      </c>
      <c r="H100" s="4"/>
    </row>
    <row r="101" spans="1:15">
      <c r="A101" s="3">
        <v>1.401</v>
      </c>
      <c r="B101" s="3">
        <v>8.00501</v>
      </c>
      <c r="C101" s="3">
        <v>13.2337</v>
      </c>
      <c r="D101" s="3">
        <v>0.95157</v>
      </c>
      <c r="E101" s="3">
        <v>5.6284875869751</v>
      </c>
      <c r="F101" s="3">
        <v>5.1993</v>
      </c>
      <c r="G101" s="3">
        <v>3.28517</v>
      </c>
      <c r="H101" s="4"/>
    </row>
    <row r="102" spans="1:15">
      <c r="A102" s="3">
        <v>1.401</v>
      </c>
      <c r="B102" s="3">
        <v>8.52494</v>
      </c>
      <c r="C102" s="3">
        <v>16.9223</v>
      </c>
      <c r="D102" s="3">
        <v>2.68794</v>
      </c>
      <c r="E102" s="3">
        <v>5.6284875869751</v>
      </c>
      <c r="F102" s="3">
        <v>7.1613</v>
      </c>
      <c r="G102" s="3">
        <v>4.48281</v>
      </c>
      <c r="H102" s="4"/>
    </row>
    <row r="103" spans="1:15">
      <c r="A103" s="3">
        <v>1.402</v>
      </c>
      <c r="B103" s="3">
        <v>9.18134</v>
      </c>
      <c r="C103" s="3">
        <v>20.1792</v>
      </c>
      <c r="D103" s="3">
        <v>4.77747</v>
      </c>
      <c r="E103" s="3">
        <v>5.6284875869751</v>
      </c>
      <c r="F103" s="3">
        <v>4.3164</v>
      </c>
      <c r="G103" s="3">
        <v>5.65382</v>
      </c>
      <c r="H103" s="4"/>
    </row>
    <row r="104" spans="1:15">
      <c r="A104" s="3">
        <v>1.601</v>
      </c>
      <c r="B104" s="3">
        <v>13.8325</v>
      </c>
      <c r="C104" s="3">
        <v>12.0565</v>
      </c>
      <c r="D104" s="3">
        <v>2.40345</v>
      </c>
      <c r="E104" s="3">
        <v>7.8798826217651</v>
      </c>
      <c r="F104" s="3">
        <v>5.2974</v>
      </c>
      <c r="G104" s="3">
        <v>2.50795</v>
      </c>
      <c r="H104" s="4"/>
    </row>
    <row r="105" spans="1:15">
      <c r="A105" s="3">
        <v>1.601</v>
      </c>
      <c r="B105" s="3">
        <v>14.1857</v>
      </c>
      <c r="C105" s="3">
        <v>12.0761</v>
      </c>
      <c r="D105" s="3">
        <v>2.50155</v>
      </c>
      <c r="E105" s="3">
        <v>7.8798826217651</v>
      </c>
      <c r="F105" s="3">
        <v>5.1012</v>
      </c>
      <c r="G105" s="3">
        <v>2.50795</v>
      </c>
      <c r="H105" s="4"/>
    </row>
    <row r="106" spans="1:15">
      <c r="A106" s="3">
        <v>1.601</v>
      </c>
      <c r="B106" s="3">
        <v>14.4898</v>
      </c>
      <c r="C106" s="3">
        <v>15.6568</v>
      </c>
      <c r="D106" s="3">
        <v>4.25754</v>
      </c>
      <c r="E106" s="3">
        <v>7.8798826217651</v>
      </c>
      <c r="F106" s="3">
        <v>7.1613</v>
      </c>
      <c r="G106" s="3">
        <v>3.34227</v>
      </c>
      <c r="H106" s="4"/>
    </row>
    <row r="107" spans="1:15">
      <c r="A107" s="3">
        <v>1.602</v>
      </c>
      <c r="B107" s="3">
        <v>15.2049</v>
      </c>
      <c r="C107" s="3">
        <v>19.0608</v>
      </c>
      <c r="D107" s="3">
        <v>5.73885</v>
      </c>
      <c r="E107" s="3">
        <v>7.8798826217651</v>
      </c>
      <c r="F107" s="3">
        <v>14.1264</v>
      </c>
      <c r="G107" s="3">
        <v>4.12958</v>
      </c>
      <c r="H107" s="4"/>
    </row>
    <row r="123" spans="1:15">
      <c r="A123" s="7" t="s">
        <v>41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5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27</v>
      </c>
      <c r="F124" s="2" t="s">
        <v>34</v>
      </c>
      <c r="G124" s="2" t="s">
        <v>35</v>
      </c>
      <c r="J124" s="5" t="s">
        <v>16</v>
      </c>
      <c r="K124" s="5" t="s">
        <v>17</v>
      </c>
      <c r="L124" s="5">
        <v>22.5</v>
      </c>
    </row>
    <row r="125" spans="1:15">
      <c r="A125" s="3">
        <v>1.199</v>
      </c>
      <c r="B125" s="3">
        <v>7.04057</v>
      </c>
      <c r="C125" s="3">
        <v>17.3735</v>
      </c>
      <c r="D125" s="3">
        <v>4.13982</v>
      </c>
      <c r="E125" s="3">
        <v>4.5027900695801</v>
      </c>
      <c r="F125" s="3">
        <v>11.8701</v>
      </c>
      <c r="G125" s="3">
        <v>8.6369</v>
      </c>
      <c r="H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5">
      <c r="A126" s="3">
        <v>1.2</v>
      </c>
      <c r="B126" s="3">
        <v>7.44204</v>
      </c>
      <c r="C126" s="3">
        <v>18.7763</v>
      </c>
      <c r="D126" s="3">
        <v>5.2974</v>
      </c>
      <c r="E126" s="3">
        <v>4.5027900695801</v>
      </c>
      <c r="F126" s="3">
        <v>11.772</v>
      </c>
      <c r="G126" s="3">
        <v>9.31874</v>
      </c>
      <c r="H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5">
      <c r="A127" s="3">
        <v>1.202</v>
      </c>
      <c r="B127" s="3">
        <v>8.2744</v>
      </c>
      <c r="C127" s="3">
        <v>20.9247</v>
      </c>
      <c r="D127" s="3">
        <v>6.77871</v>
      </c>
      <c r="E127" s="3">
        <v>4.5027900695801</v>
      </c>
      <c r="F127" s="3">
        <v>15.9903</v>
      </c>
      <c r="G127" s="3">
        <v>10.486</v>
      </c>
      <c r="H127" s="4"/>
    </row>
    <row r="128" spans="1:15">
      <c r="A128" s="3">
        <v>1.201</v>
      </c>
      <c r="B128" s="3">
        <v>9.00109</v>
      </c>
      <c r="C128" s="3">
        <v>22.8083</v>
      </c>
      <c r="D128" s="3">
        <v>8.39736</v>
      </c>
      <c r="E128" s="3">
        <v>4.5027900695801</v>
      </c>
      <c r="F128" s="3">
        <v>17.8542</v>
      </c>
      <c r="G128" s="3">
        <v>11.4739</v>
      </c>
      <c r="H128" s="4"/>
    </row>
    <row r="129" spans="1:15">
      <c r="A129" s="3">
        <v>1.401</v>
      </c>
      <c r="B129" s="3">
        <v>9.43861</v>
      </c>
      <c r="C129" s="3">
        <v>18.845</v>
      </c>
      <c r="D129" s="3">
        <v>1.75599</v>
      </c>
      <c r="E129" s="3">
        <v>4.5027900695801</v>
      </c>
      <c r="F129" s="3">
        <v>11.8701</v>
      </c>
      <c r="G129" s="3">
        <v>6.44135</v>
      </c>
      <c r="H129" s="4"/>
    </row>
    <row r="130" spans="1:15">
      <c r="A130" s="3">
        <v>1.399</v>
      </c>
      <c r="B130" s="3">
        <v>10.2055</v>
      </c>
      <c r="C130" s="3">
        <v>21.945</v>
      </c>
      <c r="D130" s="3">
        <v>3.75723</v>
      </c>
      <c r="E130" s="3">
        <v>4.5027900695801</v>
      </c>
      <c r="F130" s="3">
        <v>14.9112</v>
      </c>
      <c r="G130" s="3">
        <v>7.72204</v>
      </c>
      <c r="H130" s="4"/>
    </row>
    <row r="131" spans="1:15">
      <c r="A131" s="3">
        <v>1.403</v>
      </c>
      <c r="B131" s="3">
        <v>11.0457</v>
      </c>
      <c r="C131" s="3">
        <v>24.8095</v>
      </c>
      <c r="D131" s="3">
        <v>5.51322</v>
      </c>
      <c r="E131" s="3">
        <v>4.5027900695801</v>
      </c>
      <c r="F131" s="3">
        <v>17.8542</v>
      </c>
      <c r="G131" s="3">
        <v>8.83837</v>
      </c>
      <c r="H131" s="4"/>
    </row>
    <row r="132" spans="1:15">
      <c r="A132" s="3">
        <v>1.601</v>
      </c>
      <c r="B132" s="3">
        <v>15.2567</v>
      </c>
      <c r="C132" s="3">
        <v>16.9321</v>
      </c>
      <c r="D132" s="3">
        <v>3.67875</v>
      </c>
      <c r="E132" s="3">
        <v>7.8798826217651</v>
      </c>
      <c r="F132" s="3">
        <v>11.8701</v>
      </c>
      <c r="G132" s="3">
        <v>4.96651</v>
      </c>
      <c r="H132" s="4"/>
    </row>
    <row r="133" spans="1:15">
      <c r="A133" s="3">
        <v>1.602</v>
      </c>
      <c r="B133" s="3">
        <v>16.0503</v>
      </c>
      <c r="C133" s="3">
        <v>20.2773</v>
      </c>
      <c r="D133" s="3">
        <v>5.46417</v>
      </c>
      <c r="E133" s="3">
        <v>7.8798826217651</v>
      </c>
      <c r="F133" s="3">
        <v>14.4207</v>
      </c>
      <c r="G133" s="3">
        <v>6.04504</v>
      </c>
      <c r="H133" s="4"/>
    </row>
    <row r="134" spans="1:15">
      <c r="A134" s="3">
        <v>1.601</v>
      </c>
      <c r="B134" s="3">
        <v>16.738</v>
      </c>
      <c r="C134" s="3">
        <v>23.0927</v>
      </c>
      <c r="D134" s="3">
        <v>7.02396</v>
      </c>
      <c r="E134" s="3">
        <v>7.8798826217651</v>
      </c>
      <c r="F134" s="3">
        <v>17.4618</v>
      </c>
      <c r="G134" s="3">
        <v>6.92174</v>
      </c>
      <c r="H134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33"/>
  <sheetViews>
    <sheetView tabSelected="0" workbookViewId="0" showGridLines="true" showRowColHeaders="1">
      <selection activeCell="E5" sqref="E5"/>
    </sheetView>
  </sheetViews>
  <sheetFormatPr defaultRowHeight="14.4" outlineLevelRow="0" outlineLevelCol="0"/>
  <sheetData>
    <row r="1" spans="1:12">
      <c r="A1" s="1" t="s">
        <v>49</v>
      </c>
    </row>
    <row r="3" spans="1:12">
      <c r="A3" s="1" t="s">
        <v>1</v>
      </c>
    </row>
    <row r="4" spans="1:12">
      <c r="A4" t="s">
        <v>2</v>
      </c>
      <c r="C4"/>
      <c r="D4" t="s">
        <v>3</v>
      </c>
      <c r="E4" s="3">
        <v>0.53536</v>
      </c>
    </row>
    <row r="5" spans="1:12">
      <c r="A5" t="s">
        <v>4</v>
      </c>
      <c r="C5"/>
      <c r="D5" t="s">
        <v>3</v>
      </c>
      <c r="E5" s="3">
        <v>-0.46464</v>
      </c>
    </row>
    <row r="6" spans="1:12">
      <c r="A6" t="s">
        <v>5</v>
      </c>
      <c r="C6" t="s">
        <v>6</v>
      </c>
      <c r="D6" t="s">
        <v>7</v>
      </c>
      <c r="E6">
        <v>1120</v>
      </c>
    </row>
    <row r="7" spans="1:12">
      <c r="A7" t="s">
        <v>8</v>
      </c>
      <c r="C7" t="s">
        <v>9</v>
      </c>
      <c r="D7" t="s">
        <v>7</v>
      </c>
      <c r="E7">
        <v>253.8</v>
      </c>
    </row>
    <row r="8" spans="1:12">
      <c r="A8" t="s">
        <v>10</v>
      </c>
      <c r="C8" t="s">
        <v>9</v>
      </c>
      <c r="D8" t="s">
        <v>7</v>
      </c>
      <c r="E8">
        <v>253.8</v>
      </c>
    </row>
    <row r="9" spans="1:12">
      <c r="A9" t="s">
        <v>11</v>
      </c>
      <c r="C9" t="s">
        <v>12</v>
      </c>
      <c r="D9" t="s">
        <v>7</v>
      </c>
      <c r="E9">
        <v>1083</v>
      </c>
    </row>
    <row r="10" spans="1:12">
      <c r="A10" t="s">
        <v>13</v>
      </c>
      <c r="C10" t="s">
        <v>14</v>
      </c>
      <c r="D10" t="s">
        <v>7</v>
      </c>
      <c r="E10">
        <v>124</v>
      </c>
    </row>
    <row r="11" spans="1:12">
      <c r="A11" s="7" t="s">
        <v>29</v>
      </c>
      <c r="B11" s="8"/>
      <c r="C11" s="8"/>
      <c r="D11" s="8"/>
      <c r="E11" s="8"/>
      <c r="F11" s="8"/>
      <c r="G11" s="8"/>
      <c r="H11" s="8"/>
      <c r="I11" s="8"/>
      <c r="J11" s="5" t="s">
        <v>30</v>
      </c>
      <c r="K11" s="5"/>
      <c r="L11" s="5">
        <v>1</v>
      </c>
    </row>
    <row r="12" spans="1:12">
      <c r="A12" s="2" t="s">
        <v>18</v>
      </c>
      <c r="B12" s="2" t="s">
        <v>19</v>
      </c>
      <c r="J12" s="5" t="s">
        <v>16</v>
      </c>
      <c r="K12" s="5" t="s">
        <v>17</v>
      </c>
      <c r="L12" s="5">
        <v>24</v>
      </c>
    </row>
    <row r="13" spans="1:12">
      <c r="A13" s="3">
        <v>0.603</v>
      </c>
      <c r="B13" s="3">
        <v>0.988032</v>
      </c>
      <c r="C13" s="4"/>
      <c r="J13" s="5" t="s">
        <v>22</v>
      </c>
      <c r="K13" s="5" t="s">
        <v>23</v>
      </c>
      <c r="L13" s="6" t="str">
        <f>-0.00710*L12^2+0.0777*L12+999.796</f>
        <v>0</v>
      </c>
    </row>
    <row r="14" spans="1:12">
      <c r="A14" s="3">
        <v>0.705</v>
      </c>
      <c r="B14" s="3">
        <v>1.35845</v>
      </c>
      <c r="C14" s="4"/>
      <c r="J14" s="5" t="s">
        <v>24</v>
      </c>
      <c r="K14" s="5" t="s">
        <v>25</v>
      </c>
      <c r="L14" s="5" t="str">
        <f>(0.000489*L12^2-0.044*L12+1.6913)*0.000001</f>
        <v>0</v>
      </c>
    </row>
    <row r="15" spans="1:12">
      <c r="A15" s="3">
        <v>0.807</v>
      </c>
      <c r="B15" s="3">
        <v>1.78952</v>
      </c>
      <c r="C15" s="4"/>
    </row>
    <row r="16" spans="1:12">
      <c r="A16" s="3">
        <v>0.907</v>
      </c>
      <c r="B16" s="3">
        <v>2.28264</v>
      </c>
      <c r="C16" s="4"/>
    </row>
    <row r="17" spans="1:12">
      <c r="A17" s="3">
        <v>1.005</v>
      </c>
      <c r="B17" s="3">
        <v>2.8677</v>
      </c>
      <c r="C17" s="4"/>
    </row>
    <row r="18" spans="1:12">
      <c r="A18" s="3">
        <v>1.062</v>
      </c>
      <c r="B18" s="3">
        <v>3.23432</v>
      </c>
      <c r="C18" s="4"/>
    </row>
    <row r="19" spans="1:12">
      <c r="A19" s="3">
        <v>1.108</v>
      </c>
      <c r="B19" s="3">
        <v>3.58826</v>
      </c>
      <c r="C19" s="4"/>
    </row>
    <row r="20" spans="1:12">
      <c r="A20" s="3">
        <v>1.165</v>
      </c>
      <c r="B20" s="3">
        <v>4.00921</v>
      </c>
      <c r="C20" s="4"/>
    </row>
    <row r="21" spans="1:12">
      <c r="A21" s="3">
        <v>1.209</v>
      </c>
      <c r="B21" s="3">
        <v>4.43003</v>
      </c>
      <c r="C21" s="4"/>
    </row>
    <row r="22" spans="1:12">
      <c r="A22" s="3">
        <v>1.268</v>
      </c>
      <c r="B22" s="3">
        <v>4.91326</v>
      </c>
      <c r="C22" s="4"/>
    </row>
    <row r="23" spans="1:12">
      <c r="A23" s="3">
        <v>1.315</v>
      </c>
      <c r="B23" s="3">
        <v>5.43546</v>
      </c>
      <c r="C23" s="4"/>
    </row>
    <row r="24" spans="1:12">
      <c r="A24" s="3">
        <v>1.371</v>
      </c>
      <c r="B24" s="3">
        <v>6.30944</v>
      </c>
      <c r="C24" s="4"/>
    </row>
    <row r="25" spans="1:12">
      <c r="A25" s="3">
        <v>1.417</v>
      </c>
      <c r="B25" s="3">
        <v>7.26064</v>
      </c>
      <c r="C25" s="4"/>
    </row>
    <row r="26" spans="1:12">
      <c r="A26" s="3">
        <v>1.522</v>
      </c>
      <c r="B26" s="3">
        <v>10.4085</v>
      </c>
      <c r="C26" s="4"/>
    </row>
    <row r="27" spans="1:12">
      <c r="A27" s="3">
        <v>1.577</v>
      </c>
      <c r="B27" s="3">
        <v>12.8443</v>
      </c>
      <c r="C27" s="4"/>
    </row>
    <row r="28" spans="1:12">
      <c r="A28" s="3">
        <v>1.628</v>
      </c>
      <c r="B28" s="3">
        <v>15.4791</v>
      </c>
      <c r="C28" s="4"/>
    </row>
    <row r="29" spans="1:12">
      <c r="A29" s="3">
        <v>1.732</v>
      </c>
      <c r="B29" s="3">
        <v>22.2997</v>
      </c>
      <c r="C29" s="4"/>
    </row>
    <row r="30" spans="1:12">
      <c r="A30" s="3">
        <v>1.782</v>
      </c>
      <c r="B30" s="3">
        <v>26.2051</v>
      </c>
      <c r="C30" s="4"/>
    </row>
    <row r="39" spans="1:12">
      <c r="A39" s="7" t="s">
        <v>31</v>
      </c>
      <c r="B39" s="8"/>
      <c r="C39" s="8"/>
      <c r="D39" s="8"/>
      <c r="E39" s="8"/>
      <c r="F39" s="8"/>
      <c r="G39" s="8"/>
      <c r="H39" s="8"/>
      <c r="I39" s="8"/>
      <c r="J39" s="5" t="s">
        <v>30</v>
      </c>
      <c r="K39" s="5"/>
      <c r="L39" s="5">
        <v>1</v>
      </c>
    </row>
    <row r="40" spans="1:12">
      <c r="A40" s="2" t="s">
        <v>18</v>
      </c>
      <c r="B40" s="2" t="s">
        <v>19</v>
      </c>
      <c r="C40" s="2" t="s">
        <v>32</v>
      </c>
      <c r="D40" s="2" t="s">
        <v>33</v>
      </c>
      <c r="E40" s="2" t="s">
        <v>27</v>
      </c>
      <c r="F40" s="2" t="s">
        <v>34</v>
      </c>
      <c r="G40" s="2" t="s">
        <v>35</v>
      </c>
      <c r="J40" s="5" t="s">
        <v>16</v>
      </c>
      <c r="K40" s="5" t="s">
        <v>17</v>
      </c>
      <c r="L40" s="5">
        <v>23.5</v>
      </c>
    </row>
    <row r="41" spans="1:12">
      <c r="A41" s="3">
        <v>0.793</v>
      </c>
      <c r="B41" s="3">
        <v>1.74907</v>
      </c>
      <c r="C41" s="3">
        <v>-0.15696</v>
      </c>
      <c r="D41" s="3">
        <v>0.10791</v>
      </c>
      <c r="E41" s="3">
        <v>0</v>
      </c>
      <c r="F41" s="3">
        <v>0</v>
      </c>
      <c r="G41" s="3">
        <v>0</v>
      </c>
      <c r="H41" s="4"/>
      <c r="J41" s="5" t="s">
        <v>22</v>
      </c>
      <c r="K41" s="5" t="s">
        <v>23</v>
      </c>
      <c r="L41" s="6" t="str">
        <f>-0.00710*L40^2+0.0777*L40+999.796</f>
        <v>0</v>
      </c>
    </row>
    <row r="42" spans="1:12">
      <c r="A42" s="3">
        <v>0.794</v>
      </c>
      <c r="B42" s="3">
        <v>1.74846</v>
      </c>
      <c r="C42" s="3">
        <v>0.91233</v>
      </c>
      <c r="D42" s="3">
        <v>0.60822</v>
      </c>
      <c r="E42" s="3">
        <v>0</v>
      </c>
      <c r="F42" s="3">
        <v>0</v>
      </c>
      <c r="G42" s="3">
        <v>1.03694</v>
      </c>
      <c r="H42" s="4"/>
      <c r="J42" s="5" t="s">
        <v>24</v>
      </c>
      <c r="K42" s="5" t="s">
        <v>25</v>
      </c>
      <c r="L42" s="5" t="str">
        <f>(0.000489*L40^2-0.044*L40+1.6913)*0.000001</f>
        <v>0</v>
      </c>
    </row>
    <row r="43" spans="1:12">
      <c r="A43" s="3">
        <v>0.794</v>
      </c>
      <c r="B43" s="3">
        <v>1.75827</v>
      </c>
      <c r="C43" s="3">
        <v>1.91295</v>
      </c>
      <c r="D43" s="3">
        <v>0.82404</v>
      </c>
      <c r="E43" s="3">
        <v>0</v>
      </c>
      <c r="F43" s="3">
        <v>0</v>
      </c>
      <c r="G43" s="3">
        <v>1.66111</v>
      </c>
      <c r="H43" s="4"/>
    </row>
    <row r="44" spans="1:12">
      <c r="A44" s="3">
        <v>0.793</v>
      </c>
      <c r="B44" s="3">
        <v>1.90603</v>
      </c>
      <c r="C44" s="3">
        <v>3.40407</v>
      </c>
      <c r="D44" s="3">
        <v>2.0601</v>
      </c>
      <c r="E44" s="3">
        <v>0</v>
      </c>
      <c r="F44" s="3">
        <v>0</v>
      </c>
      <c r="G44" s="3">
        <v>3.27375</v>
      </c>
      <c r="H44" s="4"/>
    </row>
    <row r="45" spans="1:12">
      <c r="A45" s="3">
        <v>0.793</v>
      </c>
      <c r="B45" s="3">
        <v>2.13166</v>
      </c>
      <c r="C45" s="3">
        <v>5.15025</v>
      </c>
      <c r="D45" s="3">
        <v>3.32559</v>
      </c>
      <c r="E45" s="3">
        <v>0</v>
      </c>
      <c r="F45" s="3">
        <v>0</v>
      </c>
      <c r="G45" s="3">
        <v>4.88689</v>
      </c>
      <c r="H45" s="4"/>
    </row>
    <row r="46" spans="1:12">
      <c r="A46" s="3">
        <v>0.793</v>
      </c>
      <c r="B46" s="3">
        <v>2.4652</v>
      </c>
      <c r="C46" s="3">
        <v>6.59232</v>
      </c>
      <c r="D46" s="3">
        <v>4.49298</v>
      </c>
      <c r="E46" s="3">
        <v>0</v>
      </c>
      <c r="F46" s="3">
        <v>0</v>
      </c>
      <c r="G46" s="3">
        <v>6.36214</v>
      </c>
      <c r="H46" s="4"/>
    </row>
    <row r="47" spans="1:12">
      <c r="A47" s="3">
        <v>0.793</v>
      </c>
      <c r="B47" s="3">
        <v>2.82817</v>
      </c>
      <c r="C47" s="3">
        <v>8.13249</v>
      </c>
      <c r="D47" s="3">
        <v>5.90562</v>
      </c>
      <c r="E47" s="3">
        <v>0</v>
      </c>
      <c r="F47" s="3">
        <v>0</v>
      </c>
      <c r="G47" s="3">
        <v>7.80078</v>
      </c>
      <c r="H47" s="4"/>
    </row>
    <row r="48" spans="1:12">
      <c r="A48" s="3">
        <v>0.794</v>
      </c>
      <c r="B48" s="3">
        <v>3.33768</v>
      </c>
      <c r="C48" s="3">
        <v>9.5157</v>
      </c>
      <c r="D48" s="3">
        <v>7.19073</v>
      </c>
      <c r="E48" s="3">
        <v>0</v>
      </c>
      <c r="F48" s="3">
        <v>0</v>
      </c>
      <c r="G48" s="3">
        <v>9.30758</v>
      </c>
      <c r="H48" s="4"/>
    </row>
    <row r="49" spans="1:12">
      <c r="A49" s="3">
        <v>1.388</v>
      </c>
      <c r="B49" s="3">
        <v>6.68367</v>
      </c>
      <c r="C49" s="3">
        <v>-0.27468</v>
      </c>
      <c r="D49" s="3">
        <v>0.35316</v>
      </c>
      <c r="E49" s="3">
        <v>0</v>
      </c>
      <c r="F49" s="3">
        <v>0</v>
      </c>
      <c r="G49" s="3">
        <v>0</v>
      </c>
      <c r="H49" s="4"/>
    </row>
    <row r="50" spans="1:12">
      <c r="A50" s="3">
        <v>1.388</v>
      </c>
      <c r="B50" s="3">
        <v>6.9093</v>
      </c>
      <c r="C50" s="3">
        <v>7.61256</v>
      </c>
      <c r="D50" s="3">
        <v>3.67875</v>
      </c>
      <c r="E50" s="3">
        <v>0</v>
      </c>
      <c r="F50" s="3">
        <v>0</v>
      </c>
      <c r="G50" s="3">
        <v>2.08465</v>
      </c>
      <c r="H50" s="4"/>
    </row>
    <row r="51" spans="1:12">
      <c r="A51" s="3">
        <v>1.388</v>
      </c>
      <c r="B51" s="3">
        <v>7.25265</v>
      </c>
      <c r="C51" s="3">
        <v>11.6935</v>
      </c>
      <c r="D51" s="3">
        <v>5.69961</v>
      </c>
      <c r="E51" s="3">
        <v>0</v>
      </c>
      <c r="F51" s="3">
        <v>0</v>
      </c>
      <c r="G51" s="3">
        <v>3.20521</v>
      </c>
      <c r="H51" s="4"/>
    </row>
    <row r="52" spans="1:12">
      <c r="A52" s="3">
        <v>1.388</v>
      </c>
      <c r="B52" s="3">
        <v>7.77258</v>
      </c>
      <c r="C52" s="3">
        <v>15.3919</v>
      </c>
      <c r="D52" s="3">
        <v>7.848</v>
      </c>
      <c r="E52" s="3">
        <v>0</v>
      </c>
      <c r="F52" s="3">
        <v>0</v>
      </c>
      <c r="G52" s="3">
        <v>4.17518</v>
      </c>
      <c r="H52" s="4"/>
    </row>
    <row r="53" spans="1:12">
      <c r="A53" s="3">
        <v>1.387</v>
      </c>
      <c r="B53" s="3">
        <v>8.39168</v>
      </c>
      <c r="C53" s="3">
        <v>18.6782</v>
      </c>
      <c r="D53" s="3">
        <v>9.96696</v>
      </c>
      <c r="E53" s="3">
        <v>0</v>
      </c>
      <c r="F53" s="3">
        <v>0</v>
      </c>
      <c r="G53" s="3">
        <v>5.09727</v>
      </c>
      <c r="H53" s="4"/>
    </row>
    <row r="54" spans="1:12">
      <c r="A54" s="3">
        <v>1.387</v>
      </c>
      <c r="B54" s="3">
        <v>8.74484</v>
      </c>
      <c r="C54" s="3">
        <v>20.2969</v>
      </c>
      <c r="D54" s="3">
        <v>11.0559</v>
      </c>
      <c r="E54" s="3">
        <v>0</v>
      </c>
      <c r="F54" s="3">
        <v>0</v>
      </c>
      <c r="G54" s="3">
        <v>5.55168</v>
      </c>
      <c r="H54" s="4"/>
    </row>
    <row r="67" spans="1:12">
      <c r="A67" s="7" t="s">
        <v>36</v>
      </c>
      <c r="B67" s="8"/>
      <c r="C67" s="8"/>
      <c r="D67" s="8"/>
      <c r="E67" s="8"/>
      <c r="F67" s="8"/>
      <c r="G67" s="8"/>
      <c r="H67" s="8"/>
      <c r="I67" s="8"/>
      <c r="J67" s="5" t="s">
        <v>30</v>
      </c>
      <c r="K67" s="5"/>
      <c r="L67" s="5">
        <v>1</v>
      </c>
    </row>
    <row r="68" spans="1:12">
      <c r="A68" s="2" t="s">
        <v>18</v>
      </c>
      <c r="B68" s="2" t="s">
        <v>19</v>
      </c>
      <c r="C68" s="2" t="s">
        <v>32</v>
      </c>
      <c r="D68" s="2" t="s">
        <v>33</v>
      </c>
      <c r="E68" s="2" t="s">
        <v>27</v>
      </c>
      <c r="F68" s="2" t="s">
        <v>34</v>
      </c>
      <c r="G68" s="2" t="s">
        <v>35</v>
      </c>
      <c r="J68" s="5" t="s">
        <v>16</v>
      </c>
      <c r="K68" s="5" t="s">
        <v>17</v>
      </c>
      <c r="L68" s="5">
        <v>23.5</v>
      </c>
    </row>
    <row r="69" spans="1:12">
      <c r="A69" s="3">
        <v>1</v>
      </c>
      <c r="B69" s="3">
        <v>3.08827</v>
      </c>
      <c r="C69" s="3">
        <v>5.93505</v>
      </c>
      <c r="D69" s="3">
        <v>1.46169</v>
      </c>
      <c r="E69" s="3">
        <v>2.2121549606323</v>
      </c>
      <c r="F69" s="3">
        <v>1.1772</v>
      </c>
      <c r="G69" s="3">
        <v>3.26804</v>
      </c>
      <c r="H69" s="4"/>
      <c r="J69" s="5" t="s">
        <v>22</v>
      </c>
      <c r="K69" s="5" t="s">
        <v>23</v>
      </c>
      <c r="L69" s="6" t="str">
        <f>-0.00710*L68^2+0.0777*L68+999.796</f>
        <v>0</v>
      </c>
    </row>
    <row r="70" spans="1:12">
      <c r="A70" s="3">
        <v>1</v>
      </c>
      <c r="B70" s="3">
        <v>3.28447</v>
      </c>
      <c r="C70" s="3">
        <v>8.03439</v>
      </c>
      <c r="D70" s="3">
        <v>2.73699</v>
      </c>
      <c r="E70" s="3">
        <v>2.2121549606323</v>
      </c>
      <c r="F70" s="3">
        <v>1.8639</v>
      </c>
      <c r="G70" s="3">
        <v>4.42586</v>
      </c>
      <c r="H70" s="4"/>
      <c r="J70" s="5" t="s">
        <v>24</v>
      </c>
      <c r="K70" s="5" t="s">
        <v>25</v>
      </c>
      <c r="L70" s="5" t="str">
        <f>(0.000489*L68^2-0.044*L68+1.6913)*0.000001</f>
        <v>0</v>
      </c>
    </row>
    <row r="71" spans="1:12">
      <c r="A71" s="3">
        <v>1</v>
      </c>
      <c r="B71" s="3">
        <v>3.51991</v>
      </c>
      <c r="C71" s="3">
        <v>9.37836</v>
      </c>
      <c r="D71" s="3">
        <v>3.68856</v>
      </c>
      <c r="E71" s="3">
        <v>2.2121549606323</v>
      </c>
      <c r="F71" s="3">
        <v>2.0601</v>
      </c>
      <c r="G71" s="3">
        <v>5.25071</v>
      </c>
      <c r="H71" s="4"/>
    </row>
    <row r="72" spans="1:12">
      <c r="A72" s="3">
        <v>1.199</v>
      </c>
      <c r="B72" s="3">
        <v>4.47001</v>
      </c>
      <c r="C72" s="3">
        <v>6.38631</v>
      </c>
      <c r="D72" s="3">
        <v>0.61803</v>
      </c>
      <c r="E72" s="3">
        <v>3.3182324409485</v>
      </c>
      <c r="F72" s="3">
        <v>1.1772</v>
      </c>
      <c r="G72" s="3">
        <v>2.11898</v>
      </c>
      <c r="H72" s="4"/>
    </row>
    <row r="73" spans="1:12">
      <c r="A73" s="3">
        <v>1.199</v>
      </c>
      <c r="B73" s="3">
        <v>4.63678</v>
      </c>
      <c r="C73" s="3">
        <v>8.42679</v>
      </c>
      <c r="D73" s="3">
        <v>1.64808</v>
      </c>
      <c r="E73" s="3">
        <v>3.3182324409485</v>
      </c>
      <c r="F73" s="3">
        <v>1.7658</v>
      </c>
      <c r="G73" s="3">
        <v>2.94241</v>
      </c>
      <c r="H73" s="4"/>
    </row>
    <row r="74" spans="1:12">
      <c r="A74" s="3">
        <v>1.2</v>
      </c>
      <c r="B74" s="3">
        <v>4.76339</v>
      </c>
      <c r="C74" s="3">
        <v>10.016</v>
      </c>
      <c r="D74" s="3">
        <v>2.47212</v>
      </c>
      <c r="E74" s="3">
        <v>3.3182324409485</v>
      </c>
      <c r="F74" s="3">
        <v>2.1582</v>
      </c>
      <c r="G74" s="3">
        <v>3.51355</v>
      </c>
      <c r="H74" s="4"/>
    </row>
    <row r="75" spans="1:12">
      <c r="A75" s="3">
        <v>1.201</v>
      </c>
      <c r="B75" s="3">
        <v>4.87037</v>
      </c>
      <c r="C75" s="3">
        <v>10.6046</v>
      </c>
      <c r="D75" s="3">
        <v>2.80566</v>
      </c>
      <c r="E75" s="3">
        <v>3.3182324409485</v>
      </c>
      <c r="F75" s="3">
        <v>2.1582</v>
      </c>
      <c r="G75" s="3">
        <v>3.79886</v>
      </c>
      <c r="H75" s="4"/>
    </row>
    <row r="76" spans="1:12">
      <c r="A76" s="3">
        <v>1.201</v>
      </c>
      <c r="B76" s="3">
        <v>4.94885</v>
      </c>
      <c r="C76" s="3">
        <v>11.4581</v>
      </c>
      <c r="D76" s="3">
        <v>3.25692</v>
      </c>
      <c r="E76" s="3">
        <v>3.3182324409485</v>
      </c>
      <c r="F76" s="3">
        <v>2.5506</v>
      </c>
      <c r="G76" s="3">
        <v>4.08968</v>
      </c>
      <c r="H76" s="4"/>
    </row>
    <row r="77" spans="1:12">
      <c r="A77" s="3">
        <v>1.4</v>
      </c>
      <c r="B77" s="3">
        <v>7.08463</v>
      </c>
      <c r="C77" s="3">
        <v>5.42493</v>
      </c>
      <c r="D77" s="3">
        <v>-1.25568</v>
      </c>
      <c r="E77" s="3">
        <v>4.4243099212646</v>
      </c>
      <c r="F77" s="3">
        <v>0.7848</v>
      </c>
      <c r="G77" s="3">
        <v>0.945295</v>
      </c>
      <c r="H77" s="4"/>
    </row>
    <row r="78" spans="1:12">
      <c r="A78" s="3">
        <v>1.4</v>
      </c>
      <c r="B78" s="3">
        <v>7.28083</v>
      </c>
      <c r="C78" s="3">
        <v>9.0252</v>
      </c>
      <c r="D78" s="3">
        <v>0.22563</v>
      </c>
      <c r="E78" s="3">
        <v>4.4243099212646</v>
      </c>
      <c r="F78" s="3">
        <v>1.6677</v>
      </c>
      <c r="G78" s="3">
        <v>2.00453</v>
      </c>
      <c r="H78" s="4"/>
    </row>
    <row r="79" spans="1:12">
      <c r="A79" s="3">
        <v>1.401</v>
      </c>
      <c r="B79" s="3">
        <v>7.60349</v>
      </c>
      <c r="C79" s="3">
        <v>12.0565</v>
      </c>
      <c r="D79" s="3">
        <v>1.67751</v>
      </c>
      <c r="E79" s="3">
        <v>4.4243099212646</v>
      </c>
      <c r="F79" s="3">
        <v>2.4525</v>
      </c>
      <c r="G79" s="3">
        <v>2.8624</v>
      </c>
      <c r="H79" s="4"/>
    </row>
    <row r="95" spans="1:12">
      <c r="A95" s="7" t="s">
        <v>40</v>
      </c>
      <c r="B95" s="8"/>
      <c r="C95" s="8"/>
      <c r="D95" s="8"/>
      <c r="E95" s="8"/>
      <c r="F95" s="8"/>
      <c r="G95" s="8"/>
      <c r="H95" s="8"/>
      <c r="I95" s="8"/>
      <c r="J95" s="5" t="s">
        <v>30</v>
      </c>
      <c r="K95" s="5"/>
      <c r="L95" s="5">
        <v>1</v>
      </c>
    </row>
    <row r="96" spans="1:12">
      <c r="A96" s="2" t="s">
        <v>18</v>
      </c>
      <c r="B96" s="2" t="s">
        <v>19</v>
      </c>
      <c r="C96" s="2" t="s">
        <v>32</v>
      </c>
      <c r="D96" s="2" t="s">
        <v>33</v>
      </c>
      <c r="E96" s="2" t="s">
        <v>27</v>
      </c>
      <c r="F96" s="2" t="s">
        <v>34</v>
      </c>
      <c r="G96" s="2" t="s">
        <v>35</v>
      </c>
      <c r="J96" s="5" t="s">
        <v>16</v>
      </c>
      <c r="K96" s="5" t="s">
        <v>17</v>
      </c>
      <c r="L96" s="5">
        <v>23.5</v>
      </c>
    </row>
    <row r="97" spans="1:12">
      <c r="A97" s="3">
        <v>1.201</v>
      </c>
      <c r="B97" s="3">
        <v>5.11839</v>
      </c>
      <c r="C97" s="3">
        <v>12.3802</v>
      </c>
      <c r="D97" s="3">
        <v>2.18763</v>
      </c>
      <c r="E97" s="3">
        <v>3.3182324409485</v>
      </c>
      <c r="F97" s="3">
        <v>5.3955</v>
      </c>
      <c r="G97" s="3">
        <v>4.79018</v>
      </c>
      <c r="H97" s="4"/>
      <c r="J97" s="5" t="s">
        <v>22</v>
      </c>
      <c r="K97" s="5" t="s">
        <v>23</v>
      </c>
      <c r="L97" s="6" t="str">
        <f>-0.00710*L96^2+0.0777*L96+999.796</f>
        <v>0</v>
      </c>
    </row>
    <row r="98" spans="1:12">
      <c r="A98" s="3">
        <v>1.2</v>
      </c>
      <c r="B98" s="3">
        <v>5.42342</v>
      </c>
      <c r="C98" s="3">
        <v>14.4207</v>
      </c>
      <c r="D98" s="3">
        <v>3.42369</v>
      </c>
      <c r="E98" s="3">
        <v>3.3182324409485</v>
      </c>
      <c r="F98" s="3">
        <v>6.4746</v>
      </c>
      <c r="G98" s="3">
        <v>5.6595</v>
      </c>
      <c r="H98" s="4"/>
      <c r="J98" s="5" t="s">
        <v>24</v>
      </c>
      <c r="K98" s="5" t="s">
        <v>25</v>
      </c>
      <c r="L98" s="5" t="str">
        <f>(0.000489*L96^2-0.044*L96+1.6913)*0.000001</f>
        <v>0</v>
      </c>
    </row>
    <row r="99" spans="1:12">
      <c r="A99" s="3">
        <v>1.201</v>
      </c>
      <c r="B99" s="3">
        <v>5.55984</v>
      </c>
      <c r="C99" s="3">
        <v>14.9602</v>
      </c>
      <c r="D99" s="3">
        <v>3.85533</v>
      </c>
      <c r="E99" s="3">
        <v>3.3182324409485</v>
      </c>
      <c r="F99" s="3">
        <v>5.2974</v>
      </c>
      <c r="G99" s="3">
        <v>5.93737</v>
      </c>
      <c r="H99" s="4"/>
    </row>
    <row r="100" spans="1:12">
      <c r="A100" s="3">
        <v>1.201</v>
      </c>
      <c r="B100" s="3">
        <v>6.04053</v>
      </c>
      <c r="C100" s="3">
        <v>17.3343</v>
      </c>
      <c r="D100" s="3">
        <v>5.67018</v>
      </c>
      <c r="E100" s="3">
        <v>3.3182324409485</v>
      </c>
      <c r="F100" s="3">
        <v>8.4366</v>
      </c>
      <c r="G100" s="3">
        <v>6.84268</v>
      </c>
      <c r="H100" s="4"/>
    </row>
    <row r="101" spans="1:12">
      <c r="A101" s="3">
        <v>1.4</v>
      </c>
      <c r="B101" s="3">
        <v>7.883</v>
      </c>
      <c r="C101" s="3">
        <v>12.5077</v>
      </c>
      <c r="D101" s="3">
        <v>-0.18639</v>
      </c>
      <c r="E101" s="3">
        <v>4.4243099212646</v>
      </c>
      <c r="F101" s="3">
        <v>4.905</v>
      </c>
      <c r="G101" s="3">
        <v>3.04526</v>
      </c>
      <c r="H101" s="4"/>
    </row>
    <row r="102" spans="1:12">
      <c r="A102" s="3">
        <v>1.4</v>
      </c>
      <c r="B102" s="3">
        <v>8.33426</v>
      </c>
      <c r="C102" s="3">
        <v>15.8824</v>
      </c>
      <c r="D102" s="3">
        <v>1.51074</v>
      </c>
      <c r="E102" s="3">
        <v>4.4243099212646</v>
      </c>
      <c r="F102" s="3">
        <v>6.6708</v>
      </c>
      <c r="G102" s="3">
        <v>4.11818</v>
      </c>
      <c r="H102" s="4"/>
    </row>
    <row r="103" spans="1:12">
      <c r="A103" s="3">
        <v>1.4</v>
      </c>
      <c r="B103" s="3">
        <v>8.50103</v>
      </c>
      <c r="C103" s="3">
        <v>17.1381</v>
      </c>
      <c r="D103" s="3">
        <v>2.24649</v>
      </c>
      <c r="E103" s="3">
        <v>4.4243099212646</v>
      </c>
      <c r="F103" s="3">
        <v>7.0632</v>
      </c>
      <c r="G103" s="3">
        <v>4.4942</v>
      </c>
      <c r="H103" s="4"/>
    </row>
    <row r="104" spans="1:12">
      <c r="A104" s="3">
        <v>1.4</v>
      </c>
      <c r="B104" s="3">
        <v>8.83457</v>
      </c>
      <c r="C104" s="3">
        <v>18.9529</v>
      </c>
      <c r="D104" s="3">
        <v>3.40407</v>
      </c>
      <c r="E104" s="3">
        <v>4.4243099212646</v>
      </c>
      <c r="F104" s="3">
        <v>8.2404</v>
      </c>
      <c r="G104" s="3">
        <v>5.07453</v>
      </c>
      <c r="H104" s="4"/>
    </row>
    <row r="105" spans="1:12">
      <c r="A105" s="3">
        <v>1.6</v>
      </c>
      <c r="B105" s="3">
        <v>15.8154</v>
      </c>
      <c r="C105" s="3">
        <v>12.6353</v>
      </c>
      <c r="D105" s="3">
        <v>0.51012</v>
      </c>
      <c r="E105" s="3">
        <v>8.8486198425293</v>
      </c>
      <c r="F105" s="3">
        <v>4.7088</v>
      </c>
      <c r="G105" s="3">
        <v>2.39357</v>
      </c>
      <c r="H105" s="4"/>
    </row>
    <row r="106" spans="1:12">
      <c r="A106" s="3">
        <v>1.601</v>
      </c>
      <c r="B106" s="3">
        <v>16.0104</v>
      </c>
      <c r="C106" s="3">
        <v>15.1172</v>
      </c>
      <c r="D106" s="3">
        <v>1.14777</v>
      </c>
      <c r="E106" s="3">
        <v>8.8486198425293</v>
      </c>
      <c r="F106" s="3">
        <v>5.886</v>
      </c>
      <c r="G106" s="3">
        <v>2.8624</v>
      </c>
      <c r="H106" s="4"/>
    </row>
    <row r="107" spans="1:12">
      <c r="A107" s="3">
        <v>1.599</v>
      </c>
      <c r="B107" s="3">
        <v>16.0226</v>
      </c>
      <c r="C107" s="3">
        <v>16.1178</v>
      </c>
      <c r="D107" s="3">
        <v>1.71675</v>
      </c>
      <c r="E107" s="3">
        <v>8.8486198425293</v>
      </c>
      <c r="F107" s="3">
        <v>6.6708</v>
      </c>
      <c r="G107" s="3">
        <v>3.19379</v>
      </c>
      <c r="H107" s="4"/>
    </row>
    <row r="108" spans="1:12">
      <c r="A108" s="3">
        <v>1.6</v>
      </c>
      <c r="B108" s="3">
        <v>16.6198</v>
      </c>
      <c r="C108" s="3">
        <v>19.1589</v>
      </c>
      <c r="D108" s="3">
        <v>4.06134</v>
      </c>
      <c r="E108" s="3">
        <v>8.8486198425293</v>
      </c>
      <c r="F108" s="3">
        <v>8.4366</v>
      </c>
      <c r="G108" s="3">
        <v>3.92434</v>
      </c>
      <c r="H108" s="4"/>
    </row>
    <row r="123" spans="1:12">
      <c r="A123" s="7" t="s">
        <v>41</v>
      </c>
      <c r="B123" s="8"/>
      <c r="C123" s="8"/>
      <c r="D123" s="8"/>
      <c r="E123" s="8"/>
      <c r="F123" s="8"/>
      <c r="G123" s="8"/>
      <c r="H123" s="8"/>
      <c r="I123" s="8"/>
      <c r="J123" s="5" t="s">
        <v>30</v>
      </c>
      <c r="K123" s="5"/>
      <c r="L123" s="5">
        <v>1</v>
      </c>
    </row>
    <row r="124" spans="1:12">
      <c r="A124" s="2" t="s">
        <v>18</v>
      </c>
      <c r="B124" s="2" t="s">
        <v>19</v>
      </c>
      <c r="C124" s="2" t="s">
        <v>32</v>
      </c>
      <c r="D124" s="2" t="s">
        <v>33</v>
      </c>
      <c r="E124" s="2" t="s">
        <v>27</v>
      </c>
      <c r="F124" s="2" t="s">
        <v>34</v>
      </c>
      <c r="G124" s="2" t="s">
        <v>35</v>
      </c>
      <c r="J124" s="5" t="s">
        <v>16</v>
      </c>
      <c r="K124" s="5" t="s">
        <v>17</v>
      </c>
      <c r="L124" s="5">
        <v>23.5</v>
      </c>
    </row>
    <row r="125" spans="1:12">
      <c r="A125" s="3">
        <v>1.201</v>
      </c>
      <c r="B125" s="3">
        <v>6.21967</v>
      </c>
      <c r="C125" s="3">
        <v>16.265</v>
      </c>
      <c r="D125" s="3">
        <v>3.52179</v>
      </c>
      <c r="E125" s="3">
        <v>4.4243099212646</v>
      </c>
      <c r="F125" s="3">
        <v>10.6929</v>
      </c>
      <c r="G125" s="3">
        <v>7.91884</v>
      </c>
      <c r="H125" s="4"/>
      <c r="J125" s="5" t="s">
        <v>22</v>
      </c>
      <c r="K125" s="5" t="s">
        <v>23</v>
      </c>
      <c r="L125" s="6" t="str">
        <f>-0.00710*L124^2+0.0777*L124+999.796</f>
        <v>0</v>
      </c>
    </row>
    <row r="126" spans="1:12">
      <c r="A126" s="3">
        <v>1.201</v>
      </c>
      <c r="B126" s="3">
        <v>7.00447</v>
      </c>
      <c r="C126" s="3">
        <v>18.9235</v>
      </c>
      <c r="D126" s="3">
        <v>5.31702</v>
      </c>
      <c r="E126" s="3">
        <v>4.4243099212646</v>
      </c>
      <c r="F126" s="3">
        <v>13.9302</v>
      </c>
      <c r="G126" s="3">
        <v>9.39681</v>
      </c>
      <c r="H126" s="4"/>
      <c r="J126" s="5" t="s">
        <v>24</v>
      </c>
      <c r="K126" s="5" t="s">
        <v>25</v>
      </c>
      <c r="L126" s="5" t="str">
        <f>(0.000489*L124^2-0.044*L124+1.6913)*0.000001</f>
        <v>0</v>
      </c>
    </row>
    <row r="127" spans="1:12">
      <c r="A127" s="3">
        <v>1.2</v>
      </c>
      <c r="B127" s="3">
        <v>7.83923</v>
      </c>
      <c r="C127" s="3">
        <v>21.3564</v>
      </c>
      <c r="D127" s="3">
        <v>7.19073</v>
      </c>
      <c r="E127" s="3">
        <v>4.4243099212646</v>
      </c>
      <c r="F127" s="3">
        <v>18.4428</v>
      </c>
      <c r="G127" s="3">
        <v>10.7847</v>
      </c>
      <c r="H127" s="4"/>
    </row>
    <row r="128" spans="1:12">
      <c r="A128" s="3">
        <v>1.401</v>
      </c>
      <c r="B128" s="3">
        <v>9.26862</v>
      </c>
      <c r="C128" s="3">
        <v>17.0302</v>
      </c>
      <c r="D128" s="3">
        <v>0.23544</v>
      </c>
      <c r="E128" s="3">
        <v>5.5303874015808</v>
      </c>
      <c r="F128" s="3">
        <v>10.3986</v>
      </c>
      <c r="G128" s="3">
        <v>5.6141</v>
      </c>
      <c r="H128" s="4"/>
    </row>
    <row r="129" spans="1:12">
      <c r="A129" s="3">
        <v>1.401</v>
      </c>
      <c r="B129" s="3">
        <v>9.98475</v>
      </c>
      <c r="C129" s="3">
        <v>20.3361</v>
      </c>
      <c r="D129" s="3">
        <v>2.13858</v>
      </c>
      <c r="E129" s="3">
        <v>5.5303874015808</v>
      </c>
      <c r="F129" s="3">
        <v>12.9492</v>
      </c>
      <c r="G129" s="3">
        <v>6.9669</v>
      </c>
      <c r="H129" s="4"/>
    </row>
    <row r="130" spans="1:12">
      <c r="A130" s="3">
        <v>1.4</v>
      </c>
      <c r="B130" s="3">
        <v>10.8589</v>
      </c>
      <c r="C130" s="3">
        <v>23.5244</v>
      </c>
      <c r="D130" s="3">
        <v>4.15944</v>
      </c>
      <c r="E130" s="3">
        <v>5.5303874015808</v>
      </c>
      <c r="F130" s="3">
        <v>15.7941</v>
      </c>
      <c r="G130" s="3">
        <v>8.25015</v>
      </c>
      <c r="H130" s="4"/>
    </row>
    <row r="131" spans="1:12">
      <c r="A131" s="3">
        <v>1.601</v>
      </c>
      <c r="B131" s="3">
        <v>17.2412</v>
      </c>
      <c r="C131" s="3">
        <v>16.3042</v>
      </c>
      <c r="D131" s="3">
        <v>3.17844</v>
      </c>
      <c r="E131" s="3">
        <v>8.8486198425293</v>
      </c>
      <c r="F131" s="3">
        <v>10.6929</v>
      </c>
      <c r="G131" s="3">
        <v>4.48281</v>
      </c>
      <c r="H131" s="4"/>
    </row>
    <row r="132" spans="1:12">
      <c r="A132" s="3">
        <v>1.599</v>
      </c>
      <c r="B132" s="3">
        <v>17.7635</v>
      </c>
      <c r="C132" s="3">
        <v>19.1982</v>
      </c>
      <c r="D132" s="3">
        <v>4.5126</v>
      </c>
      <c r="E132" s="3">
        <v>8.8486198425293</v>
      </c>
      <c r="F132" s="3">
        <v>13.6359</v>
      </c>
      <c r="G132" s="3">
        <v>5.3132</v>
      </c>
      <c r="H132" s="4"/>
    </row>
    <row r="133" spans="1:12">
      <c r="A133" s="3">
        <v>1.6</v>
      </c>
      <c r="B133" s="3">
        <v>18.4686</v>
      </c>
      <c r="C133" s="3">
        <v>21.8567</v>
      </c>
      <c r="D133" s="3">
        <v>6.05277</v>
      </c>
      <c r="E133" s="3">
        <v>8.8486198425293</v>
      </c>
      <c r="F133" s="3">
        <v>16.2846</v>
      </c>
      <c r="G133" s="3">
        <v>6.13002</v>
      </c>
      <c r="H133" s="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52</vt:i4>
      </vt:variant>
    </vt:vector>
  </HeadingPairs>
  <TitlesOfParts>
    <vt:vector size="52" baseType="lpstr">
      <vt:lpstr>Sys 1</vt:lpstr>
      <vt:lpstr>Sys 2</vt:lpstr>
      <vt:lpstr>Sys 3</vt:lpstr>
      <vt:lpstr>Sys 4</vt:lpstr>
      <vt:lpstr>Sys 5</vt:lpstr>
      <vt:lpstr>Sys 6</vt:lpstr>
      <vt:lpstr>Sys 7</vt:lpstr>
      <vt:lpstr>Sys 8</vt:lpstr>
      <vt:lpstr>Sys 9</vt:lpstr>
      <vt:lpstr>Sys 10</vt:lpstr>
      <vt:lpstr>Sys 11</vt:lpstr>
      <vt:lpstr>Sys 12</vt:lpstr>
      <vt:lpstr>Sys 13</vt:lpstr>
      <vt:lpstr>Sys 14</vt:lpstr>
      <vt:lpstr>Sys 15</vt:lpstr>
      <vt:lpstr>Sys 16</vt:lpstr>
      <vt:lpstr>Sys 17</vt:lpstr>
      <vt:lpstr>Sys 18</vt:lpstr>
      <vt:lpstr>Sys 19</vt:lpstr>
      <vt:lpstr>Sys 20</vt:lpstr>
      <vt:lpstr>Sys 21</vt:lpstr>
      <vt:lpstr>Sys 22</vt:lpstr>
      <vt:lpstr>Sys 23</vt:lpstr>
      <vt:lpstr>Sys 24</vt:lpstr>
      <vt:lpstr>Sys 25</vt:lpstr>
      <vt:lpstr>Sys 26</vt:lpstr>
      <vt:lpstr>Sys 27</vt:lpstr>
      <vt:lpstr>Sys 28</vt:lpstr>
      <vt:lpstr>Sys 29</vt:lpstr>
      <vt:lpstr>Sys 30</vt:lpstr>
      <vt:lpstr>Sys 31</vt:lpstr>
      <vt:lpstr>Sys 32</vt:lpstr>
      <vt:lpstr>Sys 33</vt:lpstr>
      <vt:lpstr>Sys 34</vt:lpstr>
      <vt:lpstr>Sys 35</vt:lpstr>
      <vt:lpstr>Sys 36</vt:lpstr>
      <vt:lpstr>Sys 37</vt:lpstr>
      <vt:lpstr>Sys 38</vt:lpstr>
      <vt:lpstr>Sys 39</vt:lpstr>
      <vt:lpstr>Sys 42</vt:lpstr>
      <vt:lpstr>Sys 43</vt:lpstr>
      <vt:lpstr>Sys 44</vt:lpstr>
      <vt:lpstr>Sys 45</vt:lpstr>
      <vt:lpstr>Sys 46</vt:lpstr>
      <vt:lpstr>Sys 47</vt:lpstr>
      <vt:lpstr>Sys 48</vt:lpstr>
      <vt:lpstr>Sys 49</vt:lpstr>
      <vt:lpstr>Sys 50</vt:lpstr>
      <vt:lpstr>Sys 60</vt:lpstr>
      <vt:lpstr>Sys 61</vt:lpstr>
      <vt:lpstr>Sys 62</vt:lpstr>
      <vt:lpstr>Info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Delft University of Technology</dc:creator>
  <cp:lastModifiedBy>Delft University of Technology</cp:lastModifiedBy>
  <dcterms:created xsi:type="dcterms:W3CDTF">2022-11-01T16:09:36+01:00</dcterms:created>
  <dcterms:modified xsi:type="dcterms:W3CDTF">2022-11-01T16:09:36+01:00</dcterms:modified>
  <dc:title>DSYHS Database Measurement Data</dc:title>
  <dc:description/>
  <dc:subject/>
  <cp:keywords/>
  <cp:category/>
</cp:coreProperties>
</file>