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464" documentId="8_{77E6DFB6-7684-4DD3-BA97-0D74D5888CBC}" xr6:coauthVersionLast="44" xr6:coauthVersionMax="44" xr10:uidLastSave="{E8D96936-4E92-412B-8F2D-DAFFC3D8528E}"/>
  <bookViews>
    <workbookView xWindow="-120" yWindow="-120" windowWidth="20730" windowHeight="11160" activeTab="6" xr2:uid="{00000000-000D-0000-FFFF-FFFF00000000}"/>
  </bookViews>
  <sheets>
    <sheet name="Sample Info" sheetId="1" r:id="rId1"/>
    <sheet name="PKE_SD_Low" sheetId="2" r:id="rId2"/>
    <sheet name="PKE_SD_High" sheetId="4" r:id="rId3"/>
    <sheet name="PKE_JB1" sheetId="5" r:id="rId4"/>
    <sheet name="PKE_JB2" sheetId="6" r:id="rId5"/>
    <sheet name="PKE_GK" sheetId="7" r:id="rId6"/>
    <sheet name="PKM_GK" sheetId="8" r:id="rId7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2" l="1"/>
  <c r="E49" i="2"/>
</calcChain>
</file>

<file path=xl/sharedStrings.xml><?xml version="1.0" encoding="utf-8"?>
<sst xmlns="http://schemas.openxmlformats.org/spreadsheetml/2006/main" count="1560" uniqueCount="256">
  <si>
    <t>Sample</t>
  </si>
  <si>
    <t>No of Sample</t>
  </si>
  <si>
    <t>Indonesia</t>
  </si>
  <si>
    <t>Acetic acid</t>
  </si>
  <si>
    <t>acidic</t>
  </si>
  <si>
    <t>Propanoic acid</t>
  </si>
  <si>
    <t>Styrene</t>
  </si>
  <si>
    <t>balsamic</t>
  </si>
  <si>
    <t>Furfural</t>
  </si>
  <si>
    <t>bready</t>
  </si>
  <si>
    <t>2-Furancarboxaldehyde, 5-methyl-</t>
  </si>
  <si>
    <t>caramellic</t>
  </si>
  <si>
    <t>2-Heptanone</t>
  </si>
  <si>
    <t>cheesy</t>
  </si>
  <si>
    <t>Butanoic acid</t>
  </si>
  <si>
    <t>Heptanoic acid</t>
  </si>
  <si>
    <t>2-Nonenal, (E)-</t>
  </si>
  <si>
    <t>fatty</t>
  </si>
  <si>
    <t>Hexanoic acid</t>
  </si>
  <si>
    <t>n-Decanoic acid</t>
  </si>
  <si>
    <t>Dodecanoic acid</t>
  </si>
  <si>
    <t>Octanoic acid</t>
  </si>
  <si>
    <t>Benzyl alcohol</t>
  </si>
  <si>
    <t>floral</t>
  </si>
  <si>
    <t>Furan, 2-pentyl-</t>
  </si>
  <si>
    <t>fruity</t>
  </si>
  <si>
    <t>2-Nonanone</t>
  </si>
  <si>
    <t>2-Furanmethanol, acetate</t>
  </si>
  <si>
    <t>Benzaldehyde</t>
  </si>
  <si>
    <t>2-Undecanone</t>
  </si>
  <si>
    <t>Benzoic acid, ethyl ester</t>
  </si>
  <si>
    <t>minty</t>
  </si>
  <si>
    <t>Ethanone, 1-(1H-pyrrol-2-yl)-</t>
  </si>
  <si>
    <t>musty</t>
  </si>
  <si>
    <t>Pyrazine</t>
  </si>
  <si>
    <t>nutty</t>
  </si>
  <si>
    <t>Pyrazine, methyl-</t>
  </si>
  <si>
    <t>Pyrazine, 2,6-dimethyl-</t>
  </si>
  <si>
    <t>Pyrazine, ethyl-</t>
  </si>
  <si>
    <t>Pyrazine, 2,3-dimethyl-</t>
  </si>
  <si>
    <t>Pyrazine, 2-ethyl-6-methyl-</t>
  </si>
  <si>
    <t>Pyrazine, 2-ethyl-3-methyl-</t>
  </si>
  <si>
    <t>Phenol</t>
  </si>
  <si>
    <t xml:space="preserve">phenolic </t>
  </si>
  <si>
    <t>Furan, 2,2'-methylenebis-</t>
  </si>
  <si>
    <t>roasted</t>
  </si>
  <si>
    <t>2(3H)-Furanone, 5-ethyldihydro-</t>
  </si>
  <si>
    <t>tonka</t>
  </si>
  <si>
    <t>Octanoic acid, ethyl ester</t>
  </si>
  <si>
    <t>waxy</t>
  </si>
  <si>
    <t>Decanoic acid, ethyl ester</t>
  </si>
  <si>
    <t>2-Decenal, (E)-</t>
  </si>
  <si>
    <t>2-Undecanol</t>
  </si>
  <si>
    <t>Dodecanoic acid, methyl ester</t>
  </si>
  <si>
    <t>Dodecanoic acid, ethyl ester</t>
  </si>
  <si>
    <t>Nonanoic acid</t>
  </si>
  <si>
    <t>2H-Pyran-2-one, tetrahydro-6-pentyl-</t>
  </si>
  <si>
    <t>618_530</t>
  </si>
  <si>
    <t>Compound Name</t>
  </si>
  <si>
    <t xml:space="preserve">Reported Aroma </t>
  </si>
  <si>
    <t>2-Octanone</t>
  </si>
  <si>
    <t>earthy</t>
  </si>
  <si>
    <t>3-Penten-2-one</t>
  </si>
  <si>
    <t>2-Undecenal, E-</t>
  </si>
  <si>
    <t>Pyrazine, trimethyl-</t>
  </si>
  <si>
    <t>619_835</t>
  </si>
  <si>
    <t/>
  </si>
  <si>
    <t>619_940</t>
  </si>
  <si>
    <t>Pyrazine, 2,6-diethyl-</t>
  </si>
  <si>
    <t>619_1043</t>
  </si>
  <si>
    <t>619_1340</t>
  </si>
  <si>
    <t>619_1428</t>
  </si>
  <si>
    <t>619_1606</t>
  </si>
  <si>
    <t>619_1645</t>
  </si>
  <si>
    <t>619_1715</t>
  </si>
  <si>
    <t>619_1800</t>
  </si>
  <si>
    <t>Peak Area</t>
  </si>
  <si>
    <t>Remarks</t>
  </si>
  <si>
    <t>Moisture Content</t>
  </si>
  <si>
    <t>Low</t>
  </si>
  <si>
    <t>High</t>
  </si>
  <si>
    <t>618_1740</t>
  </si>
  <si>
    <t>619_840</t>
  </si>
  <si>
    <t>619_1030</t>
  </si>
  <si>
    <t>619_1345</t>
  </si>
  <si>
    <t>619_1455</t>
  </si>
  <si>
    <t>619_1600</t>
  </si>
  <si>
    <t>619_1630</t>
  </si>
  <si>
    <t>619_1710</t>
  </si>
  <si>
    <t>619_1750</t>
  </si>
  <si>
    <t>Formic acid</t>
  </si>
  <si>
    <t>Propanoic acid, 2-methyl-</t>
  </si>
  <si>
    <t>2-Furanmethanol</t>
  </si>
  <si>
    <t>Maltol</t>
  </si>
  <si>
    <t>Pentanoic acid</t>
  </si>
  <si>
    <t>Furfuryl formate</t>
  </si>
  <si>
    <t>ethereal</t>
  </si>
  <si>
    <t>Decanoic acid, methyl ester</t>
  </si>
  <si>
    <t>5-Methyl-2-thiophenecarboxaldehyde</t>
  </si>
  <si>
    <t>Pyrazine, 2,5-diethyl-</t>
  </si>
  <si>
    <t>Octanoic acid, methyl ester</t>
  </si>
  <si>
    <t>2-Tridecanone</t>
  </si>
  <si>
    <t>Methyl tetradecanoate</t>
  </si>
  <si>
    <t>Undecanoic acid</t>
  </si>
  <si>
    <t>3-Furaldehyde</t>
  </si>
  <si>
    <t>Nonanal</t>
  </si>
  <si>
    <t>aldehydic</t>
  </si>
  <si>
    <t>3(2H)-Furanone, dihydro-2-methyl-</t>
  </si>
  <si>
    <t>Anisole</t>
  </si>
  <si>
    <t>Benzene, 1,2,4-trimethyl-</t>
  </si>
  <si>
    <t>plastic</t>
  </si>
  <si>
    <t>1-Octanol</t>
  </si>
  <si>
    <t>619_930</t>
  </si>
  <si>
    <t>Pyrazine, 2,5-dimethyl-</t>
  </si>
  <si>
    <t>chocolate</t>
  </si>
  <si>
    <t>2-Heptanol</t>
  </si>
  <si>
    <t>citrus</t>
  </si>
  <si>
    <t>1-Hexanol, 2-ethyl-</t>
  </si>
  <si>
    <t>Pyrazine, 2-ethyl-5-methyl-</t>
  </si>
  <si>
    <t>coffee</t>
  </si>
  <si>
    <t>4-Methylthiazole</t>
  </si>
  <si>
    <t>2-Nonanol</t>
  </si>
  <si>
    <t>Benzoic acid, methyl ester</t>
  </si>
  <si>
    <t>Butyl benzoate</t>
  </si>
  <si>
    <t>2-Pentadecanone</t>
  </si>
  <si>
    <t>Tetradecanoic acid, ethyl ester</t>
  </si>
  <si>
    <t>Pyridine, 2,3-dimethyl-</t>
  </si>
  <si>
    <t>Phenylethyl Alcohol</t>
  </si>
  <si>
    <t>1H-Pyrrole, 1-(2-furanylmethyl)-</t>
  </si>
  <si>
    <t>vegetable</t>
  </si>
  <si>
    <t>2-Propanone, 1-hydroxy-</t>
  </si>
  <si>
    <t>2-Propanone, 1-(acetyloxy)-</t>
  </si>
  <si>
    <t>BF_800</t>
  </si>
  <si>
    <t>BF_1100</t>
  </si>
  <si>
    <t>BF_1500</t>
  </si>
  <si>
    <t>BF_1800</t>
  </si>
  <si>
    <t>AF_800</t>
  </si>
  <si>
    <t>AF_1100</t>
  </si>
  <si>
    <t>AF_1500</t>
  </si>
  <si>
    <t>AF_1800</t>
  </si>
  <si>
    <t>Acetoin</t>
  </si>
  <si>
    <t>buttery</t>
  </si>
  <si>
    <t>Pyridine</t>
  </si>
  <si>
    <t>fishy</t>
  </si>
  <si>
    <t>Benzene, 1,3-dimethyl-</t>
  </si>
  <si>
    <t>Region</t>
  </si>
  <si>
    <t>Limonene</t>
  </si>
  <si>
    <t>Phenol, 2-methoxy-4-(1-propenyl)-</t>
  </si>
  <si>
    <t>spicy</t>
  </si>
  <si>
    <t>Thiazole</t>
  </si>
  <si>
    <t>phenolic</t>
  </si>
  <si>
    <t>Benzaldehyde, 3-methyl-</t>
  </si>
  <si>
    <t>Acetophenone</t>
  </si>
  <si>
    <t>Benzaldehyde, 2-hydroxy-</t>
  </si>
  <si>
    <t>medicinal</t>
  </si>
  <si>
    <t>Methyl salicylate</t>
  </si>
  <si>
    <t>2-Thiophenecarboxaldehyde</t>
  </si>
  <si>
    <t>sulforous</t>
  </si>
  <si>
    <t>1-Dodecanol</t>
  </si>
  <si>
    <t>27_0000</t>
  </si>
  <si>
    <t>27_0200</t>
  </si>
  <si>
    <t>27_0400</t>
  </si>
  <si>
    <t>27_0600</t>
  </si>
  <si>
    <t>27_0800</t>
  </si>
  <si>
    <t>30_1300</t>
  </si>
  <si>
    <t>30_1400</t>
  </si>
  <si>
    <t>P2_30_1300</t>
  </si>
  <si>
    <t>P2_30_1400</t>
  </si>
  <si>
    <t>Benzene, 1-ethyl-3,5-dimethyl-</t>
  </si>
  <si>
    <t>p-Xylene</t>
  </si>
  <si>
    <t>Decanal</t>
  </si>
  <si>
    <t>n-Propyl benzoate</t>
  </si>
  <si>
    <t>Butanoic acid, 3-methyl-</t>
  </si>
  <si>
    <t>Acetic acid, 2-phenylethyl ester</t>
  </si>
  <si>
    <t>Benzeneacetaldehyde</t>
  </si>
  <si>
    <t>green</t>
  </si>
  <si>
    <t>1-Hexanol</t>
  </si>
  <si>
    <t>herbal</t>
  </si>
  <si>
    <t>Benzoic acid, 2-hydroxy, ethyl ester</t>
  </si>
  <si>
    <t>Butylated Hydroxytoluene</t>
  </si>
  <si>
    <t>Benzene, 1,2-dimethoxy-</t>
  </si>
  <si>
    <t>vanilla</t>
  </si>
  <si>
    <t>26_2200</t>
  </si>
  <si>
    <t>7-Octen-2-ol, 2,6-dimethyl-</t>
  </si>
  <si>
    <t>1-Pentanol</t>
  </si>
  <si>
    <t>fermented</t>
  </si>
  <si>
    <t>Acetic acid, phenylmethyl ester</t>
  </si>
  <si>
    <t>1-Heptanol</t>
  </si>
  <si>
    <t>Benzoic acid, 2-hydroxy-, ethyl ester</t>
  </si>
  <si>
    <t>Acetic acid, nonyl ester</t>
  </si>
  <si>
    <t>Benzene, 1-ethyl-2,4-dimethyl-</t>
  </si>
  <si>
    <t>2,3-Butanediol, [R-(R*,R*)]-</t>
  </si>
  <si>
    <t>creamy</t>
  </si>
  <si>
    <t>Naphthalene, 2,6-dimethyl-</t>
  </si>
  <si>
    <t>grass</t>
  </si>
  <si>
    <t>1-Nonanol</t>
  </si>
  <si>
    <t>5,9-Undecadien-2-one, 6,10-dimethyl-, (E)-</t>
  </si>
  <si>
    <t>2-Acetyl-5-methylfuran</t>
  </si>
  <si>
    <t>2,4-Di-tert-butylphenol</t>
  </si>
  <si>
    <t>1-Butanol, 3-methyl-</t>
  </si>
  <si>
    <t>4-Decenoic acid, methyl ester</t>
  </si>
  <si>
    <t>Naphthalene</t>
  </si>
  <si>
    <t>pungent</t>
  </si>
  <si>
    <t>1H-Pyrrole-2-carboxaldehyde, 1-methyl-</t>
  </si>
  <si>
    <t>Naphthalene, 2-methyl-</t>
  </si>
  <si>
    <t>Propanoic acid, butyl ester</t>
  </si>
  <si>
    <t>Naphthalene, 1,5-dimethyl-</t>
  </si>
  <si>
    <t>moldy</t>
  </si>
  <si>
    <t>Phenol, 2-methoxy-</t>
  </si>
  <si>
    <t>Butanoic acid, 2-methyl-</t>
  </si>
  <si>
    <t>Propanoic acid, 2-propenyl ester</t>
  </si>
  <si>
    <t>Benzaldehyde, 4-methyl-</t>
  </si>
  <si>
    <t>Benzene, 1,4-dimethoxy-</t>
  </si>
  <si>
    <t>2-Decanone</t>
  </si>
  <si>
    <t>Benzenemethanol, .alpha.-methyl-, acetate</t>
  </si>
  <si>
    <t>Acetic acid, phenyl ester</t>
  </si>
  <si>
    <t>Longifolene</t>
  </si>
  <si>
    <t>woody</t>
  </si>
  <si>
    <t>Safrole</t>
  </si>
  <si>
    <t>27_1400</t>
  </si>
  <si>
    <t>27_1600</t>
  </si>
  <si>
    <t>27_1800</t>
  </si>
  <si>
    <t>27_2000</t>
  </si>
  <si>
    <t>27_2400</t>
  </si>
  <si>
    <t>28_0200</t>
  </si>
  <si>
    <t>28_0600</t>
  </si>
  <si>
    <t>5-Hepten-2-one, 6-methyl-</t>
  </si>
  <si>
    <t>28_0800</t>
  </si>
  <si>
    <t>Benzeneacetic acid, methyl ester</t>
  </si>
  <si>
    <t>honey</t>
  </si>
  <si>
    <t>Sample naming:Date_Time</t>
  </si>
  <si>
    <t>4 Low(BF),4 High(AF)</t>
  </si>
  <si>
    <t>P1 and P2 is different production line</t>
  </si>
  <si>
    <t>PKE_SD_low</t>
  </si>
  <si>
    <t>PKE_SD_High</t>
  </si>
  <si>
    <t>PKE_JB1</t>
  </si>
  <si>
    <t>PKE_JB2</t>
  </si>
  <si>
    <t>PKE_GK</t>
  </si>
  <si>
    <t>PKM_</t>
  </si>
  <si>
    <t>East Malaysia</t>
  </si>
  <si>
    <t>West Malaysia</t>
  </si>
  <si>
    <t>Chemical Group</t>
  </si>
  <si>
    <t>acid</t>
  </si>
  <si>
    <t>others</t>
  </si>
  <si>
    <t>furan</t>
  </si>
  <si>
    <t>aldehyde</t>
  </si>
  <si>
    <t>ketone</t>
  </si>
  <si>
    <t>alcohol</t>
  </si>
  <si>
    <t>ketnone</t>
  </si>
  <si>
    <t>ester</t>
  </si>
  <si>
    <t>pyrazine</t>
  </si>
  <si>
    <t>aldehdye</t>
  </si>
  <si>
    <t>delta-lactone</t>
  </si>
  <si>
    <t>2-Acetylfuran</t>
  </si>
  <si>
    <t>2-Acetlyfuran</t>
  </si>
  <si>
    <t xml:space="preserve">furan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</si>
</sst>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 applyFill="1"/>
    <xf numFmtId="2" fontId="2" fillId="0" borderId="0" xfId="0" applyNumberFormat="1" applyFont="1" applyFill="1"/>
    <xf numFmtId="0" fontId="0" fillId="0" borderId="0" xfId="0" applyFill="1" applyAlignment="1"/>
    <xf numFmtId="0" fontId="0" fillId="0" borderId="0" xfId="0" applyFill="1"/>
    <xf numFmtId="0" fontId="1" fillId="0" borderId="0" xfId="0" applyFont="1" applyAlignment="1"/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Alignment="1">
      <alignment vertical="center" wrapText="1"/>
    </xf>
    <xf numFmtId="2" fontId="2" fillId="0" borderId="0" xfId="0" applyNumberFormat="1" applyFont="1" applyFill="1" applyAlignment="1">
      <alignment vertical="center" wrapText="1"/>
    </xf>
    <xf numFmtId="0" fontId="3" fillId="3" borderId="2" xfId="0" applyFont="1" applyFill="1" applyBorder="1" applyAlignment="1">
      <alignment horizontal="left" vertical="top"/>
    </xf>
    <xf numFmtId="2" fontId="2" fillId="0" borderId="5" xfId="0" applyNumberFormat="1" applyFont="1" applyFill="1" applyBorder="1" applyAlignment="1">
      <alignment horizontal="left" vertical="top"/>
    </xf>
    <xf numFmtId="2" fontId="2" fillId="2" borderId="5" xfId="0" applyNumberFormat="1" applyFont="1" applyFill="1" applyBorder="1" applyAlignment="1">
      <alignment horizontal="left" vertical="top"/>
    </xf>
    <xf numFmtId="2" fontId="2" fillId="0" borderId="6" xfId="0" applyNumberFormat="1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Fill="1" applyAlignment="1">
      <alignment horizontal="left" vertical="top"/>
    </xf>
    <xf numFmtId="2" fontId="2" fillId="0" borderId="5" xfId="0" applyNumberFormat="1" applyFont="1" applyFill="1" applyBorder="1" applyAlignment="1"/>
    <xf numFmtId="2" fontId="2" fillId="2" borderId="5" xfId="0" applyNumberFormat="1" applyFont="1" applyFill="1" applyBorder="1" applyAlignment="1"/>
    <xf numFmtId="2" fontId="2" fillId="0" borderId="6" xfId="0" applyNumberFormat="1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2" fontId="2" fillId="0" borderId="0" xfId="0" applyNumberFormat="1" applyFont="1" applyFill="1" applyBorder="1" applyAlignment="1">
      <alignment horizontal="left" vertical="top"/>
    </xf>
    <xf numFmtId="0" fontId="0" fillId="0" borderId="5" xfId="0" applyFill="1" applyBorder="1" applyAlignment="1">
      <alignment horizontal="left" vertical="top"/>
    </xf>
    <xf numFmtId="2" fontId="2" fillId="2" borderId="0" xfId="0" applyNumberFormat="1" applyFont="1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5" xfId="0" applyFont="1" applyFill="1" applyBorder="1"/>
    <xf numFmtId="0" fontId="2" fillId="0" borderId="6" xfId="0" applyFont="1" applyFill="1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0" xfId="0" applyFont="1" applyFill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0" fillId="2" borderId="6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2" fontId="4" fillId="3" borderId="8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3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2" fontId="2" fillId="2" borderId="6" xfId="0" applyNumberFormat="1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left" vertical="top"/>
    </xf>
    <xf numFmtId="0" fontId="3" fillId="3" borderId="8" xfId="0" applyFont="1" applyFill="1" applyBorder="1" applyAlignment="1">
      <alignment horizontal="left" vertical="top"/>
    </xf>
    <xf numFmtId="0" fontId="0" fillId="0" borderId="0" xfId="0" applyBorder="1"/>
    <xf numFmtId="0" fontId="2" fillId="0" borderId="9" xfId="0" applyFont="1" applyFill="1" applyBorder="1"/>
    <xf numFmtId="0" fontId="2" fillId="2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vertical="top"/>
    </xf>
    <xf numFmtId="2" fontId="2" fillId="2" borderId="5" xfId="0" applyNumberFormat="1" applyFont="1" applyFill="1" applyBorder="1" applyAlignment="1">
      <alignment vertical="top"/>
    </xf>
    <xf numFmtId="0" fontId="0" fillId="2" borderId="0" xfId="0" applyFill="1"/>
    <xf numFmtId="0" fontId="4" fillId="0" borderId="0" xfId="0" applyFont="1"/>
    <xf numFmtId="0" fontId="2" fillId="0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D5" sqref="D5"/>
    </sheetView>
  </sheetViews>
  <sheetFormatPr defaultRowHeight="15" x14ac:dyDescent="0.25"/>
  <cols>
    <col min="1" max="1" width="11" bestFit="1" customWidth="1"/>
    <col min="2" max="2" width="12.85546875" bestFit="1" customWidth="1"/>
    <col min="3" max="3" width="10.7109375" bestFit="1" customWidth="1"/>
    <col min="4" max="4" width="19.5703125" bestFit="1" customWidth="1"/>
    <col min="5" max="5" width="34.5703125" style="32" bestFit="1" customWidth="1"/>
    <col min="6" max="6" width="36.28515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145</v>
      </c>
      <c r="D1" s="1" t="s">
        <v>78</v>
      </c>
      <c r="E1" s="107" t="s">
        <v>77</v>
      </c>
      <c r="F1" s="107"/>
    </row>
    <row r="2" spans="1:6" x14ac:dyDescent="0.25">
      <c r="A2" t="s">
        <v>233</v>
      </c>
      <c r="B2" s="8">
        <v>10</v>
      </c>
      <c r="C2" t="s">
        <v>239</v>
      </c>
      <c r="D2" t="s">
        <v>79</v>
      </c>
      <c r="E2" s="32" t="s">
        <v>230</v>
      </c>
    </row>
    <row r="3" spans="1:6" x14ac:dyDescent="0.25">
      <c r="A3" t="s">
        <v>234</v>
      </c>
      <c r="B3" s="8">
        <v>10</v>
      </c>
      <c r="C3" t="s">
        <v>239</v>
      </c>
      <c r="D3" t="s">
        <v>80</v>
      </c>
      <c r="E3" s="32" t="s">
        <v>230</v>
      </c>
    </row>
    <row r="4" spans="1:6" x14ac:dyDescent="0.25">
      <c r="A4" t="s">
        <v>235</v>
      </c>
      <c r="B4" s="8">
        <v>8</v>
      </c>
      <c r="C4" t="s">
        <v>240</v>
      </c>
      <c r="D4" t="s">
        <v>231</v>
      </c>
      <c r="E4" s="106" t="s">
        <v>232</v>
      </c>
    </row>
    <row r="5" spans="1:6" x14ac:dyDescent="0.25">
      <c r="A5" t="s">
        <v>236</v>
      </c>
      <c r="B5" s="8">
        <v>8</v>
      </c>
      <c r="C5" t="s">
        <v>240</v>
      </c>
      <c r="D5" t="s">
        <v>231</v>
      </c>
      <c r="E5" s="106"/>
      <c r="F5" s="101"/>
    </row>
    <row r="6" spans="1:6" x14ac:dyDescent="0.25">
      <c r="A6" t="s">
        <v>237</v>
      </c>
      <c r="B6" s="8">
        <v>10</v>
      </c>
      <c r="C6" t="s">
        <v>2</v>
      </c>
      <c r="D6" t="s">
        <v>80</v>
      </c>
    </row>
    <row r="7" spans="1:6" x14ac:dyDescent="0.25">
      <c r="A7" t="s">
        <v>238</v>
      </c>
      <c r="B7" s="8">
        <v>10</v>
      </c>
      <c r="C7" t="s">
        <v>2</v>
      </c>
      <c r="D7" s="100"/>
    </row>
  </sheetData>
  <mergeCells count="2">
    <mergeCell ref="E4:E5"/>
    <mergeCell ref="E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136FB-922A-4DAC-B161-71815ECB6053}">
  <dimension ref="A1:P49"/>
  <sheetViews>
    <sheetView zoomScaleNormal="100" workbookViewId="0">
      <selection activeCell="B16" sqref="B16"/>
    </sheetView>
  </sheetViews>
  <sheetFormatPr defaultRowHeight="15" x14ac:dyDescent="0.25"/>
  <cols>
    <col min="1" max="1" width="35" style="43" bestFit="1" customWidth="1"/>
    <col min="2" max="2" width="35" style="43" customWidth="1"/>
    <col min="3" max="3" width="16.140625" style="23" bestFit="1" customWidth="1"/>
    <col min="4" max="4" width="12.5703125" style="21" bestFit="1" customWidth="1"/>
    <col min="5" max="5" width="12.5703125" style="8" bestFit="1" customWidth="1"/>
    <col min="6" max="6" width="12" style="8" bestFit="1" customWidth="1"/>
    <col min="7" max="7" width="12" style="32" bestFit="1" customWidth="1"/>
    <col min="8" max="8" width="12.5703125" style="8" bestFit="1" customWidth="1"/>
    <col min="9" max="13" width="12" style="8" bestFit="1" customWidth="1"/>
  </cols>
  <sheetData>
    <row r="1" spans="1:16" x14ac:dyDescent="0.25">
      <c r="A1" s="111" t="s">
        <v>58</v>
      </c>
      <c r="B1" s="113" t="s">
        <v>241</v>
      </c>
      <c r="C1" s="112" t="s">
        <v>59</v>
      </c>
      <c r="D1" s="108" t="s">
        <v>76</v>
      </c>
      <c r="E1" s="108"/>
      <c r="F1" s="108"/>
      <c r="G1" s="108"/>
      <c r="H1" s="108"/>
      <c r="I1" s="108"/>
      <c r="J1" s="108"/>
      <c r="K1" s="108"/>
      <c r="L1" s="108"/>
      <c r="M1" s="108"/>
      <c r="N1" s="6"/>
    </row>
    <row r="2" spans="1:16" s="65" customFormat="1" x14ac:dyDescent="0.25">
      <c r="A2" s="111"/>
      <c r="B2" s="114"/>
      <c r="C2" s="112"/>
      <c r="D2" s="19" t="s">
        <v>57</v>
      </c>
      <c r="E2" s="19" t="s">
        <v>65</v>
      </c>
      <c r="F2" s="20" t="s">
        <v>67</v>
      </c>
      <c r="G2" s="61" t="s">
        <v>69</v>
      </c>
      <c r="H2" s="62" t="s">
        <v>70</v>
      </c>
      <c r="I2" s="19" t="s">
        <v>71</v>
      </c>
      <c r="J2" s="61" t="s">
        <v>72</v>
      </c>
      <c r="K2" s="61" t="s">
        <v>73</v>
      </c>
      <c r="L2" s="63" t="s">
        <v>74</v>
      </c>
      <c r="M2" s="61" t="s">
        <v>75</v>
      </c>
      <c r="N2" s="58"/>
      <c r="O2" s="64"/>
      <c r="P2" s="22"/>
    </row>
    <row r="3" spans="1:16" x14ac:dyDescent="0.25">
      <c r="A3" s="40" t="s">
        <v>3</v>
      </c>
      <c r="B3" s="41" t="s">
        <v>242</v>
      </c>
      <c r="C3" s="109" t="s">
        <v>4</v>
      </c>
      <c r="D3" s="25">
        <v>232351110.084106</v>
      </c>
      <c r="E3" s="12">
        <v>180142136.436652</v>
      </c>
      <c r="F3" s="15">
        <v>162544205.51896</v>
      </c>
      <c r="G3" s="28">
        <v>122570190.683789</v>
      </c>
      <c r="H3" s="33">
        <v>153787167.56177899</v>
      </c>
      <c r="I3" s="34">
        <v>163144235.015928</v>
      </c>
      <c r="J3" s="15">
        <v>196591870.48427901</v>
      </c>
      <c r="K3" s="15">
        <v>277890367.75394499</v>
      </c>
      <c r="L3" s="15">
        <v>30693759.164379001</v>
      </c>
      <c r="M3" s="16">
        <v>309764560.70564699</v>
      </c>
      <c r="N3" s="2"/>
      <c r="O3" s="3"/>
      <c r="P3" s="4"/>
    </row>
    <row r="4" spans="1:16" x14ac:dyDescent="0.25">
      <c r="A4" s="41" t="s">
        <v>5</v>
      </c>
      <c r="B4" s="41" t="s">
        <v>242</v>
      </c>
      <c r="C4" s="109"/>
      <c r="D4" s="25">
        <v>9450768.6082557198</v>
      </c>
      <c r="E4" s="12">
        <v>8255628.6758826496</v>
      </c>
      <c r="F4" s="16">
        <v>7491265.7239391198</v>
      </c>
      <c r="G4" s="28">
        <v>5015479.7584942402</v>
      </c>
      <c r="H4" s="33">
        <v>6545037.64834686</v>
      </c>
      <c r="I4" s="34">
        <v>8114827.1398948804</v>
      </c>
      <c r="J4" s="16">
        <v>8458942.0620253105</v>
      </c>
      <c r="K4" s="16">
        <v>14145751.228763301</v>
      </c>
      <c r="L4" s="16">
        <v>16796632.7862386</v>
      </c>
      <c r="M4" s="16">
        <v>21251068.183891602</v>
      </c>
      <c r="N4" s="2"/>
      <c r="O4" s="3"/>
      <c r="P4" s="5"/>
    </row>
    <row r="5" spans="1:16" x14ac:dyDescent="0.25">
      <c r="A5" s="41" t="s">
        <v>6</v>
      </c>
      <c r="B5" s="41" t="s">
        <v>243</v>
      </c>
      <c r="C5" s="109" t="s">
        <v>7</v>
      </c>
      <c r="D5" s="25">
        <v>68948.024440096793</v>
      </c>
      <c r="E5" s="12">
        <v>64043.429995466402</v>
      </c>
      <c r="F5" s="16">
        <v>75471.0934385773</v>
      </c>
      <c r="G5" s="29"/>
      <c r="H5" s="35"/>
      <c r="I5" s="36"/>
      <c r="J5" s="16">
        <v>66054.021000525798</v>
      </c>
      <c r="K5" s="17"/>
      <c r="L5" s="17"/>
      <c r="M5" s="17"/>
      <c r="N5" s="2"/>
      <c r="O5" s="3"/>
      <c r="P5" s="5"/>
    </row>
    <row r="6" spans="1:16" x14ac:dyDescent="0.25">
      <c r="A6" s="41" t="s">
        <v>253</v>
      </c>
      <c r="B6" s="41" t="s">
        <v>244</v>
      </c>
      <c r="C6" s="109"/>
      <c r="D6" s="25">
        <v>2357500.0175897302</v>
      </c>
      <c r="E6" s="12">
        <v>2180030.74354679</v>
      </c>
      <c r="F6" s="16">
        <v>1673758.94333761</v>
      </c>
      <c r="G6" s="28">
        <v>1328262.3415576599</v>
      </c>
      <c r="H6" s="33">
        <v>1520083.4395669</v>
      </c>
      <c r="I6" s="34">
        <v>1916579.0391615599</v>
      </c>
      <c r="J6" s="16">
        <v>2374814.20049481</v>
      </c>
      <c r="K6" s="17"/>
      <c r="L6" s="17"/>
      <c r="M6" s="16">
        <v>3769819.3373761</v>
      </c>
      <c r="N6" s="2"/>
      <c r="O6" s="3"/>
      <c r="P6" s="4"/>
    </row>
    <row r="7" spans="1:16" x14ac:dyDescent="0.25">
      <c r="A7" s="41" t="s">
        <v>8</v>
      </c>
      <c r="B7" s="41" t="s">
        <v>255</v>
      </c>
      <c r="C7" s="48" t="s">
        <v>9</v>
      </c>
      <c r="D7" s="25">
        <v>20317442.993314002</v>
      </c>
      <c r="E7" s="12">
        <v>18360645.552953701</v>
      </c>
      <c r="F7" s="16">
        <v>15636075.109065499</v>
      </c>
      <c r="G7" s="28">
        <v>10613144.067643</v>
      </c>
      <c r="H7" s="33">
        <v>12840766.7315652</v>
      </c>
      <c r="I7" s="34">
        <v>16131551.768943699</v>
      </c>
      <c r="J7" s="16">
        <v>19539773.190539502</v>
      </c>
      <c r="K7" s="16">
        <v>30878693.5079359</v>
      </c>
      <c r="L7" s="16">
        <v>32187243.1332248</v>
      </c>
      <c r="M7" s="16">
        <v>40403166.545983396</v>
      </c>
      <c r="N7" s="2"/>
      <c r="O7" s="3"/>
      <c r="P7" s="4"/>
    </row>
    <row r="8" spans="1:16" x14ac:dyDescent="0.25">
      <c r="A8" s="41" t="s">
        <v>10</v>
      </c>
      <c r="B8" s="41" t="s">
        <v>255</v>
      </c>
      <c r="C8" s="48" t="s">
        <v>11</v>
      </c>
      <c r="D8" s="25">
        <v>9839159.7601173092</v>
      </c>
      <c r="E8" s="13" t="s">
        <v>66</v>
      </c>
      <c r="F8" s="16">
        <v>7601252.2483247304</v>
      </c>
      <c r="G8" s="28">
        <v>5483881.0664400402</v>
      </c>
      <c r="H8" s="33">
        <v>6454034.62735896</v>
      </c>
      <c r="I8" s="34">
        <v>7966672.5093162796</v>
      </c>
      <c r="J8" s="16">
        <v>9882079.4787450507</v>
      </c>
      <c r="K8" s="16">
        <v>16456147.389183201</v>
      </c>
      <c r="L8" s="16">
        <v>16512545.8910887</v>
      </c>
      <c r="M8" s="16">
        <v>20851710.013846099</v>
      </c>
      <c r="N8" s="2"/>
      <c r="O8" s="3"/>
      <c r="P8" s="4"/>
    </row>
    <row r="9" spans="1:16" x14ac:dyDescent="0.25">
      <c r="A9" s="41" t="s">
        <v>12</v>
      </c>
      <c r="B9" s="41" t="s">
        <v>246</v>
      </c>
      <c r="C9" s="109" t="s">
        <v>13</v>
      </c>
      <c r="D9" s="25">
        <v>1748188.98022457</v>
      </c>
      <c r="E9" s="12">
        <v>2198284.0996846799</v>
      </c>
      <c r="F9" s="16">
        <v>1668445.0979305301</v>
      </c>
      <c r="G9" s="28">
        <v>1447910.9972664099</v>
      </c>
      <c r="H9" s="33">
        <v>1279027.9273478501</v>
      </c>
      <c r="I9" s="34">
        <v>1800415.31756384</v>
      </c>
      <c r="J9" s="16">
        <v>1585448.18961816</v>
      </c>
      <c r="K9" s="17"/>
      <c r="L9" s="17"/>
      <c r="M9" s="16">
        <v>2282618.36647258</v>
      </c>
      <c r="N9" s="2"/>
      <c r="O9" s="3"/>
      <c r="P9" s="4"/>
    </row>
    <row r="10" spans="1:16" x14ac:dyDescent="0.25">
      <c r="A10" s="41" t="s">
        <v>14</v>
      </c>
      <c r="B10" s="41" t="s">
        <v>242</v>
      </c>
      <c r="C10" s="109"/>
      <c r="D10" s="25">
        <v>4170295.5332422699</v>
      </c>
      <c r="E10" s="12">
        <v>3504345.0535387699</v>
      </c>
      <c r="F10" s="16">
        <v>3246392.0667639901</v>
      </c>
      <c r="G10" s="28">
        <v>1840191.8446883601</v>
      </c>
      <c r="H10" s="33">
        <v>2879193.8277843702</v>
      </c>
      <c r="I10" s="34">
        <v>3746062.9267863999</v>
      </c>
      <c r="J10" s="16">
        <v>3042110.7719447198</v>
      </c>
      <c r="K10" s="16">
        <v>5133409.3879762301</v>
      </c>
      <c r="L10" s="16">
        <v>6497870.8690131297</v>
      </c>
      <c r="M10" s="16">
        <v>9155291.9099244494</v>
      </c>
      <c r="N10" s="2"/>
      <c r="O10" s="3"/>
      <c r="P10" s="4"/>
    </row>
    <row r="11" spans="1:16" x14ac:dyDescent="0.25">
      <c r="A11" s="41" t="s">
        <v>15</v>
      </c>
      <c r="B11" s="41" t="s">
        <v>242</v>
      </c>
      <c r="C11" s="109"/>
      <c r="D11" s="25">
        <v>1375220.1708889401</v>
      </c>
      <c r="E11" s="12">
        <v>1075527.29222108</v>
      </c>
      <c r="F11" s="16">
        <v>1292212.4020539799</v>
      </c>
      <c r="G11" s="28">
        <v>1269671.2944938701</v>
      </c>
      <c r="H11" s="33">
        <v>1194250.1036534701</v>
      </c>
      <c r="I11" s="34">
        <v>1424366.8028279201</v>
      </c>
      <c r="J11" s="16">
        <v>1138081.2280330199</v>
      </c>
      <c r="K11" s="16">
        <v>1275481.5923214101</v>
      </c>
      <c r="L11" s="16">
        <v>2189121.7746852301</v>
      </c>
      <c r="M11" s="16">
        <v>2196797.5935177398</v>
      </c>
      <c r="N11" s="2"/>
      <c r="O11" s="3"/>
      <c r="P11" s="4"/>
    </row>
    <row r="12" spans="1:16" x14ac:dyDescent="0.25">
      <c r="A12" s="41" t="s">
        <v>60</v>
      </c>
      <c r="B12" s="41" t="s">
        <v>246</v>
      </c>
      <c r="C12" s="60" t="s">
        <v>61</v>
      </c>
      <c r="D12" s="26"/>
      <c r="E12" s="12">
        <v>157556.277884863</v>
      </c>
      <c r="F12" s="17" t="s">
        <v>66</v>
      </c>
      <c r="G12" s="29"/>
      <c r="H12" s="35"/>
      <c r="I12" s="36"/>
      <c r="J12" s="17"/>
      <c r="K12" s="17"/>
      <c r="L12" s="17"/>
      <c r="M12" s="17"/>
      <c r="N12" s="2"/>
      <c r="O12" s="3"/>
      <c r="P12" s="4"/>
    </row>
    <row r="13" spans="1:16" x14ac:dyDescent="0.25">
      <c r="A13" s="41" t="s">
        <v>16</v>
      </c>
      <c r="B13" s="41" t="s">
        <v>245</v>
      </c>
      <c r="C13" s="109" t="s">
        <v>17</v>
      </c>
      <c r="D13" s="25">
        <v>231609.30789742901</v>
      </c>
      <c r="E13" s="12">
        <v>269790.68990463298</v>
      </c>
      <c r="F13" s="16">
        <v>223806.96566759399</v>
      </c>
      <c r="G13" s="28">
        <v>154112.86792710499</v>
      </c>
      <c r="H13" s="33">
        <v>175340.650595949</v>
      </c>
      <c r="I13" s="34">
        <v>244329.142708156</v>
      </c>
      <c r="J13" s="16">
        <v>182184.42505200399</v>
      </c>
      <c r="K13" s="17"/>
      <c r="L13" s="17"/>
      <c r="M13" s="17"/>
      <c r="N13" s="2"/>
      <c r="O13" s="3"/>
      <c r="P13" s="4"/>
    </row>
    <row r="14" spans="1:16" x14ac:dyDescent="0.25">
      <c r="A14" s="41" t="s">
        <v>18</v>
      </c>
      <c r="B14" s="41" t="s">
        <v>242</v>
      </c>
      <c r="C14" s="109"/>
      <c r="D14" s="25">
        <v>20287536.483780801</v>
      </c>
      <c r="E14" s="12">
        <v>18701378.741427701</v>
      </c>
      <c r="F14" s="16">
        <v>19035091.3186354</v>
      </c>
      <c r="G14" s="28">
        <v>14511330.079601601</v>
      </c>
      <c r="H14" s="33">
        <v>16323098.453560799</v>
      </c>
      <c r="I14" s="34">
        <v>19004533.677676</v>
      </c>
      <c r="J14" s="16">
        <v>17453950.9772221</v>
      </c>
      <c r="K14" s="16">
        <v>23591921.3415047</v>
      </c>
      <c r="L14" s="16">
        <v>31713683.509838901</v>
      </c>
      <c r="M14" s="16">
        <v>32812121.953806799</v>
      </c>
      <c r="N14" s="2"/>
      <c r="O14" s="3"/>
      <c r="P14" s="4"/>
    </row>
    <row r="15" spans="1:16" x14ac:dyDescent="0.25">
      <c r="A15" s="41" t="s">
        <v>19</v>
      </c>
      <c r="B15" s="41" t="s">
        <v>242</v>
      </c>
      <c r="C15" s="109"/>
      <c r="D15" s="25">
        <v>133242410.882054</v>
      </c>
      <c r="E15" s="12">
        <v>134187401.818041</v>
      </c>
      <c r="F15" s="16">
        <v>133694498.47632</v>
      </c>
      <c r="G15" s="28">
        <v>115587336.57035699</v>
      </c>
      <c r="H15" s="33">
        <v>116838682.132267</v>
      </c>
      <c r="I15" s="34">
        <v>133758601.605226</v>
      </c>
      <c r="J15" s="16">
        <v>129441275.472395</v>
      </c>
      <c r="K15" s="16">
        <v>139616000.06536099</v>
      </c>
      <c r="L15" s="16">
        <v>175666758.01916301</v>
      </c>
      <c r="M15" s="16">
        <v>177422343.16812199</v>
      </c>
      <c r="N15" s="2"/>
      <c r="O15" s="3"/>
      <c r="P15" s="4"/>
    </row>
    <row r="16" spans="1:16" x14ac:dyDescent="0.25">
      <c r="A16" s="41" t="s">
        <v>20</v>
      </c>
      <c r="B16" s="41" t="s">
        <v>242</v>
      </c>
      <c r="C16" s="109"/>
      <c r="D16" s="25">
        <v>341163170.96633297</v>
      </c>
      <c r="E16" s="12">
        <v>349753729.34780997</v>
      </c>
      <c r="F16" s="16">
        <v>347627845.801682</v>
      </c>
      <c r="G16" s="28">
        <v>320843455.79643297</v>
      </c>
      <c r="H16" s="33">
        <v>328290251.74078298</v>
      </c>
      <c r="I16" s="34">
        <v>331669979.71239901</v>
      </c>
      <c r="J16" s="16">
        <v>356494787.15240598</v>
      </c>
      <c r="K16" s="16">
        <v>348982636.46934998</v>
      </c>
      <c r="L16" s="16">
        <v>417322639.04717702</v>
      </c>
      <c r="M16" s="16">
        <v>417068842.83244002</v>
      </c>
      <c r="N16" s="2"/>
      <c r="O16" s="3"/>
      <c r="P16" s="4"/>
    </row>
    <row r="17" spans="1:16" x14ac:dyDescent="0.25">
      <c r="A17" s="41" t="s">
        <v>21</v>
      </c>
      <c r="B17" s="41" t="s">
        <v>242</v>
      </c>
      <c r="C17" s="109"/>
      <c r="D17" s="25">
        <v>214100002.87012899</v>
      </c>
      <c r="E17" s="12">
        <v>207498176.91520199</v>
      </c>
      <c r="F17" s="16">
        <v>205311723.04620501</v>
      </c>
      <c r="G17" s="28">
        <v>181836714.09319299</v>
      </c>
      <c r="H17" s="33">
        <v>185138181.761329</v>
      </c>
      <c r="I17" s="34">
        <v>204119948.97091901</v>
      </c>
      <c r="J17" s="16">
        <v>206250667.37915301</v>
      </c>
      <c r="K17" s="16">
        <v>222948413.042299</v>
      </c>
      <c r="L17" s="16">
        <v>222798467.59999999</v>
      </c>
      <c r="M17" s="16">
        <v>222921344.40000001</v>
      </c>
      <c r="N17" s="2"/>
      <c r="O17" s="3"/>
      <c r="P17" s="4"/>
    </row>
    <row r="18" spans="1:16" x14ac:dyDescent="0.25">
      <c r="A18" s="41" t="s">
        <v>22</v>
      </c>
      <c r="B18" s="41" t="s">
        <v>247</v>
      </c>
      <c r="C18" s="48" t="s">
        <v>23</v>
      </c>
      <c r="D18" s="25">
        <v>1538332.86962194</v>
      </c>
      <c r="E18" s="12">
        <v>1419332.1795293</v>
      </c>
      <c r="F18" s="16">
        <v>1304873.33013488</v>
      </c>
      <c r="G18" s="28">
        <v>1252259.19823059</v>
      </c>
      <c r="H18" s="33">
        <v>1113829.1070005</v>
      </c>
      <c r="I18" s="34">
        <v>1331666.17397171</v>
      </c>
      <c r="J18" s="16">
        <v>1641920.06996893</v>
      </c>
      <c r="K18" s="16">
        <v>2165031.51823748</v>
      </c>
      <c r="L18" s="16">
        <v>2682744.7369751502</v>
      </c>
      <c r="M18" s="16">
        <v>2549872.5131708202</v>
      </c>
      <c r="N18" s="2"/>
      <c r="O18" s="3"/>
      <c r="P18" s="4"/>
    </row>
    <row r="19" spans="1:16" x14ac:dyDescent="0.25">
      <c r="A19" s="41" t="s">
        <v>62</v>
      </c>
      <c r="B19" s="41" t="s">
        <v>248</v>
      </c>
      <c r="C19" s="109" t="s">
        <v>25</v>
      </c>
      <c r="D19" s="26"/>
      <c r="E19" s="12">
        <v>250821.229221638</v>
      </c>
      <c r="F19" s="17" t="s">
        <v>66</v>
      </c>
      <c r="G19" s="29"/>
      <c r="H19" s="35"/>
      <c r="I19" s="36"/>
      <c r="J19" s="17"/>
      <c r="K19" s="17"/>
      <c r="L19" s="17"/>
      <c r="M19" s="17"/>
      <c r="N19" s="2"/>
      <c r="O19" s="3"/>
      <c r="P19" s="4"/>
    </row>
    <row r="20" spans="1:16" x14ac:dyDescent="0.25">
      <c r="A20" s="41" t="s">
        <v>24</v>
      </c>
      <c r="B20" s="41" t="s">
        <v>244</v>
      </c>
      <c r="C20" s="109"/>
      <c r="D20" s="25">
        <v>576477.460532233</v>
      </c>
      <c r="E20" s="12">
        <v>608277.21324773203</v>
      </c>
      <c r="F20" s="16">
        <v>585244.35007164499</v>
      </c>
      <c r="G20" s="28">
        <v>501118.22686996998</v>
      </c>
      <c r="H20" s="33">
        <v>449666.992792762</v>
      </c>
      <c r="I20" s="34">
        <v>546853.12089160795</v>
      </c>
      <c r="J20" s="16">
        <v>509160.54219609598</v>
      </c>
      <c r="K20" s="17"/>
      <c r="L20" s="16">
        <v>108310.376380261</v>
      </c>
      <c r="M20" s="16">
        <v>78954.987324623798</v>
      </c>
      <c r="N20" s="9"/>
      <c r="O20" s="10"/>
      <c r="P20" s="4"/>
    </row>
    <row r="21" spans="1:16" x14ac:dyDescent="0.25">
      <c r="A21" s="41" t="s">
        <v>26</v>
      </c>
      <c r="B21" s="41" t="s">
        <v>246</v>
      </c>
      <c r="C21" s="109"/>
      <c r="D21" s="25">
        <v>5115420.5157558201</v>
      </c>
      <c r="E21" s="12">
        <v>5749372.2925881604</v>
      </c>
      <c r="F21" s="16">
        <v>5222957.8178627798</v>
      </c>
      <c r="G21" s="28">
        <v>3912773.7756294301</v>
      </c>
      <c r="H21" s="33">
        <v>4154320.6941982801</v>
      </c>
      <c r="I21" s="34">
        <v>5346666.89849276</v>
      </c>
      <c r="J21" s="16">
        <v>4327592.7033584397</v>
      </c>
      <c r="K21" s="16">
        <v>5627643.8923184797</v>
      </c>
      <c r="L21" s="16">
        <v>1264518.89891914</v>
      </c>
      <c r="M21" s="16">
        <v>7735304.8908900702</v>
      </c>
      <c r="N21" s="2"/>
      <c r="O21" s="3"/>
      <c r="P21" s="4"/>
    </row>
    <row r="22" spans="1:16" x14ac:dyDescent="0.25">
      <c r="A22" s="41" t="s">
        <v>27</v>
      </c>
      <c r="B22" s="41" t="s">
        <v>244</v>
      </c>
      <c r="C22" s="109"/>
      <c r="D22" s="25">
        <v>310068.35036637599</v>
      </c>
      <c r="E22" s="12">
        <v>353600.927179183</v>
      </c>
      <c r="F22" s="16">
        <v>249741.70897093799</v>
      </c>
      <c r="G22" s="28">
        <v>202402.02582583899</v>
      </c>
      <c r="H22" s="33">
        <v>228851.193918476</v>
      </c>
      <c r="I22" s="34">
        <v>281603.25442729698</v>
      </c>
      <c r="J22" s="16">
        <v>305318.46033297299</v>
      </c>
      <c r="K22" s="16">
        <v>462507.59488982201</v>
      </c>
      <c r="L22" s="16">
        <v>600019.93228677195</v>
      </c>
      <c r="M22" s="16">
        <v>767661.87959976797</v>
      </c>
      <c r="N22" s="2"/>
      <c r="O22" s="3"/>
      <c r="P22" s="4"/>
    </row>
    <row r="23" spans="1:16" x14ac:dyDescent="0.25">
      <c r="A23" s="41" t="s">
        <v>28</v>
      </c>
      <c r="B23" s="41" t="s">
        <v>245</v>
      </c>
      <c r="C23" s="109"/>
      <c r="D23" s="25">
        <v>1092422.37485612</v>
      </c>
      <c r="E23" s="12">
        <v>1043399.69797286</v>
      </c>
      <c r="F23" s="16">
        <v>857447.37997435802</v>
      </c>
      <c r="G23" s="28">
        <v>634856.11876172596</v>
      </c>
      <c r="H23" s="33">
        <v>738908.53419814596</v>
      </c>
      <c r="I23" s="34">
        <v>935811.41697157</v>
      </c>
      <c r="J23" s="16">
        <v>1000795.26511054</v>
      </c>
      <c r="K23" s="16">
        <v>1339803.3403312899</v>
      </c>
      <c r="L23" s="16">
        <v>1586141.5789049801</v>
      </c>
      <c r="M23" s="16">
        <v>1840073.0824926</v>
      </c>
      <c r="N23" s="2"/>
      <c r="O23" s="3"/>
      <c r="P23" s="4"/>
    </row>
    <row r="24" spans="1:16" x14ac:dyDescent="0.25">
      <c r="A24" s="41" t="s">
        <v>29</v>
      </c>
      <c r="B24" s="41" t="s">
        <v>246</v>
      </c>
      <c r="C24" s="109"/>
      <c r="D24" s="25">
        <v>32448836.940304998</v>
      </c>
      <c r="E24" s="12">
        <v>31587194.135256901</v>
      </c>
      <c r="F24" s="16">
        <v>33154221.7786467</v>
      </c>
      <c r="G24" s="28">
        <v>28671250.1509992</v>
      </c>
      <c r="H24" s="33">
        <v>27649906.203154001</v>
      </c>
      <c r="I24" s="34">
        <v>32143296.584897298</v>
      </c>
      <c r="J24" s="16">
        <v>29840662.0404834</v>
      </c>
      <c r="K24" s="16">
        <v>33304604.708438002</v>
      </c>
      <c r="L24" s="16">
        <v>32699239.635449901</v>
      </c>
      <c r="M24" s="16">
        <v>31331800.7353158</v>
      </c>
      <c r="N24" s="2"/>
      <c r="O24" s="3"/>
      <c r="P24" s="4"/>
    </row>
    <row r="25" spans="1:16" x14ac:dyDescent="0.25">
      <c r="A25" s="41" t="s">
        <v>63</v>
      </c>
      <c r="B25" s="41" t="s">
        <v>245</v>
      </c>
      <c r="C25" s="109"/>
      <c r="D25" s="26"/>
      <c r="E25" s="12">
        <v>1909701.8</v>
      </c>
      <c r="F25" s="16">
        <v>2017817.8</v>
      </c>
      <c r="G25" s="28">
        <v>1789375.8</v>
      </c>
      <c r="H25" s="33">
        <v>1865746</v>
      </c>
      <c r="I25" s="34">
        <v>1987243.1</v>
      </c>
      <c r="J25" s="16">
        <v>2055237.5</v>
      </c>
      <c r="K25" s="16">
        <v>2291418.7000000002</v>
      </c>
      <c r="L25" s="16">
        <v>3394857</v>
      </c>
      <c r="M25" s="16">
        <v>3199066.8</v>
      </c>
      <c r="N25" s="2"/>
      <c r="O25" s="3"/>
      <c r="P25" s="4"/>
    </row>
    <row r="26" spans="1:16" x14ac:dyDescent="0.25">
      <c r="A26" s="41" t="s">
        <v>30</v>
      </c>
      <c r="B26" s="41" t="s">
        <v>249</v>
      </c>
      <c r="C26" s="48" t="s">
        <v>31</v>
      </c>
      <c r="D26" s="25">
        <v>10257127.6646221</v>
      </c>
      <c r="E26" s="12">
        <v>10234399.9903969</v>
      </c>
      <c r="F26" s="16">
        <v>10512909.5989391</v>
      </c>
      <c r="G26" s="28">
        <v>10081147.3959594</v>
      </c>
      <c r="H26" s="33">
        <v>8752699.7129172292</v>
      </c>
      <c r="I26" s="34">
        <v>10328311.999455299</v>
      </c>
      <c r="J26" s="16">
        <v>10517955.025387701</v>
      </c>
      <c r="K26" s="16">
        <v>12382283.0543468</v>
      </c>
      <c r="L26" s="16">
        <v>19419124.548209101</v>
      </c>
      <c r="M26" s="16">
        <v>15723920.2584281</v>
      </c>
      <c r="N26" s="2"/>
      <c r="O26" s="3"/>
      <c r="P26" s="4"/>
    </row>
    <row r="27" spans="1:16" x14ac:dyDescent="0.25">
      <c r="A27" s="41" t="s">
        <v>32</v>
      </c>
      <c r="B27" s="41" t="s">
        <v>246</v>
      </c>
      <c r="C27" s="48" t="s">
        <v>33</v>
      </c>
      <c r="D27" s="25">
        <v>2730740.94880107</v>
      </c>
      <c r="E27" s="12">
        <v>2387465.7328672698</v>
      </c>
      <c r="F27" s="16">
        <v>2048475.9</v>
      </c>
      <c r="G27" s="28">
        <v>1656233.93980946</v>
      </c>
      <c r="H27" s="33">
        <v>1808374.6951241801</v>
      </c>
      <c r="I27" s="34">
        <v>2134564.91160176</v>
      </c>
      <c r="J27" s="16">
        <v>2818890.3</v>
      </c>
      <c r="K27" s="16">
        <v>3639683.6</v>
      </c>
      <c r="L27" s="16">
        <v>3848843.2</v>
      </c>
      <c r="M27" s="16">
        <v>4700740.3</v>
      </c>
      <c r="N27" s="2"/>
      <c r="O27" s="3"/>
      <c r="P27" s="4"/>
    </row>
    <row r="28" spans="1:16" x14ac:dyDescent="0.25">
      <c r="A28" s="41" t="s">
        <v>34</v>
      </c>
      <c r="B28" s="41" t="s">
        <v>250</v>
      </c>
      <c r="C28" s="109" t="s">
        <v>35</v>
      </c>
      <c r="D28" s="25">
        <v>1580461.76692228</v>
      </c>
      <c r="E28" s="13" t="s">
        <v>66</v>
      </c>
      <c r="F28" s="16">
        <v>1211866.1486261799</v>
      </c>
      <c r="G28" s="28">
        <v>778291.97657789697</v>
      </c>
      <c r="H28" s="33">
        <v>951950.89178215398</v>
      </c>
      <c r="I28" s="34">
        <v>1253362.0707177301</v>
      </c>
      <c r="J28" s="16">
        <v>1515098.8334766801</v>
      </c>
      <c r="K28" s="16">
        <v>2422049.8087539598</v>
      </c>
      <c r="L28" s="16">
        <v>2292523.2932176501</v>
      </c>
      <c r="M28" s="16">
        <v>3622044.7608421701</v>
      </c>
      <c r="N28" s="2"/>
      <c r="O28" s="3"/>
      <c r="P28" s="4"/>
    </row>
    <row r="29" spans="1:16" x14ac:dyDescent="0.25">
      <c r="A29" s="41" t="s">
        <v>36</v>
      </c>
      <c r="B29" s="41" t="s">
        <v>250</v>
      </c>
      <c r="C29" s="109"/>
      <c r="D29" s="25">
        <v>1702945.5428060701</v>
      </c>
      <c r="E29" s="12">
        <v>1596577.1391590401</v>
      </c>
      <c r="F29" s="16">
        <v>1329097.2947501601</v>
      </c>
      <c r="G29" s="28">
        <v>926741.89933076501</v>
      </c>
      <c r="H29" s="33">
        <v>1092075.4756877499</v>
      </c>
      <c r="I29" s="34">
        <v>1359279.8418930401</v>
      </c>
      <c r="J29" s="16">
        <v>1820958.62888556</v>
      </c>
      <c r="K29" s="16">
        <v>2045050.81769387</v>
      </c>
      <c r="L29" s="16">
        <v>2667075.9337343602</v>
      </c>
      <c r="M29" s="16">
        <v>2822227.9766601301</v>
      </c>
      <c r="N29" s="2"/>
      <c r="O29" s="3"/>
      <c r="P29" s="4"/>
    </row>
    <row r="30" spans="1:16" x14ac:dyDescent="0.25">
      <c r="A30" s="41" t="s">
        <v>37</v>
      </c>
      <c r="B30" s="41" t="s">
        <v>250</v>
      </c>
      <c r="C30" s="109"/>
      <c r="D30" s="25">
        <v>239385.734972815</v>
      </c>
      <c r="E30" s="12">
        <v>183851.87153554001</v>
      </c>
      <c r="F30" s="16">
        <v>152480.30221545501</v>
      </c>
      <c r="G30" s="29"/>
      <c r="H30" s="35"/>
      <c r="I30" s="34">
        <v>176083.02891788899</v>
      </c>
      <c r="J30" s="16">
        <v>171011.826776617</v>
      </c>
      <c r="K30" s="17"/>
      <c r="L30" s="17"/>
      <c r="M30" s="16">
        <v>28967.6147329575</v>
      </c>
      <c r="N30" s="2"/>
      <c r="O30" s="3"/>
      <c r="P30" s="4"/>
    </row>
    <row r="31" spans="1:16" x14ac:dyDescent="0.25">
      <c r="A31" s="41" t="s">
        <v>38</v>
      </c>
      <c r="B31" s="41" t="s">
        <v>250</v>
      </c>
      <c r="C31" s="109"/>
      <c r="D31" s="25">
        <v>321175.52870645502</v>
      </c>
      <c r="E31" s="12">
        <v>379283.44509856601</v>
      </c>
      <c r="F31" s="16">
        <v>285740.54119086399</v>
      </c>
      <c r="G31" s="28">
        <v>257233.60758208</v>
      </c>
      <c r="H31" s="33">
        <v>221299.63922606799</v>
      </c>
      <c r="I31" s="34">
        <v>321659.00071324699</v>
      </c>
      <c r="J31" s="16">
        <v>342086.16870229802</v>
      </c>
      <c r="K31" s="16">
        <v>351284.49752192799</v>
      </c>
      <c r="L31" s="16">
        <v>809759.67400132504</v>
      </c>
      <c r="M31" s="16">
        <v>763484.09621162002</v>
      </c>
      <c r="N31" s="2"/>
      <c r="O31" s="3"/>
      <c r="P31" s="4"/>
    </row>
    <row r="32" spans="1:16" x14ac:dyDescent="0.25">
      <c r="A32" s="41" t="s">
        <v>39</v>
      </c>
      <c r="B32" s="41" t="s">
        <v>250</v>
      </c>
      <c r="C32" s="109"/>
      <c r="D32" s="25">
        <v>150410.601205074</v>
      </c>
      <c r="E32" s="12">
        <v>149191.73082994099</v>
      </c>
      <c r="F32" s="16">
        <v>152780.59959469899</v>
      </c>
      <c r="G32" s="28">
        <v>107858.969473402</v>
      </c>
      <c r="H32" s="33">
        <v>106658.37791697</v>
      </c>
      <c r="I32" s="34">
        <v>141699.78574393599</v>
      </c>
      <c r="J32" s="16">
        <v>135900.15301179499</v>
      </c>
      <c r="K32" s="17"/>
      <c r="L32" s="16">
        <v>48026.478813492598</v>
      </c>
      <c r="M32" s="16">
        <v>172763.001036078</v>
      </c>
      <c r="N32" s="2"/>
      <c r="O32" s="3"/>
      <c r="P32" s="4"/>
    </row>
    <row r="33" spans="1:16" x14ac:dyDescent="0.25">
      <c r="A33" s="41" t="s">
        <v>64</v>
      </c>
      <c r="B33" s="41" t="s">
        <v>250</v>
      </c>
      <c r="C33" s="109"/>
      <c r="D33" s="26"/>
      <c r="E33" s="12">
        <v>131786.953864034</v>
      </c>
      <c r="F33" s="17" t="s">
        <v>66</v>
      </c>
      <c r="G33" s="28">
        <v>166342.58306711799</v>
      </c>
      <c r="H33" s="35"/>
      <c r="I33" s="36"/>
      <c r="J33" s="17"/>
      <c r="K33" s="17"/>
      <c r="L33" s="17"/>
      <c r="M33" s="17"/>
      <c r="N33" s="2"/>
      <c r="O33" s="3"/>
      <c r="P33" s="4"/>
    </row>
    <row r="34" spans="1:16" x14ac:dyDescent="0.25">
      <c r="A34" s="41" t="s">
        <v>68</v>
      </c>
      <c r="B34" s="41" t="s">
        <v>250</v>
      </c>
      <c r="C34" s="109"/>
      <c r="D34" s="26"/>
      <c r="E34" s="13"/>
      <c r="F34" s="17"/>
      <c r="G34" s="28">
        <v>44886.760063520298</v>
      </c>
      <c r="H34" s="35"/>
      <c r="I34" s="36"/>
      <c r="J34" s="17"/>
      <c r="K34" s="17"/>
      <c r="L34" s="17"/>
      <c r="M34" s="17"/>
      <c r="N34" s="2"/>
      <c r="O34" s="3"/>
      <c r="P34" s="4"/>
    </row>
    <row r="35" spans="1:16" x14ac:dyDescent="0.25">
      <c r="A35" s="41" t="s">
        <v>40</v>
      </c>
      <c r="B35" s="41" t="s">
        <v>250</v>
      </c>
      <c r="C35" s="109"/>
      <c r="D35" s="25">
        <v>230493.38423551401</v>
      </c>
      <c r="E35" s="13" t="s">
        <v>66</v>
      </c>
      <c r="F35" s="16">
        <v>198904.65985269399</v>
      </c>
      <c r="G35" s="28">
        <v>58320.597634487101</v>
      </c>
      <c r="H35" s="33">
        <v>43704.496383199803</v>
      </c>
      <c r="I35" s="36"/>
      <c r="J35" s="16">
        <v>229908.77416022</v>
      </c>
      <c r="K35" s="17"/>
      <c r="L35" s="17"/>
      <c r="M35" s="17"/>
      <c r="N35" s="2"/>
      <c r="O35" s="3"/>
      <c r="P35" s="4"/>
    </row>
    <row r="36" spans="1:16" x14ac:dyDescent="0.25">
      <c r="A36" s="41" t="s">
        <v>41</v>
      </c>
      <c r="B36" s="41" t="s">
        <v>250</v>
      </c>
      <c r="C36" s="109"/>
      <c r="D36" s="25">
        <v>239541.54654745001</v>
      </c>
      <c r="E36" s="12">
        <v>275780.67048899602</v>
      </c>
      <c r="F36" s="16">
        <v>238981.53633796101</v>
      </c>
      <c r="G36" s="28">
        <v>167718.87975508301</v>
      </c>
      <c r="H36" s="35"/>
      <c r="I36" s="34">
        <v>227934.91927430601</v>
      </c>
      <c r="J36" s="16">
        <v>220457.78755116899</v>
      </c>
      <c r="K36" s="17"/>
      <c r="L36" s="17"/>
      <c r="M36" s="17"/>
      <c r="N36" s="2"/>
      <c r="O36" s="3"/>
      <c r="P36" s="4"/>
    </row>
    <row r="37" spans="1:16" x14ac:dyDescent="0.25">
      <c r="A37" s="41" t="s">
        <v>42</v>
      </c>
      <c r="B37" s="41" t="s">
        <v>243</v>
      </c>
      <c r="C37" s="48" t="s">
        <v>43</v>
      </c>
      <c r="D37" s="25">
        <v>28543381.629731301</v>
      </c>
      <c r="E37" s="12">
        <v>25735568.710450899</v>
      </c>
      <c r="F37" s="16">
        <v>26649006.325269599</v>
      </c>
      <c r="G37" s="28">
        <v>20740287.445613701</v>
      </c>
      <c r="H37" s="33">
        <v>22445568.440642901</v>
      </c>
      <c r="I37" s="34">
        <v>26462439.704785299</v>
      </c>
      <c r="J37" s="16">
        <v>31372064.92176</v>
      </c>
      <c r="K37" s="16">
        <v>40954416.9713149</v>
      </c>
      <c r="L37" s="16">
        <v>42121675.114175297</v>
      </c>
      <c r="M37" s="16">
        <v>49311714.706791103</v>
      </c>
      <c r="N37" s="2"/>
      <c r="O37" s="3"/>
      <c r="P37" s="4"/>
    </row>
    <row r="38" spans="1:16" x14ac:dyDescent="0.25">
      <c r="A38" s="41" t="s">
        <v>44</v>
      </c>
      <c r="B38" s="41" t="s">
        <v>244</v>
      </c>
      <c r="C38" s="48" t="s">
        <v>45</v>
      </c>
      <c r="D38" s="25">
        <v>890979.67463946901</v>
      </c>
      <c r="E38" s="12">
        <v>958124.40385425405</v>
      </c>
      <c r="F38" s="16">
        <v>811649.04988987895</v>
      </c>
      <c r="G38" s="28">
        <v>712108.98457522294</v>
      </c>
      <c r="H38" s="33">
        <v>660337.67189751903</v>
      </c>
      <c r="I38" s="34">
        <v>904247.46455516305</v>
      </c>
      <c r="J38" s="16">
        <v>931124.44055185094</v>
      </c>
      <c r="K38" s="16">
        <v>920213.125715442</v>
      </c>
      <c r="L38" s="16">
        <v>1341382.37350238</v>
      </c>
      <c r="M38" s="16">
        <v>1536024.81570502</v>
      </c>
      <c r="N38" s="4"/>
    </row>
    <row r="39" spans="1:16" x14ac:dyDescent="0.25">
      <c r="A39" s="41" t="s">
        <v>46</v>
      </c>
      <c r="B39" s="41" t="s">
        <v>244</v>
      </c>
      <c r="C39" s="48" t="s">
        <v>47</v>
      </c>
      <c r="D39" s="25">
        <v>545851.45563648897</v>
      </c>
      <c r="E39" s="12">
        <v>356502.97270128102</v>
      </c>
      <c r="F39" s="16">
        <v>298934.61264732102</v>
      </c>
      <c r="G39" s="28">
        <v>347326.21031229699</v>
      </c>
      <c r="H39" s="33">
        <v>279030.94319384702</v>
      </c>
      <c r="I39" s="34">
        <v>338120.73639211099</v>
      </c>
      <c r="J39" s="16">
        <v>393166.28305210499</v>
      </c>
      <c r="K39" s="17"/>
      <c r="L39" s="17"/>
      <c r="M39" s="17"/>
      <c r="N39" s="4"/>
    </row>
    <row r="40" spans="1:16" x14ac:dyDescent="0.25">
      <c r="A40" s="41" t="s">
        <v>48</v>
      </c>
      <c r="B40" s="41" t="s">
        <v>249</v>
      </c>
      <c r="C40" s="109" t="s">
        <v>49</v>
      </c>
      <c r="D40" s="25">
        <v>1362522.1938467401</v>
      </c>
      <c r="E40" s="12">
        <v>1337928.03000713</v>
      </c>
      <c r="F40" s="16">
        <v>1337133.8053667101</v>
      </c>
      <c r="G40" s="28">
        <v>1133056.4557872701</v>
      </c>
      <c r="H40" s="33">
        <v>1077168.30404133</v>
      </c>
      <c r="I40" s="34">
        <v>1348906.3325335199</v>
      </c>
      <c r="J40" s="16">
        <v>1274089.3204358199</v>
      </c>
      <c r="K40" s="16">
        <v>1105352.2822755401</v>
      </c>
      <c r="L40" s="16">
        <v>1415611.4966863899</v>
      </c>
      <c r="M40" s="16">
        <v>1184490.3467285</v>
      </c>
      <c r="N40" s="4"/>
    </row>
    <row r="41" spans="1:16" x14ac:dyDescent="0.25">
      <c r="A41" s="41" t="s">
        <v>50</v>
      </c>
      <c r="B41" s="41" t="s">
        <v>249</v>
      </c>
      <c r="C41" s="109"/>
      <c r="D41" s="25">
        <v>1219623.9335465401</v>
      </c>
      <c r="E41" s="12">
        <v>822692.76154115202</v>
      </c>
      <c r="F41" s="16">
        <v>1021587.25516433</v>
      </c>
      <c r="G41" s="28">
        <v>928020.010590213</v>
      </c>
      <c r="H41" s="33">
        <v>721689.68202511698</v>
      </c>
      <c r="I41" s="34">
        <v>1102711.2560434099</v>
      </c>
      <c r="J41" s="16">
        <v>717631.84434116096</v>
      </c>
      <c r="K41" s="16">
        <v>731015.86637015501</v>
      </c>
      <c r="L41" s="16">
        <v>965151.65943579399</v>
      </c>
      <c r="M41" s="16">
        <v>954949.97399135004</v>
      </c>
      <c r="N41" s="4"/>
    </row>
    <row r="42" spans="1:16" x14ac:dyDescent="0.25">
      <c r="A42" s="41" t="s">
        <v>51</v>
      </c>
      <c r="B42" s="41" t="s">
        <v>251</v>
      </c>
      <c r="C42" s="109"/>
      <c r="D42" s="25">
        <v>1430979.3950318301</v>
      </c>
      <c r="E42" s="12">
        <v>1429449.3661466099</v>
      </c>
      <c r="F42" s="16">
        <v>1502429.28242571</v>
      </c>
      <c r="G42" s="28">
        <v>1341825.6191670799</v>
      </c>
      <c r="H42" s="33">
        <v>1243220.3475969399</v>
      </c>
      <c r="I42" s="34">
        <v>1414734.1689758601</v>
      </c>
      <c r="J42" s="16">
        <v>1292033.8055670401</v>
      </c>
      <c r="K42" s="16">
        <v>1827994.5141745501</v>
      </c>
      <c r="L42" s="16">
        <v>2319154.3664555899</v>
      </c>
      <c r="M42" s="16">
        <v>1868211.67385463</v>
      </c>
      <c r="N42" s="4"/>
    </row>
    <row r="43" spans="1:16" x14ac:dyDescent="0.25">
      <c r="A43" s="41" t="s">
        <v>52</v>
      </c>
      <c r="B43" s="41" t="s">
        <v>247</v>
      </c>
      <c r="C43" s="109"/>
      <c r="D43" s="25">
        <v>1657050.3861316701</v>
      </c>
      <c r="E43" s="12">
        <v>1636955.31513994</v>
      </c>
      <c r="F43" s="16">
        <v>1763638.12808101</v>
      </c>
      <c r="G43" s="28">
        <v>1523064.8584674301</v>
      </c>
      <c r="H43" s="33">
        <v>1361910.93927877</v>
      </c>
      <c r="I43" s="34">
        <v>1869931.89479138</v>
      </c>
      <c r="J43" s="16">
        <v>1685739.71129578</v>
      </c>
      <c r="K43" s="16">
        <v>1876573.8223864201</v>
      </c>
      <c r="L43" s="16">
        <v>2608362.7287754598</v>
      </c>
      <c r="M43" s="16">
        <v>2570628.0569281098</v>
      </c>
    </row>
    <row r="44" spans="1:16" x14ac:dyDescent="0.25">
      <c r="A44" s="41" t="s">
        <v>53</v>
      </c>
      <c r="B44" s="41" t="s">
        <v>249</v>
      </c>
      <c r="C44" s="109"/>
      <c r="D44" s="25">
        <v>7546454.3881302597</v>
      </c>
      <c r="E44" s="12">
        <v>7177731.4860524898</v>
      </c>
      <c r="F44" s="16">
        <v>7201623.7296174904</v>
      </c>
      <c r="G44" s="28">
        <v>6055567.6854039803</v>
      </c>
      <c r="H44" s="33">
        <v>6054144.8960143197</v>
      </c>
      <c r="I44" s="34">
        <v>7173809.7609091196</v>
      </c>
      <c r="J44" s="16">
        <v>6835449.4947220199</v>
      </c>
      <c r="K44" s="16">
        <v>7490506.0458545601</v>
      </c>
      <c r="L44" s="16">
        <v>10346890.460190199</v>
      </c>
      <c r="M44" s="16">
        <v>10166015.039221499</v>
      </c>
    </row>
    <row r="45" spans="1:16" x14ac:dyDescent="0.25">
      <c r="A45" s="41" t="s">
        <v>54</v>
      </c>
      <c r="B45" s="41" t="s">
        <v>249</v>
      </c>
      <c r="C45" s="109"/>
      <c r="D45" s="25">
        <v>3481533.5391182001</v>
      </c>
      <c r="E45" s="12">
        <v>3323622.8724762802</v>
      </c>
      <c r="F45" s="16">
        <v>3588195.6115144901</v>
      </c>
      <c r="G45" s="28">
        <v>2798872.0007976498</v>
      </c>
      <c r="H45" s="33">
        <v>3012026.1288934099</v>
      </c>
      <c r="I45" s="34">
        <v>3469957.3222710299</v>
      </c>
      <c r="J45" s="16">
        <v>3141661.1339686401</v>
      </c>
      <c r="K45" s="16">
        <v>3934702.61339792</v>
      </c>
      <c r="L45" s="16">
        <v>4024080.1462727301</v>
      </c>
      <c r="M45" s="16">
        <v>4521707.0470914096</v>
      </c>
    </row>
    <row r="46" spans="1:16" x14ac:dyDescent="0.25">
      <c r="A46" s="41" t="s">
        <v>55</v>
      </c>
      <c r="B46" s="41" t="s">
        <v>242</v>
      </c>
      <c r="C46" s="109"/>
      <c r="D46" s="25">
        <v>7905773.0734709697</v>
      </c>
      <c r="E46" s="12">
        <v>7561569.3518444505</v>
      </c>
      <c r="F46" s="16">
        <v>7470768.60251386</v>
      </c>
      <c r="G46" s="28">
        <v>7411764.2232953198</v>
      </c>
      <c r="H46" s="33">
        <v>6226291.0562016703</v>
      </c>
      <c r="I46" s="34">
        <v>8212450.5339610903</v>
      </c>
      <c r="J46" s="16">
        <v>5283292.0400036098</v>
      </c>
      <c r="K46" s="16">
        <v>5907885.2974945102</v>
      </c>
      <c r="L46" s="16">
        <v>10524261.728600999</v>
      </c>
      <c r="M46" s="16">
        <v>9766992.7403195705</v>
      </c>
    </row>
    <row r="47" spans="1:16" x14ac:dyDescent="0.25">
      <c r="A47" s="42" t="s">
        <v>56</v>
      </c>
      <c r="B47" s="42" t="s">
        <v>252</v>
      </c>
      <c r="C47" s="110"/>
      <c r="D47" s="27">
        <v>8914937.5543871</v>
      </c>
      <c r="E47" s="14">
        <v>8792162.6668532006</v>
      </c>
      <c r="F47" s="18">
        <v>8903857.2774262391</v>
      </c>
      <c r="G47" s="30">
        <v>8346042.2558348598</v>
      </c>
      <c r="H47" s="37">
        <v>7408712.44055623</v>
      </c>
      <c r="I47" s="38">
        <v>8750451.1190336905</v>
      </c>
      <c r="J47" s="18">
        <v>8917651.8620999791</v>
      </c>
      <c r="K47" s="18">
        <v>8842569.3715169504</v>
      </c>
      <c r="L47" s="18">
        <v>12007033.1478034</v>
      </c>
      <c r="M47" s="18">
        <v>11741595.016914001</v>
      </c>
    </row>
    <row r="48" spans="1:16" x14ac:dyDescent="0.25">
      <c r="E48" s="24" t="str">
        <f>IFERROR(VLOOKUP(A48,#REF!,2,FALSE),"")</f>
        <v/>
      </c>
      <c r="F48" s="7" t="s">
        <v>66</v>
      </c>
      <c r="G48" s="31"/>
      <c r="H48" s="24"/>
      <c r="I48" s="39"/>
      <c r="J48" s="7"/>
      <c r="K48" s="7"/>
      <c r="L48" s="7"/>
      <c r="M48" s="7"/>
    </row>
    <row r="49" spans="5:13" x14ac:dyDescent="0.25">
      <c r="E49" s="24" t="str">
        <f>IFERROR(VLOOKUP(A49,#REF!,2,FALSE),"")</f>
        <v/>
      </c>
      <c r="F49" s="7" t="s">
        <v>66</v>
      </c>
      <c r="G49" s="31"/>
      <c r="H49" s="24"/>
      <c r="I49" s="39"/>
      <c r="J49" s="7"/>
      <c r="K49" s="7"/>
      <c r="L49" s="7"/>
      <c r="M49" s="7"/>
    </row>
  </sheetData>
  <mergeCells count="11">
    <mergeCell ref="D1:M1"/>
    <mergeCell ref="C19:C25"/>
    <mergeCell ref="C40:C47"/>
    <mergeCell ref="A1:A2"/>
    <mergeCell ref="C1:C2"/>
    <mergeCell ref="C3:C4"/>
    <mergeCell ref="C5:C6"/>
    <mergeCell ref="C9:C11"/>
    <mergeCell ref="C13:C17"/>
    <mergeCell ref="C28:C36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00735-D3F6-4A70-89D4-DAB93FEBEE16}">
  <dimension ref="A1:P72"/>
  <sheetViews>
    <sheetView topLeftCell="A4" zoomScaleNormal="100" workbookViewId="0">
      <selection activeCell="A8" sqref="A8"/>
    </sheetView>
  </sheetViews>
  <sheetFormatPr defaultRowHeight="15" x14ac:dyDescent="0.25"/>
  <cols>
    <col min="1" max="1" width="35.7109375" style="8" bestFit="1" customWidth="1"/>
    <col min="2" max="2" width="35.7109375" style="8" customWidth="1"/>
    <col min="3" max="3" width="16.140625" style="23" bestFit="1" customWidth="1"/>
    <col min="4" max="5" width="12.5703125" style="8" bestFit="1" customWidth="1"/>
    <col min="6" max="6" width="12" style="39" bestFit="1" customWidth="1"/>
    <col min="7" max="7" width="12.5703125" style="39" bestFit="1" customWidth="1"/>
    <col min="8" max="8" width="12" style="39" bestFit="1" customWidth="1"/>
    <col min="9" max="9" width="12.5703125" style="8" bestFit="1" customWidth="1"/>
    <col min="10" max="12" width="12" style="8" bestFit="1" customWidth="1"/>
    <col min="13" max="13" width="12.5703125" style="8" bestFit="1" customWidth="1"/>
    <col min="14" max="14" width="32.85546875" style="39" bestFit="1" customWidth="1"/>
    <col min="15" max="15" width="11.5703125" style="39" bestFit="1" customWidth="1"/>
    <col min="16" max="16" width="9.140625" style="39"/>
    <col min="17" max="16384" width="9.140625" style="8"/>
  </cols>
  <sheetData>
    <row r="1" spans="1:16" x14ac:dyDescent="0.25">
      <c r="A1" s="111" t="s">
        <v>58</v>
      </c>
      <c r="B1" s="113" t="s">
        <v>241</v>
      </c>
      <c r="C1" s="111" t="s">
        <v>59</v>
      </c>
      <c r="D1" s="117" t="s">
        <v>76</v>
      </c>
      <c r="E1" s="117"/>
      <c r="F1" s="117"/>
      <c r="G1" s="117"/>
      <c r="H1" s="117"/>
      <c r="I1" s="117"/>
      <c r="J1" s="117"/>
      <c r="K1" s="117"/>
      <c r="L1" s="117"/>
      <c r="M1" s="112"/>
      <c r="N1" s="51"/>
    </row>
    <row r="2" spans="1:16" s="65" customFormat="1" x14ac:dyDescent="0.25">
      <c r="A2" s="111"/>
      <c r="B2" s="114"/>
      <c r="C2" s="111"/>
      <c r="D2" s="19" t="s">
        <v>81</v>
      </c>
      <c r="E2" s="19" t="s">
        <v>82</v>
      </c>
      <c r="F2" s="19" t="s">
        <v>112</v>
      </c>
      <c r="G2" s="66" t="s">
        <v>83</v>
      </c>
      <c r="H2" s="67" t="s">
        <v>84</v>
      </c>
      <c r="I2" s="19" t="s">
        <v>85</v>
      </c>
      <c r="J2" s="61" t="s">
        <v>86</v>
      </c>
      <c r="K2" s="61" t="s">
        <v>87</v>
      </c>
      <c r="L2" s="61" t="s">
        <v>88</v>
      </c>
      <c r="M2" s="61" t="s">
        <v>89</v>
      </c>
      <c r="N2" s="58"/>
      <c r="O2" s="64"/>
      <c r="P2" s="22"/>
    </row>
    <row r="3" spans="1:16" x14ac:dyDescent="0.25">
      <c r="A3" s="16" t="s">
        <v>3</v>
      </c>
      <c r="B3" s="16" t="s">
        <v>242</v>
      </c>
      <c r="C3" s="109" t="s">
        <v>4</v>
      </c>
      <c r="D3" s="12">
        <v>368061069.77278602</v>
      </c>
      <c r="E3" s="52">
        <v>300341200.45973498</v>
      </c>
      <c r="F3" s="16">
        <v>363707366.47763401</v>
      </c>
      <c r="G3" s="15">
        <v>415204445.74552298</v>
      </c>
      <c r="H3" s="16">
        <v>412861682.16155499</v>
      </c>
      <c r="I3" s="16">
        <v>381380488.90332103</v>
      </c>
      <c r="J3" s="16">
        <v>317068322.88830203</v>
      </c>
      <c r="K3" s="16">
        <v>376296213.71454602</v>
      </c>
      <c r="L3" s="16"/>
      <c r="M3" s="12"/>
      <c r="N3" s="7"/>
      <c r="O3" s="24"/>
    </row>
    <row r="4" spans="1:16" x14ac:dyDescent="0.25">
      <c r="A4" s="16" t="s">
        <v>90</v>
      </c>
      <c r="B4" s="16" t="s">
        <v>242</v>
      </c>
      <c r="C4" s="109"/>
      <c r="D4" s="12">
        <v>34534558.830016904</v>
      </c>
      <c r="E4" s="52">
        <v>26577024.5543264</v>
      </c>
      <c r="F4" s="16">
        <v>27894342.5194305</v>
      </c>
      <c r="G4" s="16">
        <v>31473682.652766202</v>
      </c>
      <c r="H4" s="16">
        <v>33807675.293068498</v>
      </c>
      <c r="I4" s="16">
        <v>35791113.946713999</v>
      </c>
      <c r="J4" s="16">
        <v>28498903.245788701</v>
      </c>
      <c r="K4" s="16">
        <v>33335432.989989702</v>
      </c>
      <c r="L4" s="16">
        <v>38268584.207516298</v>
      </c>
      <c r="M4" s="12">
        <v>41631772.999140203</v>
      </c>
      <c r="N4" s="7"/>
      <c r="O4" s="24"/>
    </row>
    <row r="5" spans="1:16" x14ac:dyDescent="0.25">
      <c r="A5" s="16" t="s">
        <v>5</v>
      </c>
      <c r="B5" s="16" t="s">
        <v>242</v>
      </c>
      <c r="C5" s="109"/>
      <c r="D5" s="12">
        <v>28043701.326357301</v>
      </c>
      <c r="E5" s="52">
        <v>18196110.742192298</v>
      </c>
      <c r="F5" s="16">
        <v>23176031.097116299</v>
      </c>
      <c r="G5" s="16">
        <v>29411918.656830601</v>
      </c>
      <c r="H5" s="16">
        <v>39008210.351998501</v>
      </c>
      <c r="I5" s="16">
        <v>29373012.341783099</v>
      </c>
      <c r="J5" s="16">
        <v>19060022.994216502</v>
      </c>
      <c r="K5" s="16">
        <v>28401912.6119624</v>
      </c>
      <c r="L5" s="16">
        <v>35016026.036294401</v>
      </c>
      <c r="M5" s="12"/>
      <c r="N5" s="7"/>
      <c r="O5" s="24"/>
    </row>
    <row r="6" spans="1:16" x14ac:dyDescent="0.25">
      <c r="A6" s="16" t="s">
        <v>91</v>
      </c>
      <c r="B6" s="16" t="s">
        <v>242</v>
      </c>
      <c r="C6" s="109"/>
      <c r="D6" s="12">
        <v>3133307.1615299499</v>
      </c>
      <c r="E6" s="52">
        <v>1605760.8248328899</v>
      </c>
      <c r="F6" s="16">
        <v>2681149.2697532098</v>
      </c>
      <c r="G6" s="16">
        <v>3449177.0111492202</v>
      </c>
      <c r="H6" s="16">
        <v>3854489.0757946498</v>
      </c>
      <c r="I6" s="16">
        <v>2787836.78703713</v>
      </c>
      <c r="J6" s="16"/>
      <c r="K6" s="16">
        <v>2856420.3532030801</v>
      </c>
      <c r="L6" s="16">
        <v>3928093.9020561199</v>
      </c>
      <c r="M6" s="12"/>
      <c r="N6" s="7"/>
      <c r="O6" s="24"/>
      <c r="P6" s="115"/>
    </row>
    <row r="7" spans="1:16" x14ac:dyDescent="0.25">
      <c r="A7" s="16" t="s">
        <v>105</v>
      </c>
      <c r="B7" s="16" t="s">
        <v>245</v>
      </c>
      <c r="C7" s="46" t="s">
        <v>106</v>
      </c>
      <c r="D7" s="12"/>
      <c r="E7" s="52">
        <v>10213343.6129846</v>
      </c>
      <c r="F7" s="16"/>
      <c r="G7" s="16"/>
      <c r="H7" s="16"/>
      <c r="I7" s="16"/>
      <c r="J7" s="16"/>
      <c r="K7" s="16"/>
      <c r="L7" s="16"/>
      <c r="M7" s="12"/>
      <c r="N7" s="7"/>
      <c r="O7" s="24"/>
      <c r="P7" s="115"/>
    </row>
    <row r="8" spans="1:16" x14ac:dyDescent="0.25">
      <c r="A8" s="16" t="s">
        <v>254</v>
      </c>
      <c r="B8" s="16" t="s">
        <v>244</v>
      </c>
      <c r="C8" s="109" t="s">
        <v>7</v>
      </c>
      <c r="D8" s="12">
        <v>12399101.759697</v>
      </c>
      <c r="E8" s="52">
        <v>6761110.4050594699</v>
      </c>
      <c r="F8" s="16">
        <v>9419738.5334151406</v>
      </c>
      <c r="G8" s="16">
        <v>10527195.844126901</v>
      </c>
      <c r="H8" s="16">
        <v>11457932.8946645</v>
      </c>
      <c r="I8" s="16">
        <v>12327862.4852455</v>
      </c>
      <c r="J8" s="16">
        <v>10052455.707764899</v>
      </c>
      <c r="K8" s="16">
        <v>12078591.194951201</v>
      </c>
      <c r="L8" s="16">
        <v>10485916.3567449</v>
      </c>
      <c r="M8" s="12">
        <v>13818136.009777701</v>
      </c>
      <c r="N8" s="7"/>
      <c r="O8" s="24"/>
      <c r="P8" s="115"/>
    </row>
    <row r="9" spans="1:16" x14ac:dyDescent="0.25">
      <c r="A9" s="53" t="s">
        <v>6</v>
      </c>
      <c r="B9" s="53" t="s">
        <v>243</v>
      </c>
      <c r="C9" s="109"/>
      <c r="D9" s="12"/>
      <c r="E9" s="52"/>
      <c r="F9" s="16">
        <v>62754.278190536599</v>
      </c>
      <c r="G9" s="16"/>
      <c r="H9" s="16">
        <v>23813.926323003499</v>
      </c>
      <c r="I9" s="16"/>
      <c r="J9" s="16"/>
      <c r="K9" s="16"/>
      <c r="L9" s="16"/>
      <c r="M9" s="12"/>
      <c r="N9" s="7"/>
      <c r="O9" s="24"/>
    </row>
    <row r="10" spans="1:16" x14ac:dyDescent="0.25">
      <c r="A10" s="53" t="s">
        <v>123</v>
      </c>
      <c r="B10" s="53" t="s">
        <v>243</v>
      </c>
      <c r="C10" s="109"/>
      <c r="D10" s="12"/>
      <c r="E10" s="52"/>
      <c r="F10" s="16"/>
      <c r="G10" s="16"/>
      <c r="H10" s="16"/>
      <c r="I10" s="16"/>
      <c r="J10" s="16">
        <v>128540.63527694601</v>
      </c>
      <c r="K10" s="16"/>
      <c r="L10" s="16"/>
      <c r="M10" s="12"/>
      <c r="N10" s="7"/>
      <c r="O10" s="24"/>
      <c r="P10" s="115"/>
    </row>
    <row r="11" spans="1:16" x14ac:dyDescent="0.25">
      <c r="A11" s="16" t="s">
        <v>8</v>
      </c>
      <c r="B11" s="16" t="s">
        <v>244</v>
      </c>
      <c r="C11" s="109" t="s">
        <v>9</v>
      </c>
      <c r="D11" s="12">
        <v>47266857.545974799</v>
      </c>
      <c r="E11" s="52">
        <v>35590390.149396598</v>
      </c>
      <c r="F11" s="16">
        <v>41366205.948865399</v>
      </c>
      <c r="G11" s="16">
        <v>36722877.133177698</v>
      </c>
      <c r="H11" s="16">
        <v>36695426.979008302</v>
      </c>
      <c r="I11" s="16">
        <v>38259774.555114098</v>
      </c>
      <c r="J11" s="16"/>
      <c r="K11" s="16">
        <v>37726393.920457304</v>
      </c>
      <c r="L11" s="16">
        <v>33704496.919351503</v>
      </c>
      <c r="M11" s="12">
        <v>56420434.097115897</v>
      </c>
      <c r="N11" s="7"/>
      <c r="O11" s="24"/>
      <c r="P11" s="115"/>
    </row>
    <row r="12" spans="1:16" x14ac:dyDescent="0.25">
      <c r="A12" s="16" t="s">
        <v>92</v>
      </c>
      <c r="B12" s="16" t="s">
        <v>244</v>
      </c>
      <c r="C12" s="109"/>
      <c r="D12" s="12">
        <v>120172619.417877</v>
      </c>
      <c r="E12" s="52">
        <v>86049604.561494097</v>
      </c>
      <c r="F12" s="16">
        <v>104542603.67948499</v>
      </c>
      <c r="G12" s="16">
        <v>92431514.241888404</v>
      </c>
      <c r="H12" s="16">
        <v>89525220.5421049</v>
      </c>
      <c r="I12" s="16">
        <v>100839911.0728</v>
      </c>
      <c r="J12" s="16">
        <v>114217720.17651799</v>
      </c>
      <c r="K12" s="16">
        <v>95713803.587440193</v>
      </c>
      <c r="L12" s="16">
        <v>93842052.937875599</v>
      </c>
      <c r="M12" s="12">
        <v>175993242.15160799</v>
      </c>
      <c r="N12" s="7"/>
      <c r="O12" s="24"/>
    </row>
    <row r="13" spans="1:16" x14ac:dyDescent="0.25">
      <c r="A13" s="16" t="s">
        <v>107</v>
      </c>
      <c r="B13" s="16" t="s">
        <v>244</v>
      </c>
      <c r="C13" s="109"/>
      <c r="D13" s="12"/>
      <c r="E13" s="52">
        <v>1170416.14037607</v>
      </c>
      <c r="F13" s="16">
        <v>1380680.1721221099</v>
      </c>
      <c r="G13" s="16">
        <v>2944568.1933960598</v>
      </c>
      <c r="H13" s="16">
        <v>2602577.9866913902</v>
      </c>
      <c r="I13" s="16">
        <v>427076.89054336899</v>
      </c>
      <c r="J13" s="16">
        <v>230511.551422277</v>
      </c>
      <c r="K13" s="16">
        <v>374284.685544974</v>
      </c>
      <c r="L13" s="16">
        <v>644891.76554088597</v>
      </c>
      <c r="M13" s="12">
        <v>243449.656728095</v>
      </c>
      <c r="N13" s="7"/>
      <c r="O13" s="24"/>
      <c r="P13" s="115"/>
    </row>
    <row r="14" spans="1:16" x14ac:dyDescent="0.25">
      <c r="A14" s="53" t="s">
        <v>113</v>
      </c>
      <c r="B14" s="53" t="s">
        <v>250</v>
      </c>
      <c r="C14" s="46" t="s">
        <v>114</v>
      </c>
      <c r="D14" s="12"/>
      <c r="E14" s="52"/>
      <c r="F14" s="16">
        <v>450643.21349669702</v>
      </c>
      <c r="G14" s="16">
        <v>344043.1848244</v>
      </c>
      <c r="H14" s="16"/>
      <c r="I14" s="16"/>
      <c r="J14" s="16"/>
      <c r="K14" s="16"/>
      <c r="L14" s="16"/>
      <c r="M14" s="12"/>
      <c r="N14" s="7"/>
      <c r="O14" s="24"/>
      <c r="P14" s="115"/>
    </row>
    <row r="15" spans="1:16" x14ac:dyDescent="0.25">
      <c r="A15" s="16" t="s">
        <v>10</v>
      </c>
      <c r="B15" s="16" t="s">
        <v>244</v>
      </c>
      <c r="C15" s="109" t="s">
        <v>11</v>
      </c>
      <c r="D15" s="12">
        <v>33492407.663102102</v>
      </c>
      <c r="E15" s="52">
        <v>22310657.0292705</v>
      </c>
      <c r="F15" s="16">
        <v>26715336.154761299</v>
      </c>
      <c r="G15" s="16">
        <v>26512299.219942901</v>
      </c>
      <c r="H15" s="16">
        <v>28000989.674545601</v>
      </c>
      <c r="I15" s="16">
        <v>30940668.227894299</v>
      </c>
      <c r="J15" s="16">
        <v>28508551.448783599</v>
      </c>
      <c r="K15" s="16">
        <v>27589117.777775001</v>
      </c>
      <c r="L15" s="16"/>
      <c r="M15" s="12">
        <v>36780022.237463303</v>
      </c>
      <c r="N15" s="7"/>
      <c r="O15" s="24"/>
      <c r="P15" s="115"/>
    </row>
    <row r="16" spans="1:16" x14ac:dyDescent="0.25">
      <c r="A16" s="16" t="s">
        <v>93</v>
      </c>
      <c r="B16" s="16" t="s">
        <v>247</v>
      </c>
      <c r="C16" s="109"/>
      <c r="D16" s="12">
        <v>8397577.0274525806</v>
      </c>
      <c r="E16" s="52">
        <v>6149982.2010025103</v>
      </c>
      <c r="F16" s="16">
        <v>9455086.5264730901</v>
      </c>
      <c r="G16" s="16">
        <v>11954422.4967722</v>
      </c>
      <c r="H16" s="16">
        <v>13241805.7257082</v>
      </c>
      <c r="I16" s="16">
        <v>9237838.3378567901</v>
      </c>
      <c r="J16" s="16"/>
      <c r="K16" s="16"/>
      <c r="L16" s="16">
        <v>10025672.0026785</v>
      </c>
      <c r="M16" s="12"/>
      <c r="N16" s="7"/>
      <c r="O16" s="24"/>
      <c r="P16" s="115"/>
    </row>
    <row r="17" spans="1:16" x14ac:dyDescent="0.25">
      <c r="A17" s="16" t="s">
        <v>12</v>
      </c>
      <c r="B17" s="16" t="s">
        <v>246</v>
      </c>
      <c r="C17" s="109" t="s">
        <v>13</v>
      </c>
      <c r="D17" s="12">
        <v>1040454.4810553699</v>
      </c>
      <c r="E17" s="52">
        <v>531286.61682177696</v>
      </c>
      <c r="F17" s="16">
        <v>1016381.83521802</v>
      </c>
      <c r="G17" s="16">
        <v>1032617.47054831</v>
      </c>
      <c r="H17" s="16">
        <v>1462732.6850602</v>
      </c>
      <c r="I17" s="16">
        <v>802003.56780650595</v>
      </c>
      <c r="J17" s="16">
        <v>1751589.90880507</v>
      </c>
      <c r="K17" s="16">
        <v>1150568.2129867601</v>
      </c>
      <c r="L17" s="16">
        <v>1327230.62938892</v>
      </c>
      <c r="M17" s="12">
        <v>1749311.6084712499</v>
      </c>
      <c r="N17" s="7"/>
      <c r="O17" s="24"/>
      <c r="P17" s="115"/>
    </row>
    <row r="18" spans="1:16" x14ac:dyDescent="0.25">
      <c r="A18" s="16" t="s">
        <v>14</v>
      </c>
      <c r="B18" s="16" t="s">
        <v>242</v>
      </c>
      <c r="C18" s="109"/>
      <c r="D18" s="12">
        <v>12791510.6530098</v>
      </c>
      <c r="E18" s="52">
        <v>6814491.00043377</v>
      </c>
      <c r="F18" s="16">
        <v>9988484.9755154103</v>
      </c>
      <c r="G18" s="16">
        <v>13844179.805195499</v>
      </c>
      <c r="H18" s="16">
        <v>17196069.250194199</v>
      </c>
      <c r="I18" s="16">
        <v>10620248.2092422</v>
      </c>
      <c r="J18" s="16">
        <v>7347237.4899598798</v>
      </c>
      <c r="K18" s="16">
        <v>11656015.2682108</v>
      </c>
      <c r="L18" s="16">
        <v>15611316.7298538</v>
      </c>
      <c r="M18" s="12">
        <v>8339027.0745751001</v>
      </c>
      <c r="N18" s="7"/>
      <c r="O18" s="24"/>
      <c r="P18" s="115"/>
    </row>
    <row r="19" spans="1:16" x14ac:dyDescent="0.25">
      <c r="A19" s="16" t="s">
        <v>94</v>
      </c>
      <c r="B19" s="16" t="s">
        <v>242</v>
      </c>
      <c r="C19" s="109"/>
      <c r="D19" s="12">
        <v>5640558.8212141097</v>
      </c>
      <c r="E19" s="52"/>
      <c r="F19" s="16"/>
      <c r="G19" s="16">
        <v>4493333.3888262296</v>
      </c>
      <c r="H19" s="16">
        <v>5477690.3930788198</v>
      </c>
      <c r="I19" s="16">
        <v>2535259.8824024298</v>
      </c>
      <c r="J19" s="16">
        <v>1664323.1061958601</v>
      </c>
      <c r="K19" s="16">
        <v>2878953.2420440498</v>
      </c>
      <c r="L19" s="16">
        <v>4217057.3147259802</v>
      </c>
      <c r="M19" s="12"/>
      <c r="N19" s="7"/>
      <c r="O19" s="24"/>
      <c r="P19" s="115"/>
    </row>
    <row r="20" spans="1:16" x14ac:dyDescent="0.25">
      <c r="A20" s="16" t="s">
        <v>15</v>
      </c>
      <c r="B20" s="16" t="s">
        <v>242</v>
      </c>
      <c r="C20" s="109"/>
      <c r="D20" s="12">
        <v>400711.50644078798</v>
      </c>
      <c r="E20" s="52"/>
      <c r="F20" s="16">
        <v>353385.16734541202</v>
      </c>
      <c r="G20" s="16">
        <v>316443.37631780998</v>
      </c>
      <c r="H20" s="16">
        <v>524506.53067394299</v>
      </c>
      <c r="I20" s="16"/>
      <c r="J20" s="16">
        <v>494781.31931390002</v>
      </c>
      <c r="K20" s="16">
        <v>363480.02660755499</v>
      </c>
      <c r="L20" s="16">
        <v>332579.68310702202</v>
      </c>
      <c r="M20" s="12"/>
      <c r="N20" s="7"/>
      <c r="O20" s="24"/>
    </row>
    <row r="21" spans="1:16" x14ac:dyDescent="0.25">
      <c r="A21" s="16" t="s">
        <v>115</v>
      </c>
      <c r="B21" s="16" t="s">
        <v>247</v>
      </c>
      <c r="C21" s="116" t="s">
        <v>116</v>
      </c>
      <c r="D21" s="12"/>
      <c r="E21" s="52"/>
      <c r="F21" s="16">
        <v>190732.393227122</v>
      </c>
      <c r="G21" s="16">
        <v>285351.136902912</v>
      </c>
      <c r="H21" s="16">
        <v>495205.336867014</v>
      </c>
      <c r="I21" s="16"/>
      <c r="J21" s="16"/>
      <c r="K21" s="16">
        <v>318426.55710240803</v>
      </c>
      <c r="L21" s="16">
        <v>631361.903571242</v>
      </c>
      <c r="M21" s="12"/>
      <c r="N21" s="7"/>
      <c r="O21" s="24"/>
      <c r="P21" s="115"/>
    </row>
    <row r="22" spans="1:16" x14ac:dyDescent="0.25">
      <c r="A22" s="16" t="s">
        <v>117</v>
      </c>
      <c r="B22" s="16" t="s">
        <v>247</v>
      </c>
      <c r="C22" s="116"/>
      <c r="D22" s="12"/>
      <c r="E22" s="52"/>
      <c r="F22" s="16">
        <v>6978236.1911575897</v>
      </c>
      <c r="G22" s="16"/>
      <c r="H22" s="16"/>
      <c r="I22" s="16"/>
      <c r="J22" s="16"/>
      <c r="K22" s="16"/>
      <c r="L22" s="16"/>
      <c r="M22" s="12"/>
      <c r="N22" s="7"/>
      <c r="O22" s="24"/>
      <c r="P22" s="115"/>
    </row>
    <row r="23" spans="1:16" x14ac:dyDescent="0.25">
      <c r="A23" s="16" t="s">
        <v>118</v>
      </c>
      <c r="B23" s="16" t="s">
        <v>250</v>
      </c>
      <c r="C23" s="116" t="s">
        <v>119</v>
      </c>
      <c r="D23" s="12"/>
      <c r="E23" s="52"/>
      <c r="F23" s="16">
        <v>179195.33281579</v>
      </c>
      <c r="G23" s="16"/>
      <c r="H23" s="16">
        <v>307984.99611255102</v>
      </c>
      <c r="I23" s="16">
        <v>334135.54873408203</v>
      </c>
      <c r="J23" s="16"/>
      <c r="K23" s="16"/>
      <c r="L23" s="16"/>
      <c r="M23" s="12"/>
      <c r="N23" s="7"/>
      <c r="O23" s="24"/>
      <c r="P23" s="115"/>
    </row>
    <row r="24" spans="1:16" x14ac:dyDescent="0.25">
      <c r="A24" s="53" t="s">
        <v>126</v>
      </c>
      <c r="B24" s="53" t="s">
        <v>243</v>
      </c>
      <c r="C24" s="116"/>
      <c r="D24" s="12"/>
      <c r="E24" s="52"/>
      <c r="F24" s="16"/>
      <c r="G24" s="16"/>
      <c r="H24" s="16"/>
      <c r="I24" s="16"/>
      <c r="J24" s="16"/>
      <c r="K24" s="16"/>
      <c r="L24" s="16"/>
      <c r="M24" s="12">
        <v>10520.7278534904</v>
      </c>
      <c r="N24" s="7"/>
      <c r="O24" s="24"/>
      <c r="P24" s="115"/>
    </row>
    <row r="25" spans="1:16" x14ac:dyDescent="0.25">
      <c r="A25" s="16" t="s">
        <v>95</v>
      </c>
      <c r="B25" s="16" t="s">
        <v>244</v>
      </c>
      <c r="C25" s="48" t="s">
        <v>96</v>
      </c>
      <c r="D25" s="12">
        <v>181217.451863311</v>
      </c>
      <c r="E25" s="52">
        <v>151579.24010379001</v>
      </c>
      <c r="F25" s="16"/>
      <c r="G25" s="16"/>
      <c r="H25" s="16">
        <v>171552.290283154</v>
      </c>
      <c r="I25" s="16">
        <v>93509.455737293305</v>
      </c>
      <c r="J25" s="16">
        <v>157044.529949021</v>
      </c>
      <c r="K25" s="16">
        <v>102684.38539286</v>
      </c>
      <c r="L25" s="16"/>
      <c r="M25" s="12"/>
      <c r="N25" s="7"/>
      <c r="O25" s="24"/>
      <c r="P25" s="115"/>
    </row>
    <row r="26" spans="1:16" x14ac:dyDescent="0.25">
      <c r="A26" s="16" t="s">
        <v>97</v>
      </c>
      <c r="B26" s="16" t="s">
        <v>249</v>
      </c>
      <c r="C26" s="109" t="s">
        <v>17</v>
      </c>
      <c r="D26" s="12">
        <v>759144.63893576094</v>
      </c>
      <c r="E26" s="52">
        <v>429510.24952751899</v>
      </c>
      <c r="F26" s="16">
        <v>674435.223151154</v>
      </c>
      <c r="G26" s="16">
        <v>993449.78274302301</v>
      </c>
      <c r="H26" s="16">
        <v>5236937.0425214097</v>
      </c>
      <c r="I26" s="16">
        <v>755717.78096226102</v>
      </c>
      <c r="J26" s="16">
        <v>887251.35589404497</v>
      </c>
      <c r="K26" s="16">
        <v>785243.75322634703</v>
      </c>
      <c r="L26" s="16">
        <v>1155489.8348087301</v>
      </c>
      <c r="M26" s="12">
        <v>1945389.24823493</v>
      </c>
      <c r="N26" s="54"/>
      <c r="O26" s="55"/>
      <c r="P26" s="115"/>
    </row>
    <row r="27" spans="1:16" x14ac:dyDescent="0.25">
      <c r="A27" s="16" t="s">
        <v>51</v>
      </c>
      <c r="B27" s="16" t="s">
        <v>245</v>
      </c>
      <c r="C27" s="109"/>
      <c r="D27" s="12"/>
      <c r="E27" s="52"/>
      <c r="F27" s="16">
        <v>522134.51950613799</v>
      </c>
      <c r="G27" s="16">
        <v>423270.66135741898</v>
      </c>
      <c r="H27" s="16"/>
      <c r="I27" s="16"/>
      <c r="J27" s="16">
        <v>1427462.9085528001</v>
      </c>
      <c r="K27" s="16"/>
      <c r="L27" s="16"/>
      <c r="M27" s="12">
        <v>1230679.24518036</v>
      </c>
      <c r="N27" s="7"/>
      <c r="O27" s="24"/>
    </row>
    <row r="28" spans="1:16" x14ac:dyDescent="0.25">
      <c r="A28" s="16" t="s">
        <v>18</v>
      </c>
      <c r="B28" s="16" t="s">
        <v>242</v>
      </c>
      <c r="C28" s="109"/>
      <c r="D28" s="12">
        <v>15348289.9672275</v>
      </c>
      <c r="E28" s="52"/>
      <c r="F28" s="16"/>
      <c r="G28" s="16">
        <v>17025361.000577401</v>
      </c>
      <c r="H28" s="16">
        <v>22475793.063593499</v>
      </c>
      <c r="I28" s="16">
        <v>10383734.465886399</v>
      </c>
      <c r="J28" s="16">
        <v>22777185.553283401</v>
      </c>
      <c r="K28" s="16">
        <v>15428384.3036639</v>
      </c>
      <c r="L28" s="16">
        <v>17600544.6300341</v>
      </c>
      <c r="M28" s="12">
        <v>26281678.014297999</v>
      </c>
      <c r="N28" s="7"/>
      <c r="O28" s="24"/>
      <c r="P28" s="115"/>
    </row>
    <row r="29" spans="1:16" x14ac:dyDescent="0.25">
      <c r="A29" s="16" t="s">
        <v>19</v>
      </c>
      <c r="B29" s="16" t="s">
        <v>242</v>
      </c>
      <c r="C29" s="109"/>
      <c r="D29" s="12">
        <v>102180287.519217</v>
      </c>
      <c r="E29" s="52">
        <v>112259157.314504</v>
      </c>
      <c r="F29" s="16">
        <v>118291022.226501</v>
      </c>
      <c r="G29" s="16">
        <v>105006317.336907</v>
      </c>
      <c r="H29" s="16">
        <v>122704265.939547</v>
      </c>
      <c r="I29" s="16">
        <v>72913276.126380205</v>
      </c>
      <c r="J29" s="16">
        <v>117004761.18599699</v>
      </c>
      <c r="K29" s="16">
        <v>95284289.979392797</v>
      </c>
      <c r="L29" s="16">
        <v>101569130.73740999</v>
      </c>
      <c r="M29" s="12">
        <v>126210439.054919</v>
      </c>
      <c r="N29" s="7"/>
      <c r="O29" s="24"/>
      <c r="P29" s="115"/>
    </row>
    <row r="30" spans="1:16" x14ac:dyDescent="0.25">
      <c r="A30" s="16" t="s">
        <v>20</v>
      </c>
      <c r="B30" s="16" t="s">
        <v>242</v>
      </c>
      <c r="C30" s="109"/>
      <c r="D30" s="12">
        <v>378434863.48663199</v>
      </c>
      <c r="E30" s="52">
        <v>394523120.42526197</v>
      </c>
      <c r="F30" s="16">
        <v>400792662.63713402</v>
      </c>
      <c r="G30" s="16">
        <v>385009403.28833002</v>
      </c>
      <c r="H30" s="16">
        <v>430888241.29115498</v>
      </c>
      <c r="I30" s="16">
        <v>282035205.41812003</v>
      </c>
      <c r="J30" s="16">
        <v>407014139.26042402</v>
      </c>
      <c r="K30" s="16">
        <v>356508848.67868698</v>
      </c>
      <c r="L30" s="16">
        <v>381929389.22008502</v>
      </c>
      <c r="M30" s="12">
        <v>421975369.52577901</v>
      </c>
      <c r="N30" s="7"/>
      <c r="O30" s="24"/>
      <c r="P30" s="115"/>
    </row>
    <row r="31" spans="1:16" x14ac:dyDescent="0.25">
      <c r="A31" s="16" t="s">
        <v>21</v>
      </c>
      <c r="B31" s="16" t="s">
        <v>242</v>
      </c>
      <c r="C31" s="109"/>
      <c r="D31" s="12">
        <v>184996218.60359299</v>
      </c>
      <c r="E31" s="52">
        <v>167231549.147578</v>
      </c>
      <c r="F31" s="16">
        <v>194785919.76769599</v>
      </c>
      <c r="G31" s="16">
        <v>175366705.77790001</v>
      </c>
      <c r="H31" s="16">
        <v>207993171.27340701</v>
      </c>
      <c r="I31" s="16">
        <v>146517936.31119901</v>
      </c>
      <c r="J31" s="16">
        <v>204429752.59828401</v>
      </c>
      <c r="K31" s="16">
        <v>173101330.100357</v>
      </c>
      <c r="L31" s="16">
        <v>187958301.819686</v>
      </c>
      <c r="M31" s="12">
        <v>235657641.941789</v>
      </c>
      <c r="N31" s="7"/>
      <c r="O31" s="24"/>
      <c r="P31" s="115"/>
    </row>
    <row r="32" spans="1:16" x14ac:dyDescent="0.25">
      <c r="A32" s="53" t="s">
        <v>127</v>
      </c>
      <c r="B32" s="53" t="s">
        <v>247</v>
      </c>
      <c r="C32" s="109"/>
      <c r="D32" s="12"/>
      <c r="E32" s="52"/>
      <c r="F32" s="16"/>
      <c r="G32" s="16"/>
      <c r="H32" s="16"/>
      <c r="I32" s="16"/>
      <c r="J32" s="16"/>
      <c r="K32" s="16"/>
      <c r="L32" s="16"/>
      <c r="M32" s="12">
        <v>561770.89667749102</v>
      </c>
      <c r="N32" s="7"/>
      <c r="O32" s="24"/>
      <c r="P32" s="115"/>
    </row>
    <row r="33" spans="1:16" x14ac:dyDescent="0.25">
      <c r="A33" s="16" t="s">
        <v>22</v>
      </c>
      <c r="B33" s="16" t="s">
        <v>247</v>
      </c>
      <c r="C33" s="109" t="s">
        <v>23</v>
      </c>
      <c r="D33" s="12">
        <v>3053121.41702316</v>
      </c>
      <c r="E33" s="52"/>
      <c r="F33" s="16"/>
      <c r="G33" s="16">
        <v>2920046.9943560399</v>
      </c>
      <c r="H33" s="16">
        <v>3552162.60520485</v>
      </c>
      <c r="I33" s="16">
        <v>3411220.2047591</v>
      </c>
      <c r="J33" s="16">
        <v>3360348.9029067201</v>
      </c>
      <c r="K33" s="16">
        <v>3112582.74966972</v>
      </c>
      <c r="L33" s="16">
        <v>3870695.4747577198</v>
      </c>
      <c r="M33" s="12"/>
      <c r="N33" s="7"/>
      <c r="O33" s="24"/>
      <c r="P33" s="115"/>
    </row>
    <row r="34" spans="1:16" x14ac:dyDescent="0.25">
      <c r="A34" s="53" t="s">
        <v>124</v>
      </c>
      <c r="B34" s="53" t="s">
        <v>246</v>
      </c>
      <c r="C34" s="109"/>
      <c r="D34" s="12"/>
      <c r="E34" s="52"/>
      <c r="F34" s="16"/>
      <c r="G34" s="16"/>
      <c r="H34" s="16"/>
      <c r="I34" s="16"/>
      <c r="J34" s="16">
        <v>306437.03946404799</v>
      </c>
      <c r="K34" s="16"/>
      <c r="L34" s="16"/>
      <c r="M34" s="12"/>
      <c r="N34" s="7"/>
      <c r="O34" s="24"/>
      <c r="P34" s="115"/>
    </row>
    <row r="35" spans="1:16" x14ac:dyDescent="0.25">
      <c r="A35" s="16" t="s">
        <v>24</v>
      </c>
      <c r="B35" s="16" t="s">
        <v>244</v>
      </c>
      <c r="C35" s="109" t="s">
        <v>25</v>
      </c>
      <c r="D35" s="12">
        <v>204397.02994700801</v>
      </c>
      <c r="E35" s="52">
        <v>66508.625854912796</v>
      </c>
      <c r="F35" s="16">
        <v>111051.072361311</v>
      </c>
      <c r="G35" s="16">
        <v>170304.402317083</v>
      </c>
      <c r="H35" s="16">
        <v>212499.736330638</v>
      </c>
      <c r="I35" s="16">
        <v>151818.565971098</v>
      </c>
      <c r="J35" s="16">
        <v>216730.31500900499</v>
      </c>
      <c r="K35" s="16">
        <v>203609.67063447199</v>
      </c>
      <c r="L35" s="16">
        <v>183844.60479809201</v>
      </c>
      <c r="M35" s="12">
        <v>220606.61926101299</v>
      </c>
      <c r="N35" s="7"/>
      <c r="O35" s="24"/>
    </row>
    <row r="36" spans="1:16" x14ac:dyDescent="0.25">
      <c r="A36" s="16" t="s">
        <v>26</v>
      </c>
      <c r="B36" s="16" t="s">
        <v>246</v>
      </c>
      <c r="C36" s="109"/>
      <c r="D36" s="12">
        <v>4025966.5224852301</v>
      </c>
      <c r="E36" s="52"/>
      <c r="F36" s="16">
        <v>4394115.8845723402</v>
      </c>
      <c r="G36" s="16">
        <v>4465913.4236621596</v>
      </c>
      <c r="H36" s="16">
        <v>6241084.5623295801</v>
      </c>
      <c r="I36" s="16">
        <v>3485568.52846043</v>
      </c>
      <c r="J36" s="16">
        <v>6706389.8276386801</v>
      </c>
      <c r="K36" s="16">
        <v>5021435.3671735004</v>
      </c>
      <c r="L36" s="16">
        <v>5506447.4481477598</v>
      </c>
      <c r="M36" s="12">
        <v>764680.10399145295</v>
      </c>
      <c r="N36" s="7"/>
      <c r="O36" s="24"/>
    </row>
    <row r="37" spans="1:16" x14ac:dyDescent="0.25">
      <c r="A37" s="16" t="s">
        <v>27</v>
      </c>
      <c r="B37" s="16" t="s">
        <v>244</v>
      </c>
      <c r="C37" s="109"/>
      <c r="D37" s="12">
        <v>1391602.4472848701</v>
      </c>
      <c r="E37" s="52">
        <v>659430.36438537796</v>
      </c>
      <c r="F37" s="16">
        <v>1092647.7808616499</v>
      </c>
      <c r="G37" s="16">
        <v>1490887.0547356801</v>
      </c>
      <c r="H37" s="16">
        <v>1560737.0534244699</v>
      </c>
      <c r="I37" s="16">
        <v>1520112.92241529</v>
      </c>
      <c r="J37" s="16"/>
      <c r="K37" s="16">
        <v>1365514.1905483799</v>
      </c>
      <c r="L37" s="16">
        <v>1502233.9188009601</v>
      </c>
      <c r="M37" s="12">
        <v>1879619.00307234</v>
      </c>
      <c r="N37" s="7"/>
      <c r="O37" s="24"/>
      <c r="P37" s="115"/>
    </row>
    <row r="38" spans="1:16" x14ac:dyDescent="0.25">
      <c r="A38" s="16" t="s">
        <v>28</v>
      </c>
      <c r="B38" s="16" t="s">
        <v>245</v>
      </c>
      <c r="C38" s="109"/>
      <c r="D38" s="12">
        <v>8552778.1723220106</v>
      </c>
      <c r="E38" s="52">
        <v>3190288.8662164402</v>
      </c>
      <c r="F38" s="16">
        <v>4778785.0381330103</v>
      </c>
      <c r="G38" s="16">
        <v>7167198.7387124896</v>
      </c>
      <c r="H38" s="16"/>
      <c r="I38" s="16">
        <v>9223644.8387197908</v>
      </c>
      <c r="J38" s="16">
        <v>4288082.6702814596</v>
      </c>
      <c r="K38" s="16">
        <v>7426315.4749649903</v>
      </c>
      <c r="L38" s="16">
        <v>7479135.9924240196</v>
      </c>
      <c r="M38" s="12">
        <v>5771429.6205865601</v>
      </c>
      <c r="N38" s="7"/>
      <c r="O38" s="24"/>
      <c r="P38" s="115"/>
    </row>
    <row r="39" spans="1:16" x14ac:dyDescent="0.25">
      <c r="A39" s="16" t="s">
        <v>29</v>
      </c>
      <c r="B39" s="16" t="s">
        <v>246</v>
      </c>
      <c r="C39" s="109"/>
      <c r="D39" s="12">
        <v>25866283.955997799</v>
      </c>
      <c r="E39" s="52">
        <v>18346702.470419802</v>
      </c>
      <c r="F39" s="16">
        <v>25694220.218459301</v>
      </c>
      <c r="G39" s="16">
        <v>28577937.177929498</v>
      </c>
      <c r="H39" s="16">
        <v>31562029.438999001</v>
      </c>
      <c r="I39" s="16">
        <v>18024254.8700376</v>
      </c>
      <c r="J39" s="16">
        <v>32175230.191885401</v>
      </c>
      <c r="K39" s="16">
        <v>27425541.0523463</v>
      </c>
      <c r="L39" s="16">
        <v>31508733.927730698</v>
      </c>
      <c r="M39" s="12">
        <v>33767072.317444697</v>
      </c>
      <c r="N39" s="7"/>
      <c r="O39" s="24"/>
      <c r="P39" s="115"/>
    </row>
    <row r="40" spans="1:16" x14ac:dyDescent="0.25">
      <c r="A40" s="16" t="s">
        <v>98</v>
      </c>
      <c r="B40" s="16" t="s">
        <v>245</v>
      </c>
      <c r="C40" s="109"/>
      <c r="D40" s="12">
        <v>107761.19202724801</v>
      </c>
      <c r="E40" s="52">
        <v>45581.391953846498</v>
      </c>
      <c r="F40" s="16">
        <v>70673.633458931698</v>
      </c>
      <c r="G40" s="16">
        <v>98805.113709382</v>
      </c>
      <c r="H40" s="16">
        <v>100993.140053864</v>
      </c>
      <c r="I40" s="16">
        <v>159297.10286305199</v>
      </c>
      <c r="J40" s="16"/>
      <c r="K40" s="16"/>
      <c r="L40" s="16">
        <v>63949.191944772399</v>
      </c>
      <c r="M40" s="12"/>
      <c r="N40" s="7"/>
      <c r="O40" s="24"/>
      <c r="P40" s="115"/>
    </row>
    <row r="41" spans="1:16" x14ac:dyDescent="0.25">
      <c r="A41" s="16" t="s">
        <v>63</v>
      </c>
      <c r="B41" s="16" t="s">
        <v>245</v>
      </c>
      <c r="C41" s="109"/>
      <c r="D41" s="12">
        <v>581506</v>
      </c>
      <c r="E41" s="52">
        <v>490682.2</v>
      </c>
      <c r="F41" s="16">
        <v>477326.1</v>
      </c>
      <c r="G41" s="16">
        <v>461827.9</v>
      </c>
      <c r="H41" s="16"/>
      <c r="I41" s="16"/>
      <c r="J41" s="16">
        <v>2589290.7000000002</v>
      </c>
      <c r="K41" s="16"/>
      <c r="L41" s="16"/>
      <c r="M41" s="12">
        <v>2996939.2</v>
      </c>
      <c r="N41" s="7"/>
      <c r="O41" s="24"/>
      <c r="P41" s="115"/>
    </row>
    <row r="42" spans="1:16" x14ac:dyDescent="0.25">
      <c r="A42" s="16" t="s">
        <v>30</v>
      </c>
      <c r="B42" s="16" t="s">
        <v>249</v>
      </c>
      <c r="C42" s="48" t="s">
        <v>31</v>
      </c>
      <c r="D42" s="12">
        <v>10471781.748114699</v>
      </c>
      <c r="E42" s="52">
        <v>7872919.8962020399</v>
      </c>
      <c r="F42" s="16">
        <v>11029789.9958551</v>
      </c>
      <c r="G42" s="16">
        <v>11454832.3929254</v>
      </c>
      <c r="H42" s="16">
        <v>11818977.0030143</v>
      </c>
      <c r="I42" s="16">
        <v>12441413.0688386</v>
      </c>
      <c r="J42" s="16">
        <v>15384975.082994699</v>
      </c>
      <c r="K42" s="16">
        <v>12412583.2517088</v>
      </c>
      <c r="L42" s="16">
        <v>12481392.2421073</v>
      </c>
      <c r="M42" s="12">
        <v>15430089.602894301</v>
      </c>
      <c r="N42" s="7"/>
      <c r="O42" s="24"/>
      <c r="P42" s="115"/>
    </row>
    <row r="43" spans="1:16" x14ac:dyDescent="0.25">
      <c r="A43" s="16" t="s">
        <v>34</v>
      </c>
      <c r="B43" s="16" t="s">
        <v>250</v>
      </c>
      <c r="C43" s="109" t="s">
        <v>35</v>
      </c>
      <c r="D43" s="12">
        <v>2417543.8430433599</v>
      </c>
      <c r="E43" s="52">
        <v>1267020.74907588</v>
      </c>
      <c r="F43" s="16">
        <v>7111830.6455697101</v>
      </c>
      <c r="G43" s="16">
        <v>1997159.5127812801</v>
      </c>
      <c r="H43" s="16">
        <v>1924334.2585256801</v>
      </c>
      <c r="I43" s="16">
        <v>2023681.3075836599</v>
      </c>
      <c r="J43" s="16">
        <v>1891254.77045934</v>
      </c>
      <c r="K43" s="16">
        <v>2053727.35434372</v>
      </c>
      <c r="L43" s="16">
        <v>2122072.5610249401</v>
      </c>
      <c r="M43" s="12">
        <v>1918739.4758202501</v>
      </c>
      <c r="N43" s="7"/>
      <c r="O43" s="24"/>
      <c r="P43" s="115"/>
    </row>
    <row r="44" spans="1:16" x14ac:dyDescent="0.25">
      <c r="A44" s="16" t="s">
        <v>36</v>
      </c>
      <c r="B44" s="16" t="s">
        <v>250</v>
      </c>
      <c r="C44" s="109"/>
      <c r="D44" s="12">
        <v>1939957.5161395899</v>
      </c>
      <c r="E44" s="52">
        <v>7010225.3789517004</v>
      </c>
      <c r="F44" s="16">
        <v>9525219.3321244102</v>
      </c>
      <c r="G44" s="16">
        <v>10329461.1249047</v>
      </c>
      <c r="H44" s="16">
        <v>10551915.7993338</v>
      </c>
      <c r="I44" s="16">
        <v>1844465.37272984</v>
      </c>
      <c r="J44" s="16">
        <v>1603160.6062884401</v>
      </c>
      <c r="K44" s="16">
        <v>1448679.4585777901</v>
      </c>
      <c r="L44" s="16">
        <v>10306607.3032551</v>
      </c>
      <c r="M44" s="12">
        <v>1617275.4311734</v>
      </c>
      <c r="N44" s="7"/>
      <c r="O44" s="24"/>
      <c r="P44" s="115"/>
    </row>
    <row r="45" spans="1:16" x14ac:dyDescent="0.25">
      <c r="A45" s="16" t="s">
        <v>120</v>
      </c>
      <c r="B45" s="16" t="s">
        <v>243</v>
      </c>
      <c r="C45" s="109"/>
      <c r="D45" s="12"/>
      <c r="E45" s="52"/>
      <c r="F45" s="16"/>
      <c r="G45" s="16">
        <v>108297.976484128</v>
      </c>
      <c r="H45" s="16"/>
      <c r="I45" s="16"/>
      <c r="J45" s="16">
        <v>17578.9353323582</v>
      </c>
      <c r="K45" s="16"/>
      <c r="L45" s="16">
        <v>312022.27729810902</v>
      </c>
      <c r="M45" s="12"/>
      <c r="N45" s="7"/>
      <c r="O45" s="24"/>
      <c r="P45" s="115"/>
    </row>
    <row r="46" spans="1:16" x14ac:dyDescent="0.25">
      <c r="A46" s="16" t="s">
        <v>38</v>
      </c>
      <c r="B46" s="16" t="s">
        <v>250</v>
      </c>
      <c r="C46" s="109"/>
      <c r="D46" s="12">
        <v>2545507.28590817</v>
      </c>
      <c r="E46" s="52"/>
      <c r="F46" s="16">
        <v>2937600.3111033398</v>
      </c>
      <c r="G46" s="16"/>
      <c r="H46" s="16">
        <v>2086233.3427376701</v>
      </c>
      <c r="I46" s="16">
        <v>2507208.4753225702</v>
      </c>
      <c r="J46" s="16">
        <v>2027867.17018959</v>
      </c>
      <c r="K46" s="16">
        <v>3004560.0874226</v>
      </c>
      <c r="L46" s="16">
        <v>2578507.8242357098</v>
      </c>
      <c r="M46" s="12">
        <v>224575.636477072</v>
      </c>
      <c r="N46" s="7"/>
      <c r="O46" s="24"/>
    </row>
    <row r="47" spans="1:16" x14ac:dyDescent="0.25">
      <c r="A47" s="16" t="s">
        <v>37</v>
      </c>
      <c r="B47" s="16" t="s">
        <v>250</v>
      </c>
      <c r="C47" s="109"/>
      <c r="D47" s="12">
        <v>1390609.9726593499</v>
      </c>
      <c r="E47" s="52">
        <v>1299687.38314496</v>
      </c>
      <c r="F47" s="16"/>
      <c r="G47" s="16">
        <v>2074665.7259525701</v>
      </c>
      <c r="H47" s="16">
        <v>1669556.4358687699</v>
      </c>
      <c r="I47" s="16">
        <v>1260988.7967534501</v>
      </c>
      <c r="J47" s="16">
        <v>813732.250367478</v>
      </c>
      <c r="K47" s="16">
        <v>1126557.9966758101</v>
      </c>
      <c r="L47" s="16">
        <v>1380191.1390484499</v>
      </c>
      <c r="M47" s="12">
        <v>57935.8649458461</v>
      </c>
      <c r="N47" s="7"/>
      <c r="O47" s="24"/>
    </row>
    <row r="48" spans="1:16" x14ac:dyDescent="0.25">
      <c r="A48" s="16" t="s">
        <v>39</v>
      </c>
      <c r="B48" s="16" t="s">
        <v>250</v>
      </c>
      <c r="C48" s="109"/>
      <c r="D48" s="12">
        <v>444710.151871585</v>
      </c>
      <c r="E48" s="52"/>
      <c r="F48" s="16">
        <v>1461396.42881226</v>
      </c>
      <c r="G48" s="16">
        <v>445113.71853399801</v>
      </c>
      <c r="H48" s="16"/>
      <c r="I48" s="16">
        <v>470247.50523755699</v>
      </c>
      <c r="J48" s="16">
        <v>386805.93447535997</v>
      </c>
      <c r="K48" s="16">
        <v>554607.60232672701</v>
      </c>
      <c r="L48" s="16">
        <v>463033.709204313</v>
      </c>
      <c r="M48" s="12"/>
      <c r="N48" s="7"/>
      <c r="O48" s="24"/>
    </row>
    <row r="49" spans="1:15" x14ac:dyDescent="0.25">
      <c r="A49" s="16" t="s">
        <v>40</v>
      </c>
      <c r="B49" s="16" t="s">
        <v>250</v>
      </c>
      <c r="C49" s="109"/>
      <c r="D49" s="12">
        <v>274612.59705011599</v>
      </c>
      <c r="E49" s="52">
        <v>438686.77676622802</v>
      </c>
      <c r="F49" s="16">
        <v>556826.37666525296</v>
      </c>
      <c r="G49" s="16">
        <v>712987.74319551396</v>
      </c>
      <c r="H49" s="16">
        <v>931825.69532270101</v>
      </c>
      <c r="I49" s="16">
        <v>310088.88490786898</v>
      </c>
      <c r="J49" s="16">
        <v>551523.697078533</v>
      </c>
      <c r="K49" s="16">
        <v>534154.12840042403</v>
      </c>
      <c r="L49" s="16">
        <v>667492.95130563597</v>
      </c>
      <c r="M49" s="12">
        <v>517986.54276861699</v>
      </c>
      <c r="N49" s="7"/>
      <c r="O49" s="24"/>
    </row>
    <row r="50" spans="1:15" x14ac:dyDescent="0.25">
      <c r="A50" s="16" t="s">
        <v>99</v>
      </c>
      <c r="B50" s="16" t="s">
        <v>250</v>
      </c>
      <c r="C50" s="109"/>
      <c r="D50" s="12">
        <v>245190.608747386</v>
      </c>
      <c r="E50" s="52"/>
      <c r="F50" s="16"/>
      <c r="G50" s="16"/>
      <c r="H50" s="16"/>
      <c r="I50" s="16"/>
      <c r="J50" s="16"/>
      <c r="K50" s="16"/>
      <c r="L50" s="16"/>
      <c r="M50" s="12"/>
      <c r="N50" s="7"/>
      <c r="O50" s="24"/>
    </row>
    <row r="51" spans="1:15" x14ac:dyDescent="0.25">
      <c r="A51" s="53" t="s">
        <v>68</v>
      </c>
      <c r="B51" s="16" t="s">
        <v>250</v>
      </c>
      <c r="C51" s="109"/>
      <c r="D51" s="12"/>
      <c r="E51" s="52"/>
      <c r="F51" s="16">
        <v>64637.869476204301</v>
      </c>
      <c r="G51" s="16"/>
      <c r="H51" s="16"/>
      <c r="I51" s="16"/>
      <c r="J51" s="16"/>
      <c r="K51" s="16"/>
      <c r="L51" s="16"/>
      <c r="M51" s="12"/>
      <c r="N51" s="7"/>
      <c r="O51" s="24"/>
    </row>
    <row r="52" spans="1:15" x14ac:dyDescent="0.25">
      <c r="A52" s="16" t="s">
        <v>122</v>
      </c>
      <c r="B52" s="16" t="s">
        <v>249</v>
      </c>
      <c r="C52" s="109"/>
      <c r="D52" s="12"/>
      <c r="E52" s="52"/>
      <c r="F52" s="16"/>
      <c r="G52" s="16"/>
      <c r="H52" s="16"/>
      <c r="I52" s="16">
        <v>190958.64162943701</v>
      </c>
      <c r="J52" s="16">
        <v>201767.56676553501</v>
      </c>
      <c r="K52" s="16"/>
      <c r="L52" s="16"/>
      <c r="M52" s="12">
        <v>236055.17928765199</v>
      </c>
      <c r="N52" s="7"/>
      <c r="O52" s="24"/>
    </row>
    <row r="53" spans="1:15" x14ac:dyDescent="0.25">
      <c r="A53" s="16" t="s">
        <v>108</v>
      </c>
      <c r="B53" s="16" t="s">
        <v>243</v>
      </c>
      <c r="C53" s="109" t="s">
        <v>43</v>
      </c>
      <c r="D53" s="12"/>
      <c r="E53" s="52">
        <v>91305.565943086098</v>
      </c>
      <c r="F53" s="16"/>
      <c r="G53" s="16"/>
      <c r="H53" s="16">
        <v>51316.427220285099</v>
      </c>
      <c r="I53" s="16">
        <v>52926.960140319497</v>
      </c>
      <c r="J53" s="16">
        <v>75294.205831848696</v>
      </c>
      <c r="K53" s="16"/>
      <c r="L53" s="16">
        <v>34617.664144358198</v>
      </c>
      <c r="M53" s="12"/>
      <c r="N53" s="7"/>
      <c r="O53" s="24"/>
    </row>
    <row r="54" spans="1:15" x14ac:dyDescent="0.25">
      <c r="A54" s="16" t="s">
        <v>42</v>
      </c>
      <c r="B54" s="16" t="s">
        <v>243</v>
      </c>
      <c r="C54" s="109"/>
      <c r="D54" s="12">
        <v>51404519.329388604</v>
      </c>
      <c r="E54" s="52">
        <v>39270273.430624902</v>
      </c>
      <c r="F54" s="16">
        <v>46916793.671114303</v>
      </c>
      <c r="G54" s="16">
        <v>47639737.155252203</v>
      </c>
      <c r="H54" s="16">
        <v>52998139.250798203</v>
      </c>
      <c r="I54" s="16">
        <v>49849554.971986897</v>
      </c>
      <c r="J54" s="16">
        <v>45927641.550930403</v>
      </c>
      <c r="K54" s="16">
        <v>48575119.971255504</v>
      </c>
      <c r="L54" s="16">
        <v>56565296.936029203</v>
      </c>
      <c r="M54" s="12">
        <v>62624828.871059597</v>
      </c>
    </row>
    <row r="55" spans="1:15" x14ac:dyDescent="0.25">
      <c r="A55" s="16" t="s">
        <v>109</v>
      </c>
      <c r="B55" s="16" t="s">
        <v>243</v>
      </c>
      <c r="C55" s="46" t="s">
        <v>110</v>
      </c>
      <c r="D55" s="12"/>
      <c r="E55" s="52">
        <v>30934.092243248098</v>
      </c>
      <c r="F55" s="16">
        <v>42506.852904705796</v>
      </c>
      <c r="G55" s="16"/>
      <c r="H55" s="16"/>
      <c r="I55" s="16"/>
      <c r="J55" s="16"/>
      <c r="K55" s="16"/>
      <c r="L55" s="16"/>
      <c r="M55" s="12"/>
    </row>
    <row r="56" spans="1:15" x14ac:dyDescent="0.25">
      <c r="A56" s="16" t="s">
        <v>41</v>
      </c>
      <c r="B56" s="16" t="s">
        <v>250</v>
      </c>
      <c r="C56" s="109" t="s">
        <v>45</v>
      </c>
      <c r="D56" s="12"/>
      <c r="E56" s="52">
        <v>158449.63773271799</v>
      </c>
      <c r="F56" s="16">
        <v>423211.59158485598</v>
      </c>
      <c r="G56" s="16">
        <v>279451.30815567198</v>
      </c>
      <c r="H56" s="16">
        <v>236564.86222596301</v>
      </c>
      <c r="I56" s="16">
        <v>281909.34027059103</v>
      </c>
      <c r="J56" s="16">
        <v>294645.32988270599</v>
      </c>
      <c r="K56" s="16">
        <v>356726.288199412</v>
      </c>
      <c r="L56" s="16"/>
      <c r="M56" s="12"/>
    </row>
    <row r="57" spans="1:15" x14ac:dyDescent="0.25">
      <c r="A57" s="16" t="s">
        <v>44</v>
      </c>
      <c r="B57" s="16" t="s">
        <v>244</v>
      </c>
      <c r="C57" s="109"/>
      <c r="D57" s="12">
        <v>1083855.4483808801</v>
      </c>
      <c r="E57" s="52">
        <v>510890.322531012</v>
      </c>
      <c r="F57" s="16">
        <v>969981.95915205195</v>
      </c>
      <c r="G57" s="16">
        <v>953369.75391201</v>
      </c>
      <c r="H57" s="16">
        <v>947325.58420663199</v>
      </c>
      <c r="I57" s="16"/>
      <c r="J57" s="16">
        <v>951391.06507986295</v>
      </c>
      <c r="K57" s="16">
        <v>1054705.1085626299</v>
      </c>
      <c r="L57" s="16">
        <v>1081323.11322383</v>
      </c>
      <c r="M57" s="12">
        <v>1299684.20983931</v>
      </c>
    </row>
    <row r="58" spans="1:15" x14ac:dyDescent="0.25">
      <c r="A58" s="53" t="s">
        <v>128</v>
      </c>
      <c r="B58" s="53" t="s">
        <v>244</v>
      </c>
      <c r="C58" s="48" t="s">
        <v>129</v>
      </c>
      <c r="D58" s="12"/>
      <c r="E58" s="52"/>
      <c r="F58" s="16"/>
      <c r="G58" s="16"/>
      <c r="H58" s="16"/>
      <c r="I58" s="16"/>
      <c r="J58" s="16"/>
      <c r="K58" s="16"/>
      <c r="L58" s="16"/>
      <c r="M58" s="12">
        <v>1437329.61488477</v>
      </c>
    </row>
    <row r="59" spans="1:15" x14ac:dyDescent="0.25">
      <c r="A59" s="16" t="s">
        <v>100</v>
      </c>
      <c r="B59" s="16" t="s">
        <v>249</v>
      </c>
      <c r="C59" s="109" t="s">
        <v>49</v>
      </c>
      <c r="D59" s="12">
        <v>845530.64243476</v>
      </c>
      <c r="E59" s="52">
        <v>978488.39251653105</v>
      </c>
      <c r="F59" s="16">
        <v>722131.40327166405</v>
      </c>
      <c r="G59" s="16">
        <v>2015170.7181585201</v>
      </c>
      <c r="H59" s="16">
        <v>2244833.9208159</v>
      </c>
      <c r="I59" s="16">
        <v>1067976.9671611099</v>
      </c>
      <c r="J59" s="16">
        <v>761786.63933643198</v>
      </c>
      <c r="K59" s="16">
        <v>1173139.104054</v>
      </c>
      <c r="L59" s="16">
        <v>1701960.2227836601</v>
      </c>
      <c r="M59" s="12">
        <v>98148.548069602693</v>
      </c>
    </row>
    <row r="60" spans="1:15" x14ac:dyDescent="0.25">
      <c r="A60" s="16" t="s">
        <v>48</v>
      </c>
      <c r="B60" s="16" t="s">
        <v>249</v>
      </c>
      <c r="C60" s="109"/>
      <c r="D60" s="12">
        <v>1075057.5634526699</v>
      </c>
      <c r="E60" s="52">
        <v>699127.90903980704</v>
      </c>
      <c r="F60" s="16">
        <v>1147795.30285866</v>
      </c>
      <c r="G60" s="16">
        <v>1090364.6641417199</v>
      </c>
      <c r="H60" s="16">
        <v>960088.67684219999</v>
      </c>
      <c r="I60" s="16">
        <v>731569.95149281702</v>
      </c>
      <c r="J60" s="16">
        <v>1522153.3260997001</v>
      </c>
      <c r="K60" s="16">
        <v>1078466.50449003</v>
      </c>
      <c r="L60" s="16">
        <v>1535721.09577019</v>
      </c>
      <c r="M60" s="12">
        <v>1736606.19180921</v>
      </c>
    </row>
    <row r="61" spans="1:15" x14ac:dyDescent="0.25">
      <c r="A61" s="53" t="s">
        <v>121</v>
      </c>
      <c r="B61" s="53" t="s">
        <v>247</v>
      </c>
      <c r="C61" s="109"/>
      <c r="D61" s="12"/>
      <c r="E61" s="52"/>
      <c r="F61" s="16"/>
      <c r="G61" s="16">
        <v>243492.01921319799</v>
      </c>
      <c r="H61" s="16">
        <v>347191.35221386998</v>
      </c>
      <c r="I61" s="16"/>
      <c r="J61" s="16"/>
      <c r="K61" s="16">
        <v>275046.962656811</v>
      </c>
      <c r="L61" s="16"/>
      <c r="M61" s="12"/>
    </row>
    <row r="62" spans="1:15" x14ac:dyDescent="0.25">
      <c r="A62" s="16" t="s">
        <v>50</v>
      </c>
      <c r="B62" s="16" t="s">
        <v>249</v>
      </c>
      <c r="C62" s="109"/>
      <c r="D62" s="12">
        <v>781771.87603074405</v>
      </c>
      <c r="E62" s="52">
        <v>790603.38351999701</v>
      </c>
      <c r="F62" s="16">
        <v>1239088.7550726801</v>
      </c>
      <c r="G62" s="16">
        <v>909362.471994575</v>
      </c>
      <c r="H62" s="16">
        <v>800474.798964974</v>
      </c>
      <c r="I62" s="16">
        <v>645800.15875801304</v>
      </c>
      <c r="J62" s="16">
        <v>1150491.76590719</v>
      </c>
      <c r="K62" s="16">
        <v>1213060.9928458999</v>
      </c>
      <c r="L62" s="16">
        <v>950955.33085509995</v>
      </c>
      <c r="M62" s="12">
        <v>1385601.8261885401</v>
      </c>
    </row>
    <row r="63" spans="1:15" x14ac:dyDescent="0.25">
      <c r="A63" s="16" t="s">
        <v>111</v>
      </c>
      <c r="B63" s="16" t="s">
        <v>247</v>
      </c>
      <c r="C63" s="109"/>
      <c r="D63" s="12"/>
      <c r="E63" s="52">
        <v>308771.43351546902</v>
      </c>
      <c r="F63" s="16"/>
      <c r="G63" s="16"/>
      <c r="H63" s="16"/>
      <c r="I63" s="16"/>
      <c r="J63" s="16"/>
      <c r="K63" s="16"/>
      <c r="L63" s="16"/>
      <c r="M63" s="12"/>
    </row>
    <row r="64" spans="1:15" x14ac:dyDescent="0.25">
      <c r="A64" s="16" t="s">
        <v>52</v>
      </c>
      <c r="B64" s="16" t="s">
        <v>247</v>
      </c>
      <c r="C64" s="109"/>
      <c r="D64" s="12">
        <v>1199388.5893862001</v>
      </c>
      <c r="E64" s="52">
        <v>966770.13037159201</v>
      </c>
      <c r="F64" s="16">
        <v>1476795.6283384601</v>
      </c>
      <c r="G64" s="16">
        <v>1693887.3528753701</v>
      </c>
      <c r="H64" s="16">
        <v>2102662.5298526902</v>
      </c>
      <c r="I64" s="16">
        <v>622649.316052982</v>
      </c>
      <c r="J64" s="16">
        <v>1118754.23064186</v>
      </c>
      <c r="K64" s="16">
        <v>1396078.6992700701</v>
      </c>
      <c r="L64" s="16">
        <v>1223338.19238945</v>
      </c>
      <c r="M64" s="12"/>
    </row>
    <row r="65" spans="1:13" x14ac:dyDescent="0.25">
      <c r="A65" s="16" t="s">
        <v>53</v>
      </c>
      <c r="B65" s="16" t="s">
        <v>249</v>
      </c>
      <c r="C65" s="109"/>
      <c r="D65" s="12">
        <v>6887550.4986359002</v>
      </c>
      <c r="E65" s="52">
        <v>4999937.6522940304</v>
      </c>
      <c r="F65" s="16">
        <v>7280970.5913680298</v>
      </c>
      <c r="G65" s="16">
        <v>8546901.9251574595</v>
      </c>
      <c r="H65" s="16">
        <v>10240768.045746701</v>
      </c>
      <c r="I65" s="16">
        <v>5334846.5421468997</v>
      </c>
      <c r="J65" s="16">
        <v>7283183.4368713796</v>
      </c>
      <c r="K65" s="16">
        <v>7095925.7829853296</v>
      </c>
      <c r="L65" s="16">
        <v>10025594.7583382</v>
      </c>
      <c r="M65" s="12">
        <v>7745953.5085920896</v>
      </c>
    </row>
    <row r="66" spans="1:13" x14ac:dyDescent="0.25">
      <c r="A66" s="16" t="s">
        <v>101</v>
      </c>
      <c r="B66" s="16" t="s">
        <v>246</v>
      </c>
      <c r="C66" s="109"/>
      <c r="D66" s="12">
        <v>4914340.3501450401</v>
      </c>
      <c r="E66" s="52">
        <v>4764529.8972265702</v>
      </c>
      <c r="F66" s="16">
        <v>4613472.16105578</v>
      </c>
      <c r="G66" s="16">
        <v>5028708.4641554598</v>
      </c>
      <c r="H66" s="16">
        <v>5112633.6042897198</v>
      </c>
      <c r="I66" s="16">
        <v>3768428.9054789301</v>
      </c>
      <c r="J66" s="16">
        <v>4206420.4593387796</v>
      </c>
      <c r="K66" s="16">
        <v>4581521.7495638598</v>
      </c>
      <c r="L66" s="16">
        <v>5027139.8881970998</v>
      </c>
      <c r="M66" s="12">
        <v>4830511.0843360098</v>
      </c>
    </row>
    <row r="67" spans="1:13" x14ac:dyDescent="0.25">
      <c r="A67" s="16" t="s">
        <v>54</v>
      </c>
      <c r="B67" s="16" t="s">
        <v>249</v>
      </c>
      <c r="C67" s="109"/>
      <c r="D67" s="12">
        <v>3194621.4079305702</v>
      </c>
      <c r="E67" s="52">
        <v>2530488.2819724102</v>
      </c>
      <c r="F67" s="16">
        <v>3184941.2997314101</v>
      </c>
      <c r="G67" s="16">
        <v>3027463.8802409102</v>
      </c>
      <c r="H67" s="16">
        <v>3326443.0544203101</v>
      </c>
      <c r="I67" s="16">
        <v>2219883.5047862399</v>
      </c>
      <c r="J67" s="16">
        <v>5054863.4314981503</v>
      </c>
      <c r="K67" s="16">
        <v>3256830.0788635402</v>
      </c>
      <c r="L67" s="16">
        <v>3327163.2191658299</v>
      </c>
      <c r="M67" s="12">
        <v>5540741.7153990297</v>
      </c>
    </row>
    <row r="68" spans="1:13" x14ac:dyDescent="0.25">
      <c r="A68" s="16" t="s">
        <v>102</v>
      </c>
      <c r="B68" s="16" t="s">
        <v>243</v>
      </c>
      <c r="C68" s="109"/>
      <c r="D68" s="12">
        <v>597283.51834271301</v>
      </c>
      <c r="E68" s="52">
        <v>628166.11022101599</v>
      </c>
      <c r="F68" s="16">
        <v>972382.26305530395</v>
      </c>
      <c r="G68" s="16">
        <v>1004176.05815738</v>
      </c>
      <c r="H68" s="16">
        <v>1330788.7692108301</v>
      </c>
      <c r="I68" s="16">
        <v>941721.46368510602</v>
      </c>
      <c r="J68" s="16">
        <v>542255.14763982501</v>
      </c>
      <c r="K68" s="16">
        <v>572639.30128372996</v>
      </c>
      <c r="L68" s="16">
        <v>556716.289519471</v>
      </c>
      <c r="M68" s="12">
        <v>191653.57173724499</v>
      </c>
    </row>
    <row r="69" spans="1:13" x14ac:dyDescent="0.25">
      <c r="A69" s="53" t="s">
        <v>125</v>
      </c>
      <c r="B69" s="53" t="s">
        <v>249</v>
      </c>
      <c r="C69" s="109"/>
      <c r="D69" s="12"/>
      <c r="E69" s="52"/>
      <c r="F69" s="16"/>
      <c r="G69" s="16"/>
      <c r="H69" s="16"/>
      <c r="I69" s="16"/>
      <c r="J69" s="16">
        <v>313632.30880122702</v>
      </c>
      <c r="K69" s="16">
        <v>313632.30880122702</v>
      </c>
      <c r="L69" s="16">
        <v>313632.30880122702</v>
      </c>
      <c r="M69" s="12">
        <v>313632.30880122702</v>
      </c>
    </row>
    <row r="70" spans="1:13" x14ac:dyDescent="0.25">
      <c r="A70" s="16" t="s">
        <v>55</v>
      </c>
      <c r="B70" s="16" t="s">
        <v>242</v>
      </c>
      <c r="C70" s="109"/>
      <c r="D70" s="12">
        <v>3989629.1473837802</v>
      </c>
      <c r="E70" s="52">
        <v>4476023.16195329</v>
      </c>
      <c r="F70" s="16">
        <v>4395983.0559185501</v>
      </c>
      <c r="G70" s="16">
        <v>3736861.5838335599</v>
      </c>
      <c r="H70" s="16">
        <v>4109069.5320426598</v>
      </c>
      <c r="I70" s="16">
        <v>2988633.2546259598</v>
      </c>
      <c r="J70" s="16">
        <v>3257946.7105807899</v>
      </c>
      <c r="K70" s="16">
        <v>3999024.81874718</v>
      </c>
      <c r="L70" s="16">
        <v>3928442.21488745</v>
      </c>
      <c r="M70" s="12">
        <v>2842985.8572213301</v>
      </c>
    </row>
    <row r="71" spans="1:13" x14ac:dyDescent="0.25">
      <c r="A71" s="16" t="s">
        <v>103</v>
      </c>
      <c r="B71" s="16" t="s">
        <v>242</v>
      </c>
      <c r="C71" s="109"/>
      <c r="D71" s="12">
        <v>307942.90295776998</v>
      </c>
      <c r="E71" s="52">
        <v>545561.99382101104</v>
      </c>
      <c r="F71" s="16">
        <v>446010.51859014598</v>
      </c>
      <c r="G71" s="16">
        <v>369963.00919144601</v>
      </c>
      <c r="H71" s="16">
        <v>512101.98642572702</v>
      </c>
      <c r="I71" s="16">
        <v>305870.62132004101</v>
      </c>
      <c r="J71" s="16">
        <v>402919.90774643398</v>
      </c>
      <c r="K71" s="16">
        <v>352337.836909957</v>
      </c>
      <c r="L71" s="16">
        <v>377456.52532545902</v>
      </c>
      <c r="M71" s="12">
        <v>507502.35946739599</v>
      </c>
    </row>
    <row r="72" spans="1:13" x14ac:dyDescent="0.25">
      <c r="A72" s="18" t="s">
        <v>104</v>
      </c>
      <c r="B72" s="18" t="s">
        <v>245</v>
      </c>
      <c r="C72" s="49"/>
      <c r="D72" s="14">
        <v>211601.28102519299</v>
      </c>
      <c r="E72" s="57">
        <v>103345.361811918</v>
      </c>
      <c r="F72" s="18">
        <v>156910.952114151</v>
      </c>
      <c r="G72" s="18">
        <v>134319.36564843799</v>
      </c>
      <c r="H72" s="18">
        <v>112894.67201440599</v>
      </c>
      <c r="I72" s="18">
        <v>146338.77359458199</v>
      </c>
      <c r="J72" s="18">
        <v>145187.950764618</v>
      </c>
      <c r="K72" s="18">
        <v>135574.139093103</v>
      </c>
      <c r="L72" s="18">
        <v>109487.45420228899</v>
      </c>
      <c r="M72" s="14">
        <v>206273.30687497699</v>
      </c>
    </row>
  </sheetData>
  <mergeCells count="24">
    <mergeCell ref="D1:M1"/>
    <mergeCell ref="C3:C6"/>
    <mergeCell ref="C21:C22"/>
    <mergeCell ref="C11:C13"/>
    <mergeCell ref="C15:C16"/>
    <mergeCell ref="C17:C20"/>
    <mergeCell ref="C59:C71"/>
    <mergeCell ref="C43:C52"/>
    <mergeCell ref="C53:C54"/>
    <mergeCell ref="C56:C57"/>
    <mergeCell ref="A1:A2"/>
    <mergeCell ref="C1:C2"/>
    <mergeCell ref="C35:C41"/>
    <mergeCell ref="B1:B2"/>
    <mergeCell ref="P37:P45"/>
    <mergeCell ref="C8:C10"/>
    <mergeCell ref="C23:C24"/>
    <mergeCell ref="C26:C32"/>
    <mergeCell ref="C33:C34"/>
    <mergeCell ref="P6:P8"/>
    <mergeCell ref="P10:P11"/>
    <mergeCell ref="P13:P19"/>
    <mergeCell ref="P21:P26"/>
    <mergeCell ref="P28:P34"/>
  </mergeCells>
  <conditionalFormatting sqref="D3:M72">
    <cfRule type="containsBlanks" dxfId="3" priority="1">
      <formula>LEN(TRIM(D3))=0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464E0-79C0-44FD-876E-3E3016E76F53}">
  <dimension ref="A1:N65"/>
  <sheetViews>
    <sheetView topLeftCell="A2" zoomScaleNormal="100" workbookViewId="0">
      <selection activeCell="A8" sqref="A8"/>
    </sheetView>
  </sheetViews>
  <sheetFormatPr defaultRowHeight="15" x14ac:dyDescent="0.25"/>
  <cols>
    <col min="1" max="1" width="35" style="8" bestFit="1" customWidth="1"/>
    <col min="2" max="2" width="35" style="8" customWidth="1"/>
    <col min="3" max="3" width="16.140625" style="23" bestFit="1" customWidth="1"/>
    <col min="4" max="4" width="12.5703125" bestFit="1" customWidth="1"/>
    <col min="5" max="5" width="11" bestFit="1" customWidth="1"/>
    <col min="6" max="7" width="12" bestFit="1" customWidth="1"/>
    <col min="8" max="8" width="12.5703125" bestFit="1" customWidth="1"/>
    <col min="9" max="9" width="12" bestFit="1" customWidth="1"/>
    <col min="10" max="10" width="12.5703125" bestFit="1" customWidth="1"/>
    <col min="11" max="11" width="12" bestFit="1" customWidth="1"/>
  </cols>
  <sheetData>
    <row r="1" spans="1:14" x14ac:dyDescent="0.25">
      <c r="A1" s="111" t="s">
        <v>58</v>
      </c>
      <c r="B1" s="113" t="s">
        <v>241</v>
      </c>
      <c r="C1" s="111" t="s">
        <v>59</v>
      </c>
      <c r="D1" s="118" t="s">
        <v>76</v>
      </c>
      <c r="E1" s="118"/>
      <c r="F1" s="118"/>
      <c r="G1" s="118"/>
      <c r="H1" s="118"/>
      <c r="I1" s="118"/>
      <c r="J1" s="118"/>
      <c r="K1" s="119"/>
    </row>
    <row r="2" spans="1:14" s="23" customFormat="1" x14ac:dyDescent="0.25">
      <c r="A2" s="111"/>
      <c r="B2" s="114"/>
      <c r="C2" s="111"/>
      <c r="D2" s="66" t="s">
        <v>132</v>
      </c>
      <c r="E2" s="61" t="s">
        <v>133</v>
      </c>
      <c r="F2" s="66" t="s">
        <v>134</v>
      </c>
      <c r="G2" s="61" t="s">
        <v>135</v>
      </c>
      <c r="H2" s="62" t="s">
        <v>136</v>
      </c>
      <c r="I2" s="61" t="s">
        <v>137</v>
      </c>
      <c r="J2" s="61" t="s">
        <v>138</v>
      </c>
      <c r="K2" s="61" t="s">
        <v>139</v>
      </c>
    </row>
    <row r="3" spans="1:14" x14ac:dyDescent="0.25">
      <c r="A3" s="16" t="s">
        <v>3</v>
      </c>
      <c r="B3" s="16" t="s">
        <v>242</v>
      </c>
      <c r="C3" s="122" t="s">
        <v>4</v>
      </c>
      <c r="D3" s="78">
        <v>34171275.735649802</v>
      </c>
      <c r="E3" s="76">
        <v>88195815.428474203</v>
      </c>
      <c r="F3" s="15">
        <v>75216329.661407694</v>
      </c>
      <c r="G3" s="15">
        <v>186440225.60607001</v>
      </c>
      <c r="H3" s="78">
        <v>365552716.369295</v>
      </c>
      <c r="I3" s="15">
        <v>361424425.44887799</v>
      </c>
      <c r="J3" s="78">
        <v>346040614.04491401</v>
      </c>
      <c r="K3" s="80">
        <v>431826391.46436602</v>
      </c>
      <c r="L3" s="2"/>
      <c r="M3" s="3"/>
      <c r="N3" s="59"/>
    </row>
    <row r="4" spans="1:14" x14ac:dyDescent="0.25">
      <c r="A4" s="16" t="s">
        <v>90</v>
      </c>
      <c r="B4" s="16" t="s">
        <v>242</v>
      </c>
      <c r="C4" s="120"/>
      <c r="D4" s="12">
        <v>7479673.69329789</v>
      </c>
      <c r="E4" s="36"/>
      <c r="F4" s="16">
        <v>7416364.7011234304</v>
      </c>
      <c r="G4" s="17"/>
      <c r="H4" s="12">
        <v>52402114.515755601</v>
      </c>
      <c r="I4" s="16">
        <v>26049767.8986772</v>
      </c>
      <c r="J4" s="12">
        <v>42281743.143806703</v>
      </c>
      <c r="K4" s="80">
        <v>46678668.556140102</v>
      </c>
      <c r="L4" s="2"/>
      <c r="M4" s="3"/>
      <c r="N4" s="59"/>
    </row>
    <row r="5" spans="1:14" x14ac:dyDescent="0.25">
      <c r="A5" s="16" t="s">
        <v>5</v>
      </c>
      <c r="B5" s="16" t="s">
        <v>242</v>
      </c>
      <c r="C5" s="120"/>
      <c r="D5" s="12">
        <v>1733049.30472566</v>
      </c>
      <c r="E5" s="52">
        <v>9245466.9089010097</v>
      </c>
      <c r="F5" s="16">
        <v>7162668.59898639</v>
      </c>
      <c r="G5" s="16">
        <v>11916703.9656928</v>
      </c>
      <c r="H5" s="12">
        <v>29060606.682735801</v>
      </c>
      <c r="I5" s="16">
        <v>14782233.360853501</v>
      </c>
      <c r="J5" s="12">
        <v>24099044.478147902</v>
      </c>
      <c r="K5" s="80">
        <v>22148500.157034099</v>
      </c>
      <c r="L5" s="2"/>
      <c r="M5" s="3"/>
      <c r="N5" s="59"/>
    </row>
    <row r="6" spans="1:14" x14ac:dyDescent="0.25">
      <c r="A6" s="16" t="s">
        <v>91</v>
      </c>
      <c r="B6" s="16" t="s">
        <v>242</v>
      </c>
      <c r="C6" s="120"/>
      <c r="D6" s="13"/>
      <c r="E6" s="36"/>
      <c r="F6" s="16">
        <v>484999.10138019302</v>
      </c>
      <c r="G6" s="16">
        <v>692373.01470611105</v>
      </c>
      <c r="H6" s="13"/>
      <c r="I6" s="16">
        <v>1084565.0541807101</v>
      </c>
      <c r="J6" s="13"/>
      <c r="K6" s="80">
        <v>1436820.16520546</v>
      </c>
      <c r="L6" s="2"/>
      <c r="M6" s="3"/>
      <c r="N6" s="59"/>
    </row>
    <row r="7" spans="1:14" x14ac:dyDescent="0.25">
      <c r="A7" s="16" t="s">
        <v>6</v>
      </c>
      <c r="B7" s="16" t="s">
        <v>243</v>
      </c>
      <c r="C7" s="120" t="s">
        <v>7</v>
      </c>
      <c r="D7" s="13"/>
      <c r="E7" s="36"/>
      <c r="F7" s="16">
        <v>93703.853883738397</v>
      </c>
      <c r="G7" s="16">
        <v>175801.39100372401</v>
      </c>
      <c r="H7" s="13"/>
      <c r="I7" s="17"/>
      <c r="J7" s="13"/>
      <c r="K7" s="80">
        <v>89687.773193898494</v>
      </c>
      <c r="L7" s="2"/>
      <c r="M7" s="3"/>
      <c r="N7" s="59"/>
    </row>
    <row r="8" spans="1:14" x14ac:dyDescent="0.25">
      <c r="A8" s="16" t="s">
        <v>254</v>
      </c>
      <c r="B8" s="16" t="s">
        <v>244</v>
      </c>
      <c r="C8" s="120"/>
      <c r="D8" s="12">
        <v>1068446.74809886</v>
      </c>
      <c r="E8" s="52">
        <v>6244635.3354400396</v>
      </c>
      <c r="F8" s="16">
        <v>5366255.9337451896</v>
      </c>
      <c r="G8" s="16">
        <v>7511336.1317916</v>
      </c>
      <c r="H8" s="81">
        <v>21678706.760255601</v>
      </c>
      <c r="I8" s="16">
        <v>10215496.439567899</v>
      </c>
      <c r="J8" s="12">
        <v>19380976.211869702</v>
      </c>
      <c r="K8" s="80">
        <v>14635708.6942284</v>
      </c>
      <c r="L8" s="2"/>
      <c r="M8" s="3"/>
      <c r="N8" s="59"/>
    </row>
    <row r="9" spans="1:14" x14ac:dyDescent="0.25">
      <c r="A9" s="16" t="s">
        <v>107</v>
      </c>
      <c r="B9" s="16" t="s">
        <v>244</v>
      </c>
      <c r="C9" s="120" t="s">
        <v>9</v>
      </c>
      <c r="D9" s="13"/>
      <c r="E9" s="36"/>
      <c r="F9" s="17"/>
      <c r="G9" s="16">
        <v>256520.61932250601</v>
      </c>
      <c r="H9" s="12">
        <v>428919.017398539</v>
      </c>
      <c r="I9" s="16">
        <v>704259.30842587305</v>
      </c>
      <c r="J9" s="12">
        <v>483500.695044944</v>
      </c>
      <c r="K9" s="80">
        <v>1730804.4491055</v>
      </c>
      <c r="L9" s="2"/>
      <c r="M9" s="3"/>
      <c r="N9" s="59"/>
    </row>
    <row r="10" spans="1:14" x14ac:dyDescent="0.25">
      <c r="A10" s="16" t="s">
        <v>8</v>
      </c>
      <c r="B10" s="16" t="s">
        <v>244</v>
      </c>
      <c r="C10" s="120"/>
      <c r="D10" s="12">
        <v>6627754.4170984197</v>
      </c>
      <c r="E10" s="52">
        <v>34309094.542218298</v>
      </c>
      <c r="F10" s="16">
        <v>31069428.698397901</v>
      </c>
      <c r="G10" s="16">
        <v>42029513.7249045</v>
      </c>
      <c r="H10" s="13"/>
      <c r="I10" s="16">
        <v>42583796.7902373</v>
      </c>
      <c r="J10" s="12">
        <v>218900.60927999599</v>
      </c>
      <c r="K10" s="80">
        <v>134125.508417301</v>
      </c>
      <c r="L10" s="2"/>
      <c r="M10" s="3"/>
      <c r="N10" s="59"/>
    </row>
    <row r="11" spans="1:14" x14ac:dyDescent="0.25">
      <c r="A11" s="16" t="s">
        <v>92</v>
      </c>
      <c r="B11" s="16" t="s">
        <v>244</v>
      </c>
      <c r="C11" s="120"/>
      <c r="D11" s="12">
        <v>20958963.699999999</v>
      </c>
      <c r="E11" s="52">
        <v>91951333.599999994</v>
      </c>
      <c r="F11" s="16">
        <v>76809173.599999994</v>
      </c>
      <c r="G11" s="16">
        <v>122733001.5</v>
      </c>
      <c r="H11" s="12">
        <v>166103117.90000001</v>
      </c>
      <c r="I11" s="16">
        <v>123470012</v>
      </c>
      <c r="J11" s="12">
        <v>199579866.80000001</v>
      </c>
      <c r="K11" s="80">
        <v>157277407.80000001</v>
      </c>
      <c r="L11" s="2"/>
      <c r="M11" s="3"/>
      <c r="N11" s="59"/>
    </row>
    <row r="12" spans="1:14" x14ac:dyDescent="0.25">
      <c r="A12" s="16" t="s">
        <v>140</v>
      </c>
      <c r="B12" s="16" t="s">
        <v>243</v>
      </c>
      <c r="C12" s="60" t="s">
        <v>141</v>
      </c>
      <c r="D12" s="13"/>
      <c r="E12" s="52">
        <v>1821351.2739174101</v>
      </c>
      <c r="F12" s="17"/>
      <c r="G12" s="16">
        <v>4311425.0611866601</v>
      </c>
      <c r="H12" s="13"/>
      <c r="I12" s="16">
        <v>7484123.5099550299</v>
      </c>
      <c r="J12" s="13"/>
      <c r="K12" s="82"/>
      <c r="L12" s="2"/>
      <c r="M12" s="3"/>
      <c r="N12" s="59"/>
    </row>
    <row r="13" spans="1:14" x14ac:dyDescent="0.25">
      <c r="A13" s="16" t="s">
        <v>130</v>
      </c>
      <c r="B13" s="16" t="s">
        <v>246</v>
      </c>
      <c r="C13" s="120" t="s">
        <v>11</v>
      </c>
      <c r="D13" s="12">
        <v>3056194.6814011498</v>
      </c>
      <c r="E13" s="52">
        <v>23040164.153250501</v>
      </c>
      <c r="F13" s="16">
        <v>15690635.6987995</v>
      </c>
      <c r="G13" s="16">
        <v>41934365.031995296</v>
      </c>
      <c r="H13" s="13"/>
      <c r="I13" s="16">
        <v>43204049.5985355</v>
      </c>
      <c r="J13" s="13"/>
      <c r="K13" s="82"/>
      <c r="L13" s="2"/>
      <c r="M13" s="3"/>
      <c r="N13" s="59"/>
    </row>
    <row r="14" spans="1:14" x14ac:dyDescent="0.25">
      <c r="A14" s="16" t="s">
        <v>10</v>
      </c>
      <c r="B14" s="16" t="s">
        <v>244</v>
      </c>
      <c r="C14" s="120"/>
      <c r="D14" s="12">
        <v>5374338.62562906</v>
      </c>
      <c r="E14" s="52">
        <v>25416590.024968799</v>
      </c>
      <c r="F14" s="16">
        <v>25479851.672311101</v>
      </c>
      <c r="G14" s="16">
        <v>27287874.168524399</v>
      </c>
      <c r="H14" s="12">
        <v>48873853.315308698</v>
      </c>
      <c r="I14" s="16">
        <v>29762803.260325801</v>
      </c>
      <c r="J14" s="12">
        <v>48954660.737910599</v>
      </c>
      <c r="K14" s="80">
        <v>40650837.211946003</v>
      </c>
      <c r="L14" s="2"/>
      <c r="M14" s="3"/>
      <c r="N14" s="59"/>
    </row>
    <row r="15" spans="1:14" x14ac:dyDescent="0.25">
      <c r="A15" s="16" t="s">
        <v>93</v>
      </c>
      <c r="B15" s="16" t="s">
        <v>243</v>
      </c>
      <c r="C15" s="120"/>
      <c r="D15" s="12">
        <v>14634599.521052301</v>
      </c>
      <c r="E15" s="52">
        <v>19539249.1653056</v>
      </c>
      <c r="F15" s="16">
        <v>31609689.460108198</v>
      </c>
      <c r="G15" s="16">
        <v>28003366.598136</v>
      </c>
      <c r="H15" s="12">
        <v>4818784.5848618997</v>
      </c>
      <c r="I15" s="16">
        <v>12105413.8487902</v>
      </c>
      <c r="J15" s="12">
        <v>5040093.7598955696</v>
      </c>
      <c r="K15" s="80">
        <v>10923361.715642599</v>
      </c>
      <c r="L15" s="2"/>
      <c r="M15" s="3"/>
      <c r="N15" s="59"/>
    </row>
    <row r="16" spans="1:14" x14ac:dyDescent="0.25">
      <c r="A16" s="16" t="s">
        <v>15</v>
      </c>
      <c r="B16" s="16" t="s">
        <v>242</v>
      </c>
      <c r="C16" s="120" t="s">
        <v>13</v>
      </c>
      <c r="D16" s="12">
        <v>1165763.6840657999</v>
      </c>
      <c r="E16" s="36"/>
      <c r="F16" s="16">
        <v>1795120.4330015299</v>
      </c>
      <c r="G16" s="16">
        <v>2625380.5913430299</v>
      </c>
      <c r="H16" s="13"/>
      <c r="I16" s="17"/>
      <c r="J16" s="13"/>
      <c r="K16" s="82"/>
      <c r="L16" s="2"/>
      <c r="M16" s="3"/>
      <c r="N16" s="59"/>
    </row>
    <row r="17" spans="1:14" x14ac:dyDescent="0.25">
      <c r="A17" s="16" t="s">
        <v>12</v>
      </c>
      <c r="B17" s="16" t="s">
        <v>246</v>
      </c>
      <c r="C17" s="120"/>
      <c r="D17" s="13"/>
      <c r="E17" s="52">
        <v>457158.48186238803</v>
      </c>
      <c r="F17" s="16">
        <v>466096.01919749402</v>
      </c>
      <c r="G17" s="16">
        <v>608537.73582577705</v>
      </c>
      <c r="H17" s="12">
        <v>980686.57000800502</v>
      </c>
      <c r="I17" s="16">
        <v>1023858.8100287199</v>
      </c>
      <c r="J17" s="12">
        <v>660215.958413949</v>
      </c>
      <c r="K17" s="80">
        <v>858994.32000752795</v>
      </c>
      <c r="L17" s="2"/>
      <c r="M17" s="3"/>
      <c r="N17" s="59"/>
    </row>
    <row r="18" spans="1:14" x14ac:dyDescent="0.25">
      <c r="A18" s="16" t="s">
        <v>14</v>
      </c>
      <c r="B18" s="16" t="s">
        <v>242</v>
      </c>
      <c r="C18" s="120"/>
      <c r="D18" s="13"/>
      <c r="E18" s="36"/>
      <c r="F18" s="16">
        <v>2335175.8737657098</v>
      </c>
      <c r="G18" s="16">
        <v>4230122.5203537</v>
      </c>
      <c r="H18" s="12">
        <v>8434450.0139772203</v>
      </c>
      <c r="I18" s="16">
        <v>4778405.62973719</v>
      </c>
      <c r="J18" s="12">
        <v>6752380.0229145102</v>
      </c>
      <c r="K18" s="80">
        <v>4875043.3836823003</v>
      </c>
      <c r="L18" s="2"/>
      <c r="M18" s="3"/>
      <c r="N18" s="59"/>
    </row>
    <row r="19" spans="1:14" x14ac:dyDescent="0.25">
      <c r="A19" s="16" t="s">
        <v>94</v>
      </c>
      <c r="B19" s="16" t="s">
        <v>242</v>
      </c>
      <c r="C19" s="120"/>
      <c r="D19" s="13"/>
      <c r="E19" s="36"/>
      <c r="F19" s="17"/>
      <c r="G19" s="17"/>
      <c r="H19" s="12">
        <v>1004164.77416043</v>
      </c>
      <c r="I19" s="16">
        <v>1484646.37972135</v>
      </c>
      <c r="J19" s="13"/>
      <c r="K19" s="82"/>
      <c r="L19" s="2"/>
      <c r="M19" s="3"/>
      <c r="N19" s="59"/>
    </row>
    <row r="20" spans="1:14" x14ac:dyDescent="0.25">
      <c r="A20" s="16" t="s">
        <v>113</v>
      </c>
      <c r="B20" s="16" t="s">
        <v>250</v>
      </c>
      <c r="C20" s="60" t="s">
        <v>114</v>
      </c>
      <c r="D20" s="13"/>
      <c r="E20" s="36"/>
      <c r="F20" s="17"/>
      <c r="G20" s="16">
        <v>410778.612148627</v>
      </c>
      <c r="H20" s="13"/>
      <c r="I20" s="16">
        <v>480973.286187477</v>
      </c>
      <c r="J20" s="13"/>
      <c r="K20" s="80">
        <v>497150.57703577599</v>
      </c>
      <c r="L20" s="2"/>
      <c r="M20" s="3"/>
      <c r="N20" s="59"/>
    </row>
    <row r="21" spans="1:14" x14ac:dyDescent="0.25">
      <c r="A21" s="16" t="s">
        <v>146</v>
      </c>
      <c r="B21" s="16" t="s">
        <v>243</v>
      </c>
      <c r="C21" s="120" t="s">
        <v>116</v>
      </c>
      <c r="D21" s="13"/>
      <c r="E21" s="36"/>
      <c r="F21" s="16">
        <v>3367749.6691876301</v>
      </c>
      <c r="G21" s="16">
        <v>5033358.6889927397</v>
      </c>
      <c r="H21" s="13"/>
      <c r="I21" s="16">
        <v>3888918.9502388998</v>
      </c>
      <c r="J21" s="13"/>
      <c r="K21" s="82"/>
      <c r="L21" s="2"/>
      <c r="M21" s="3"/>
      <c r="N21" s="59"/>
    </row>
    <row r="22" spans="1:14" x14ac:dyDescent="0.25">
      <c r="A22" s="16" t="s">
        <v>117</v>
      </c>
      <c r="B22" s="16" t="s">
        <v>247</v>
      </c>
      <c r="C22" s="120"/>
      <c r="D22" s="13"/>
      <c r="E22" s="36"/>
      <c r="F22" s="17"/>
      <c r="G22" s="17"/>
      <c r="H22" s="13"/>
      <c r="I22" s="17"/>
      <c r="J22" s="12">
        <v>487717.18173725298</v>
      </c>
      <c r="K22" s="82"/>
      <c r="L22" s="2"/>
      <c r="M22" s="3"/>
      <c r="N22" s="59"/>
    </row>
    <row r="23" spans="1:14" x14ac:dyDescent="0.25">
      <c r="A23" s="16" t="s">
        <v>115</v>
      </c>
      <c r="B23" s="16" t="s">
        <v>247</v>
      </c>
      <c r="C23" s="120"/>
      <c r="D23" s="13"/>
      <c r="E23" s="36"/>
      <c r="F23" s="17"/>
      <c r="G23" s="17"/>
      <c r="H23" s="13"/>
      <c r="I23" s="17"/>
      <c r="J23" s="13"/>
      <c r="K23" s="80">
        <v>273373.99303715699</v>
      </c>
      <c r="L23" s="2"/>
      <c r="M23" s="3"/>
      <c r="N23" s="59"/>
    </row>
    <row r="24" spans="1:14" x14ac:dyDescent="0.25">
      <c r="A24" s="16" t="s">
        <v>95</v>
      </c>
      <c r="B24" s="16" t="s">
        <v>244</v>
      </c>
      <c r="C24" s="60" t="s">
        <v>96</v>
      </c>
      <c r="D24" s="13"/>
      <c r="E24" s="52">
        <v>185130.54086498701</v>
      </c>
      <c r="F24" s="16">
        <v>278887.06439136399</v>
      </c>
      <c r="G24" s="16">
        <v>330665.77013026702</v>
      </c>
      <c r="H24" s="13"/>
      <c r="I24" s="16">
        <v>309367.03960107401</v>
      </c>
      <c r="J24" s="12">
        <v>481702.410767733</v>
      </c>
      <c r="K24" s="80">
        <v>457240.10383657902</v>
      </c>
      <c r="L24" s="2"/>
      <c r="M24" s="3"/>
      <c r="N24" s="59"/>
    </row>
    <row r="25" spans="1:14" x14ac:dyDescent="0.25">
      <c r="A25" s="16" t="s">
        <v>18</v>
      </c>
      <c r="B25" s="16" t="s">
        <v>242</v>
      </c>
      <c r="C25" s="120" t="s">
        <v>17</v>
      </c>
      <c r="D25" s="12">
        <v>6658570.5664946102</v>
      </c>
      <c r="E25" s="52">
        <v>13578914.5918571</v>
      </c>
      <c r="F25" s="16">
        <v>18524027.6445738</v>
      </c>
      <c r="G25" s="16">
        <v>19442060.997683499</v>
      </c>
      <c r="H25" s="12">
        <v>8331043.5499831298</v>
      </c>
      <c r="I25" s="16">
        <v>11898323.694357701</v>
      </c>
      <c r="J25" s="12">
        <v>6773385.5755708301</v>
      </c>
      <c r="K25" s="80">
        <v>7344866.6371593997</v>
      </c>
      <c r="L25" s="2"/>
      <c r="M25" s="3"/>
      <c r="N25" s="59"/>
    </row>
    <row r="26" spans="1:14" x14ac:dyDescent="0.25">
      <c r="A26" s="16" t="s">
        <v>19</v>
      </c>
      <c r="B26" s="16" t="s">
        <v>242</v>
      </c>
      <c r="C26" s="120"/>
      <c r="D26" s="12">
        <v>169167829.485486</v>
      </c>
      <c r="E26" s="52">
        <v>137778607.218191</v>
      </c>
      <c r="F26" s="16">
        <v>181433247.58464101</v>
      </c>
      <c r="G26" s="16">
        <v>170911863.00873601</v>
      </c>
      <c r="H26" s="12">
        <v>48019362.561138302</v>
      </c>
      <c r="I26" s="16">
        <v>103956350.884545</v>
      </c>
      <c r="J26" s="12">
        <v>54519386.114572003</v>
      </c>
      <c r="K26" s="80">
        <v>67261038.275059596</v>
      </c>
      <c r="L26" s="2"/>
      <c r="M26" s="3"/>
      <c r="N26" s="59"/>
    </row>
    <row r="27" spans="1:14" x14ac:dyDescent="0.25">
      <c r="A27" s="16" t="s">
        <v>20</v>
      </c>
      <c r="B27" s="16" t="s">
        <v>242</v>
      </c>
      <c r="C27" s="120"/>
      <c r="D27" s="12">
        <v>516658189.81584901</v>
      </c>
      <c r="E27" s="52">
        <v>432619412.76701099</v>
      </c>
      <c r="F27" s="16">
        <v>477410939.74833399</v>
      </c>
      <c r="G27" s="16">
        <v>452437930.71462798</v>
      </c>
      <c r="H27" s="12">
        <v>2363179.4161257399</v>
      </c>
      <c r="I27" s="16">
        <v>334754542.66367799</v>
      </c>
      <c r="J27" s="12">
        <v>244135511.41283801</v>
      </c>
      <c r="K27" s="80">
        <v>277426931.70528799</v>
      </c>
      <c r="L27" s="2"/>
      <c r="M27" s="3"/>
      <c r="N27" s="59"/>
    </row>
    <row r="28" spans="1:14" x14ac:dyDescent="0.25">
      <c r="A28" s="16" t="s">
        <v>21</v>
      </c>
      <c r="B28" s="16" t="s">
        <v>242</v>
      </c>
      <c r="C28" s="120"/>
      <c r="D28" s="12">
        <v>205089733.84637401</v>
      </c>
      <c r="E28" s="52">
        <v>209391775.400013</v>
      </c>
      <c r="F28" s="16">
        <v>252322643.683752</v>
      </c>
      <c r="G28" s="16">
        <v>230158454.37486899</v>
      </c>
      <c r="H28" s="12">
        <v>102233466.51275299</v>
      </c>
      <c r="I28" s="16">
        <v>148422749.75200799</v>
      </c>
      <c r="J28" s="12">
        <v>111636094.502671</v>
      </c>
      <c r="K28" s="80">
        <v>111912970.697064</v>
      </c>
      <c r="L28" s="2"/>
      <c r="M28" s="3"/>
      <c r="N28" s="59"/>
    </row>
    <row r="29" spans="1:14" x14ac:dyDescent="0.25">
      <c r="A29" s="16" t="s">
        <v>142</v>
      </c>
      <c r="B29" s="16" t="s">
        <v>243</v>
      </c>
      <c r="C29" s="120" t="s">
        <v>143</v>
      </c>
      <c r="D29" s="13"/>
      <c r="E29" s="52">
        <v>121456.00036081301</v>
      </c>
      <c r="F29" s="17"/>
      <c r="G29" s="17"/>
      <c r="H29" s="13"/>
      <c r="I29" s="16">
        <v>1167923.9906895501</v>
      </c>
      <c r="J29" s="13"/>
      <c r="K29" s="82"/>
      <c r="L29" s="2"/>
      <c r="M29" s="3"/>
      <c r="N29" s="59"/>
    </row>
    <row r="30" spans="1:14" x14ac:dyDescent="0.25">
      <c r="A30" s="16" t="s">
        <v>149</v>
      </c>
      <c r="B30" s="16" t="s">
        <v>243</v>
      </c>
      <c r="C30" s="120"/>
      <c r="D30" s="13"/>
      <c r="E30" s="36"/>
      <c r="F30" s="17"/>
      <c r="G30" s="17"/>
      <c r="H30" s="13"/>
      <c r="I30" s="16">
        <v>132035.987868678</v>
      </c>
      <c r="J30" s="13"/>
      <c r="K30" s="80">
        <v>168345.97621022901</v>
      </c>
      <c r="L30" s="2"/>
      <c r="M30" s="3"/>
      <c r="N30" s="59"/>
    </row>
    <row r="31" spans="1:14" x14ac:dyDescent="0.25">
      <c r="A31" s="16" t="s">
        <v>24</v>
      </c>
      <c r="B31" s="16" t="s">
        <v>244</v>
      </c>
      <c r="C31" s="120" t="s">
        <v>25</v>
      </c>
      <c r="D31" s="13"/>
      <c r="E31" s="52">
        <v>167320.167944416</v>
      </c>
      <c r="F31" s="16">
        <v>211872.75877056501</v>
      </c>
      <c r="G31" s="16">
        <v>204385.94858264201</v>
      </c>
      <c r="H31" s="13"/>
      <c r="I31" s="16">
        <v>141948.12278120601</v>
      </c>
      <c r="J31" s="12">
        <v>73751.533554371796</v>
      </c>
      <c r="K31" s="82"/>
      <c r="L31" s="2"/>
      <c r="M31" s="3"/>
      <c r="N31" s="59"/>
    </row>
    <row r="32" spans="1:14" x14ac:dyDescent="0.25">
      <c r="A32" s="16" t="s">
        <v>26</v>
      </c>
      <c r="B32" s="16" t="s">
        <v>246</v>
      </c>
      <c r="C32" s="120"/>
      <c r="D32" s="13"/>
      <c r="E32" s="52">
        <v>4310620.5064417198</v>
      </c>
      <c r="F32" s="16">
        <v>4164745.3944652402</v>
      </c>
      <c r="G32" s="17"/>
      <c r="H32" s="12">
        <v>5417457.94936659</v>
      </c>
      <c r="I32" s="16">
        <v>5704394.0298684798</v>
      </c>
      <c r="J32" s="12">
        <v>5749508.3790592896</v>
      </c>
      <c r="K32" s="80">
        <v>5613882.8020703299</v>
      </c>
      <c r="L32" s="2"/>
      <c r="M32" s="3"/>
      <c r="N32" s="59"/>
    </row>
    <row r="33" spans="1:14" x14ac:dyDescent="0.25">
      <c r="A33" s="16" t="s">
        <v>131</v>
      </c>
      <c r="B33" s="16" t="s">
        <v>246</v>
      </c>
      <c r="C33" s="120"/>
      <c r="D33" s="12">
        <v>262987.19008632202</v>
      </c>
      <c r="E33" s="52">
        <v>5283306.7126815803</v>
      </c>
      <c r="F33" s="16">
        <v>3873200.3227015501</v>
      </c>
      <c r="G33" s="16">
        <v>6785217.8081318699</v>
      </c>
      <c r="H33" s="12">
        <v>10333449.8163526</v>
      </c>
      <c r="I33" s="16">
        <v>6045226.0927873095</v>
      </c>
      <c r="J33" s="12">
        <v>7608210.0445249202</v>
      </c>
      <c r="K33" s="80">
        <v>8077661.7240938097</v>
      </c>
      <c r="L33" s="2"/>
      <c r="M33" s="3"/>
      <c r="N33" s="59"/>
    </row>
    <row r="34" spans="1:14" x14ac:dyDescent="0.25">
      <c r="A34" s="16" t="s">
        <v>27</v>
      </c>
      <c r="B34" s="16" t="s">
        <v>244</v>
      </c>
      <c r="C34" s="120"/>
      <c r="D34" s="13"/>
      <c r="E34" s="52">
        <v>889010.51568917604</v>
      </c>
      <c r="F34" s="17"/>
      <c r="G34" s="16">
        <v>807657.12415987602</v>
      </c>
      <c r="H34" s="13"/>
      <c r="I34" s="16">
        <v>1229026.3319341999</v>
      </c>
      <c r="J34" s="13"/>
      <c r="K34" s="80">
        <v>1483963.7852006501</v>
      </c>
      <c r="L34" s="2"/>
      <c r="M34" s="3"/>
      <c r="N34" s="59"/>
    </row>
    <row r="35" spans="1:14" x14ac:dyDescent="0.25">
      <c r="A35" s="16" t="s">
        <v>28</v>
      </c>
      <c r="B35" s="16" t="s">
        <v>245</v>
      </c>
      <c r="C35" s="120"/>
      <c r="D35" s="13"/>
      <c r="E35" s="52">
        <v>1925574.5218791601</v>
      </c>
      <c r="F35" s="16">
        <v>2198387.31465588</v>
      </c>
      <c r="G35" s="16">
        <v>2331549.7947478001</v>
      </c>
      <c r="H35" s="12">
        <v>6472446.0661604702</v>
      </c>
      <c r="I35" s="16">
        <v>3226871.9078357401</v>
      </c>
      <c r="J35" s="12">
        <v>6762047.8617009502</v>
      </c>
      <c r="K35" s="80">
        <v>4518996.1280022496</v>
      </c>
      <c r="L35" s="2"/>
      <c r="M35" s="3"/>
      <c r="N35" s="59"/>
    </row>
    <row r="36" spans="1:14" x14ac:dyDescent="0.25">
      <c r="A36" s="16" t="s">
        <v>29</v>
      </c>
      <c r="B36" s="16" t="s">
        <v>246</v>
      </c>
      <c r="C36" s="120"/>
      <c r="D36" s="12">
        <v>23261642.570044</v>
      </c>
      <c r="E36" s="52">
        <v>29063660.062139299</v>
      </c>
      <c r="F36" s="16">
        <v>33851608.902281903</v>
      </c>
      <c r="G36" s="16">
        <v>29812255.330034599</v>
      </c>
      <c r="H36" s="12">
        <v>26531237.176705301</v>
      </c>
      <c r="I36" s="16">
        <v>29998235.918596402</v>
      </c>
      <c r="J36" s="12">
        <v>27735075.421146199</v>
      </c>
      <c r="K36" s="80">
        <v>25356832.267180301</v>
      </c>
      <c r="L36" s="2"/>
      <c r="M36" s="3"/>
      <c r="N36" s="59"/>
    </row>
    <row r="37" spans="1:14" x14ac:dyDescent="0.25">
      <c r="A37" s="16" t="s">
        <v>151</v>
      </c>
      <c r="B37" s="16" t="s">
        <v>245</v>
      </c>
      <c r="C37" s="120"/>
      <c r="D37" s="13"/>
      <c r="E37" s="36"/>
      <c r="F37" s="17"/>
      <c r="G37" s="17"/>
      <c r="H37" s="13"/>
      <c r="I37" s="17"/>
      <c r="J37" s="12">
        <v>80920.603681426306</v>
      </c>
      <c r="K37" s="82"/>
      <c r="L37" s="2"/>
      <c r="M37" s="3"/>
      <c r="N37" s="59"/>
    </row>
    <row r="38" spans="1:14" x14ac:dyDescent="0.25">
      <c r="A38" s="16" t="s">
        <v>30</v>
      </c>
      <c r="B38" s="16" t="s">
        <v>249</v>
      </c>
      <c r="C38" s="60" t="s">
        <v>31</v>
      </c>
      <c r="D38" s="13"/>
      <c r="E38" s="36"/>
      <c r="F38" s="17"/>
      <c r="G38" s="17"/>
      <c r="H38" s="12">
        <v>8190904.8095108801</v>
      </c>
      <c r="I38" s="17"/>
      <c r="J38" s="12">
        <v>12676701.153859099</v>
      </c>
      <c r="K38" s="80">
        <v>6038216.8755640201</v>
      </c>
      <c r="L38" s="2"/>
      <c r="M38" s="3"/>
      <c r="N38" s="59"/>
    </row>
    <row r="39" spans="1:14" x14ac:dyDescent="0.25">
      <c r="A39" s="16" t="s">
        <v>34</v>
      </c>
      <c r="B39" s="16" t="s">
        <v>250</v>
      </c>
      <c r="C39" s="120" t="s">
        <v>35</v>
      </c>
      <c r="D39" s="12">
        <v>379704.34250263002</v>
      </c>
      <c r="E39" s="52">
        <v>2627170.88950733</v>
      </c>
      <c r="F39" s="16">
        <v>1766312.0702321001</v>
      </c>
      <c r="G39" s="16">
        <v>4569908.4733120902</v>
      </c>
      <c r="H39" s="12">
        <v>3212188.34937002</v>
      </c>
      <c r="I39" s="16">
        <v>6511271.7219138201</v>
      </c>
      <c r="J39" s="12">
        <v>2935961.7639436601</v>
      </c>
      <c r="K39" s="80">
        <v>10837671.8175191</v>
      </c>
      <c r="L39" s="2"/>
      <c r="M39" s="3"/>
      <c r="N39" s="59"/>
    </row>
    <row r="40" spans="1:14" x14ac:dyDescent="0.25">
      <c r="A40" s="16" t="s">
        <v>36</v>
      </c>
      <c r="B40" s="16" t="s">
        <v>250</v>
      </c>
      <c r="C40" s="120"/>
      <c r="D40" s="12">
        <v>421531.096949731</v>
      </c>
      <c r="E40" s="52">
        <v>3568873.8332239999</v>
      </c>
      <c r="F40" s="16">
        <v>2681372.7380977198</v>
      </c>
      <c r="G40" s="16">
        <v>5605493.4888142999</v>
      </c>
      <c r="H40" s="12">
        <v>2870457.6634321702</v>
      </c>
      <c r="I40" s="16">
        <v>8405763.3350528292</v>
      </c>
      <c r="J40" s="12">
        <v>2752243.5416339701</v>
      </c>
      <c r="K40" s="80">
        <v>14600689.1751724</v>
      </c>
      <c r="L40" s="2"/>
      <c r="M40" s="3"/>
      <c r="N40" s="59"/>
    </row>
    <row r="41" spans="1:14" x14ac:dyDescent="0.25">
      <c r="A41" s="16" t="s">
        <v>120</v>
      </c>
      <c r="B41" s="16" t="s">
        <v>250</v>
      </c>
      <c r="C41" s="120"/>
      <c r="D41" s="13"/>
      <c r="E41" s="36"/>
      <c r="F41" s="17"/>
      <c r="G41" s="17"/>
      <c r="H41" s="13"/>
      <c r="I41" s="16">
        <v>162483.97283462001</v>
      </c>
      <c r="J41" s="13"/>
      <c r="K41" s="82"/>
      <c r="L41" s="2"/>
      <c r="M41" s="3"/>
      <c r="N41" s="59"/>
    </row>
    <row r="42" spans="1:14" x14ac:dyDescent="0.25">
      <c r="A42" s="16" t="s">
        <v>37</v>
      </c>
      <c r="B42" s="16" t="s">
        <v>250</v>
      </c>
      <c r="C42" s="120"/>
      <c r="D42" s="13"/>
      <c r="E42" s="52">
        <v>261750.332209741</v>
      </c>
      <c r="F42" s="16">
        <v>282941.28879776498</v>
      </c>
      <c r="G42" s="16">
        <v>403680.797318105</v>
      </c>
      <c r="H42" s="13"/>
      <c r="I42" s="16">
        <v>811295.25384655094</v>
      </c>
      <c r="J42" s="13"/>
      <c r="K42" s="82"/>
      <c r="L42" s="2"/>
      <c r="M42" s="3"/>
      <c r="N42" s="59"/>
    </row>
    <row r="43" spans="1:14" x14ac:dyDescent="0.25">
      <c r="A43" s="16" t="s">
        <v>38</v>
      </c>
      <c r="B43" s="16" t="s">
        <v>250</v>
      </c>
      <c r="C43" s="120"/>
      <c r="D43" s="12">
        <v>85674.174183049297</v>
      </c>
      <c r="E43" s="52">
        <v>632532.38966852694</v>
      </c>
      <c r="F43" s="16">
        <v>843096.55847074802</v>
      </c>
      <c r="G43" s="16">
        <v>842105.16494260705</v>
      </c>
      <c r="H43" s="12">
        <v>4556663.21684964</v>
      </c>
      <c r="I43" s="16">
        <v>1885272.84674321</v>
      </c>
      <c r="J43" s="12">
        <v>3632304.1652762098</v>
      </c>
      <c r="K43" s="80">
        <v>2702893.4189082901</v>
      </c>
      <c r="L43" s="2"/>
      <c r="M43" s="3"/>
      <c r="N43" s="59"/>
    </row>
    <row r="44" spans="1:14" x14ac:dyDescent="0.25">
      <c r="A44" s="16" t="s">
        <v>40</v>
      </c>
      <c r="B44" s="16" t="s">
        <v>250</v>
      </c>
      <c r="C44" s="120"/>
      <c r="D44" s="13"/>
      <c r="E44" s="36"/>
      <c r="F44" s="16">
        <v>207929.22108669399</v>
      </c>
      <c r="G44" s="17"/>
      <c r="H44" s="13"/>
      <c r="I44" s="16">
        <v>183843.05055177401</v>
      </c>
      <c r="J44" s="12">
        <v>867715.02452384203</v>
      </c>
      <c r="K44" s="80">
        <v>683250.08871729102</v>
      </c>
      <c r="L44" s="2"/>
      <c r="M44" s="3"/>
      <c r="N44" s="59"/>
    </row>
    <row r="45" spans="1:14" x14ac:dyDescent="0.25">
      <c r="A45" s="16" t="s">
        <v>41</v>
      </c>
      <c r="B45" s="16" t="s">
        <v>250</v>
      </c>
      <c r="C45" s="120"/>
      <c r="D45" s="13"/>
      <c r="E45" s="36"/>
      <c r="F45" s="17"/>
      <c r="G45" s="17"/>
      <c r="H45" s="13"/>
      <c r="I45" s="17"/>
      <c r="J45" s="13"/>
      <c r="K45" s="80">
        <v>445012.32324915403</v>
      </c>
      <c r="L45" s="2"/>
      <c r="M45" s="3"/>
      <c r="N45" s="59"/>
    </row>
    <row r="46" spans="1:14" x14ac:dyDescent="0.25">
      <c r="A46" s="16" t="s">
        <v>64</v>
      </c>
      <c r="B46" s="16" t="s">
        <v>250</v>
      </c>
      <c r="C46" s="120"/>
      <c r="D46" s="13"/>
      <c r="E46" s="36"/>
      <c r="F46" s="17"/>
      <c r="G46" s="17"/>
      <c r="H46" s="13"/>
      <c r="I46" s="17"/>
      <c r="J46" s="13"/>
      <c r="K46" s="80">
        <v>293086.44912387797</v>
      </c>
      <c r="L46" s="2"/>
      <c r="M46" s="3"/>
      <c r="N46" s="59"/>
    </row>
    <row r="47" spans="1:14" x14ac:dyDescent="0.25">
      <c r="A47" s="16" t="s">
        <v>68</v>
      </c>
      <c r="B47" s="16" t="s">
        <v>250</v>
      </c>
      <c r="C47" s="120"/>
      <c r="D47" s="13"/>
      <c r="E47" s="36"/>
      <c r="F47" s="17"/>
      <c r="G47" s="16">
        <v>79227.836843841695</v>
      </c>
      <c r="H47" s="13"/>
      <c r="I47" s="16">
        <v>107113.96786088801</v>
      </c>
      <c r="J47" s="13"/>
      <c r="K47" s="80">
        <v>139118.65075043801</v>
      </c>
      <c r="L47" s="2"/>
      <c r="M47" s="3"/>
      <c r="N47" s="59"/>
    </row>
    <row r="48" spans="1:14" x14ac:dyDescent="0.25">
      <c r="A48" s="16" t="s">
        <v>39</v>
      </c>
      <c r="B48" s="16" t="s">
        <v>250</v>
      </c>
      <c r="C48" s="120"/>
      <c r="D48" s="13"/>
      <c r="E48" s="36"/>
      <c r="F48" s="17"/>
      <c r="G48" s="17"/>
      <c r="H48" s="12">
        <v>697776.25478041498</v>
      </c>
      <c r="I48" s="16">
        <v>446907.44090752298</v>
      </c>
      <c r="J48" s="12">
        <v>499638.27917795401</v>
      </c>
      <c r="K48" s="80">
        <v>726312.01806233497</v>
      </c>
      <c r="L48" s="2"/>
      <c r="M48" s="3"/>
      <c r="N48" s="59"/>
    </row>
    <row r="49" spans="1:14" x14ac:dyDescent="0.25">
      <c r="A49" s="16" t="s">
        <v>108</v>
      </c>
      <c r="B49" s="16" t="s">
        <v>243</v>
      </c>
      <c r="C49" s="120" t="s">
        <v>43</v>
      </c>
      <c r="D49" s="13"/>
      <c r="E49" s="52">
        <v>126373.613284434</v>
      </c>
      <c r="F49" s="17"/>
      <c r="G49" s="17"/>
      <c r="H49" s="12">
        <v>78483.592069338702</v>
      </c>
      <c r="I49" s="16">
        <v>81760.580987878799</v>
      </c>
      <c r="J49" s="12">
        <v>183208.33525003301</v>
      </c>
      <c r="K49" s="82"/>
      <c r="L49" s="2"/>
      <c r="M49" s="3"/>
      <c r="N49" s="59"/>
    </row>
    <row r="50" spans="1:14" x14ac:dyDescent="0.25">
      <c r="A50" s="16" t="s">
        <v>42</v>
      </c>
      <c r="B50" s="16" t="s">
        <v>243</v>
      </c>
      <c r="C50" s="120"/>
      <c r="D50" s="12">
        <v>33314076.662101299</v>
      </c>
      <c r="E50" s="52">
        <v>61161032.665694699</v>
      </c>
      <c r="F50" s="16">
        <v>77001255.546587199</v>
      </c>
      <c r="G50" s="16">
        <v>69192148.389732406</v>
      </c>
      <c r="H50" s="12">
        <v>70330629.200198993</v>
      </c>
      <c r="I50" s="16">
        <v>57912590.773859002</v>
      </c>
      <c r="J50" s="12">
        <v>74407241.298708707</v>
      </c>
      <c r="K50" s="80">
        <v>67149346.456337005</v>
      </c>
      <c r="L50" s="3"/>
      <c r="M50" s="59"/>
    </row>
    <row r="51" spans="1:14" x14ac:dyDescent="0.25">
      <c r="A51" s="16" t="s">
        <v>144</v>
      </c>
      <c r="B51" s="16" t="s">
        <v>243</v>
      </c>
      <c r="C51" s="120" t="s">
        <v>110</v>
      </c>
      <c r="D51" s="13"/>
      <c r="E51" s="52">
        <v>30698.326358353799</v>
      </c>
      <c r="F51" s="17"/>
      <c r="G51" s="17"/>
      <c r="H51" s="13"/>
      <c r="I51" s="17"/>
      <c r="J51" s="13"/>
      <c r="K51" s="82"/>
      <c r="L51" s="3"/>
      <c r="M51" s="59"/>
    </row>
    <row r="52" spans="1:14" x14ac:dyDescent="0.25">
      <c r="A52" s="16" t="s">
        <v>109</v>
      </c>
      <c r="B52" s="16" t="s">
        <v>243</v>
      </c>
      <c r="C52" s="120"/>
      <c r="D52" s="13"/>
      <c r="E52" s="52">
        <v>385377.59250961803</v>
      </c>
      <c r="F52" s="16">
        <v>385976.71475092502</v>
      </c>
      <c r="G52" s="16">
        <v>431225.334702597</v>
      </c>
      <c r="H52" s="13"/>
      <c r="I52" s="16">
        <v>42062.228279845403</v>
      </c>
      <c r="J52" s="12">
        <v>96261.376457114602</v>
      </c>
      <c r="K52" s="80">
        <v>406695.29886761901</v>
      </c>
      <c r="L52" s="3"/>
      <c r="M52" s="59"/>
    </row>
    <row r="53" spans="1:14" x14ac:dyDescent="0.25">
      <c r="A53" s="16" t="s">
        <v>44</v>
      </c>
      <c r="B53" s="16" t="s">
        <v>244</v>
      </c>
      <c r="C53" s="60" t="s">
        <v>45</v>
      </c>
      <c r="D53" s="12">
        <v>365153.21071434399</v>
      </c>
      <c r="E53" s="52">
        <v>1669330.4624643701</v>
      </c>
      <c r="F53" s="16">
        <v>1450004.45367139</v>
      </c>
      <c r="G53" s="17"/>
      <c r="H53" s="12">
        <v>1450130.90505107</v>
      </c>
      <c r="I53" s="16">
        <v>1692243.1051622899</v>
      </c>
      <c r="J53" s="12">
        <v>1463623.0317754799</v>
      </c>
      <c r="K53" s="80">
        <v>1726421.5941959501</v>
      </c>
      <c r="L53" s="3"/>
      <c r="M53" s="59"/>
    </row>
    <row r="54" spans="1:14" x14ac:dyDescent="0.25">
      <c r="A54" s="16" t="s">
        <v>147</v>
      </c>
      <c r="B54" s="16" t="s">
        <v>243</v>
      </c>
      <c r="C54" s="60" t="s">
        <v>148</v>
      </c>
      <c r="D54" s="13"/>
      <c r="E54" s="36"/>
      <c r="F54" s="17"/>
      <c r="G54" s="17"/>
      <c r="H54" s="12">
        <v>349981.94008579099</v>
      </c>
      <c r="I54" s="17"/>
      <c r="J54" s="13"/>
      <c r="K54" s="82"/>
      <c r="M54" s="21"/>
    </row>
    <row r="55" spans="1:14" x14ac:dyDescent="0.25">
      <c r="A55" s="16" t="s">
        <v>128</v>
      </c>
      <c r="B55" s="16" t="s">
        <v>244</v>
      </c>
      <c r="C55" s="60" t="s">
        <v>129</v>
      </c>
      <c r="D55" s="12">
        <v>2402602.3943542</v>
      </c>
      <c r="E55" s="52">
        <v>4106895.3493128801</v>
      </c>
      <c r="F55" s="16">
        <v>6954892.02921966</v>
      </c>
      <c r="G55" s="17"/>
      <c r="H55" s="12">
        <v>1516951.87388567</v>
      </c>
      <c r="I55" s="17"/>
      <c r="J55" s="12">
        <v>882354.34007673699</v>
      </c>
      <c r="K55" s="80">
        <v>2068325.31854031</v>
      </c>
    </row>
    <row r="56" spans="1:14" x14ac:dyDescent="0.25">
      <c r="A56" s="16" t="s">
        <v>100</v>
      </c>
      <c r="B56" s="16" t="s">
        <v>249</v>
      </c>
      <c r="C56" s="120" t="s">
        <v>49</v>
      </c>
      <c r="D56" s="13"/>
      <c r="E56" s="36"/>
      <c r="F56" s="17"/>
      <c r="G56" s="16">
        <v>7467591.2214912605</v>
      </c>
      <c r="H56" s="12">
        <v>711634.92135546601</v>
      </c>
      <c r="I56" s="17"/>
      <c r="J56" s="12">
        <v>883955.70506412</v>
      </c>
      <c r="K56" s="80">
        <v>900974.25800647505</v>
      </c>
    </row>
    <row r="57" spans="1:14" x14ac:dyDescent="0.25">
      <c r="A57" s="16" t="s">
        <v>48</v>
      </c>
      <c r="B57" s="16" t="s">
        <v>249</v>
      </c>
      <c r="C57" s="120"/>
      <c r="D57" s="12">
        <v>394880.837225236</v>
      </c>
      <c r="E57" s="52">
        <v>1008536.60392763</v>
      </c>
      <c r="F57" s="16">
        <v>926400.83892437199</v>
      </c>
      <c r="G57" s="16">
        <v>1472791.08856673</v>
      </c>
      <c r="H57" s="12">
        <v>1077135.97825347</v>
      </c>
      <c r="I57" s="16">
        <v>1098939.4893000501</v>
      </c>
      <c r="J57" s="12">
        <v>1069282.96996249</v>
      </c>
      <c r="K57" s="80">
        <v>1020347.81589022</v>
      </c>
    </row>
    <row r="58" spans="1:14" x14ac:dyDescent="0.25">
      <c r="A58" s="16" t="s">
        <v>50</v>
      </c>
      <c r="B58" s="16" t="s">
        <v>249</v>
      </c>
      <c r="C58" s="120"/>
      <c r="D58" s="12">
        <v>769653.92942346702</v>
      </c>
      <c r="E58" s="52">
        <v>729931.67116595502</v>
      </c>
      <c r="F58" s="16">
        <v>810502.07855316706</v>
      </c>
      <c r="G58" s="17"/>
      <c r="H58" s="13"/>
      <c r="I58" s="16">
        <v>1000999.64391675</v>
      </c>
      <c r="J58" s="12">
        <v>741904.44149053702</v>
      </c>
      <c r="K58" s="82"/>
    </row>
    <row r="59" spans="1:14" x14ac:dyDescent="0.25">
      <c r="A59" s="16" t="s">
        <v>53</v>
      </c>
      <c r="B59" s="16" t="s">
        <v>249</v>
      </c>
      <c r="C59" s="120"/>
      <c r="D59" s="12">
        <v>9127385.2763215806</v>
      </c>
      <c r="E59" s="52">
        <v>6944156.0653538201</v>
      </c>
      <c r="F59" s="16">
        <v>12039706.9634692</v>
      </c>
      <c r="G59" s="16">
        <v>18106051.738742899</v>
      </c>
      <c r="H59" s="12">
        <v>4220835.4594673002</v>
      </c>
      <c r="I59" s="16">
        <v>7231619.0805494403</v>
      </c>
      <c r="J59" s="12">
        <v>4701478.6010013605</v>
      </c>
      <c r="K59" s="80">
        <v>4622855.57738321</v>
      </c>
    </row>
    <row r="60" spans="1:14" x14ac:dyDescent="0.25">
      <c r="A60" s="16" t="s">
        <v>101</v>
      </c>
      <c r="B60" s="16" t="s">
        <v>246</v>
      </c>
      <c r="C60" s="120"/>
      <c r="D60" s="12">
        <v>5690141.80447728</v>
      </c>
      <c r="E60" s="52">
        <v>4980445.2151677003</v>
      </c>
      <c r="F60" s="16">
        <v>7057569.2983918404</v>
      </c>
      <c r="G60" s="16">
        <v>6339714.8910773601</v>
      </c>
      <c r="H60" s="12">
        <v>2923164.5279740798</v>
      </c>
      <c r="I60" s="16">
        <v>4709301.71650407</v>
      </c>
      <c r="J60" s="12">
        <v>3814476.52194187</v>
      </c>
      <c r="K60" s="80">
        <v>3264957.3847270198</v>
      </c>
    </row>
    <row r="61" spans="1:14" x14ac:dyDescent="0.25">
      <c r="A61" s="16" t="s">
        <v>54</v>
      </c>
      <c r="B61" s="16" t="s">
        <v>249</v>
      </c>
      <c r="C61" s="120"/>
      <c r="D61" s="12">
        <v>3756694.22171344</v>
      </c>
      <c r="E61" s="52">
        <v>3506422.7990717902</v>
      </c>
      <c r="F61" s="16">
        <v>4482339.6609522998</v>
      </c>
      <c r="G61" s="16">
        <v>3656889.79571696</v>
      </c>
      <c r="H61" s="12">
        <v>2085376.7452559299</v>
      </c>
      <c r="I61" s="16">
        <v>3041505.3636265998</v>
      </c>
      <c r="J61" s="12">
        <v>2565264.6452746699</v>
      </c>
      <c r="K61" s="80">
        <v>2734568.4676956302</v>
      </c>
    </row>
    <row r="62" spans="1:14" x14ac:dyDescent="0.25">
      <c r="A62" s="16" t="s">
        <v>102</v>
      </c>
      <c r="B62" s="16" t="s">
        <v>243</v>
      </c>
      <c r="C62" s="120"/>
      <c r="D62" s="12">
        <v>1655273.6949349099</v>
      </c>
      <c r="E62" s="52">
        <v>769320.95860565605</v>
      </c>
      <c r="F62" s="16">
        <v>2215063.02625921</v>
      </c>
      <c r="G62" s="17"/>
      <c r="H62" s="13"/>
      <c r="I62" s="16">
        <v>766366.14292172401</v>
      </c>
      <c r="J62" s="13"/>
      <c r="K62" s="80">
        <v>433865.65591784602</v>
      </c>
    </row>
    <row r="63" spans="1:14" x14ac:dyDescent="0.25">
      <c r="A63" s="16" t="s">
        <v>55</v>
      </c>
      <c r="B63" s="16" t="s">
        <v>242</v>
      </c>
      <c r="C63" s="120"/>
      <c r="D63" s="12">
        <v>3940085.4633189002</v>
      </c>
      <c r="E63" s="52">
        <v>11874906.155126199</v>
      </c>
      <c r="F63" s="16">
        <v>9421752.2290906999</v>
      </c>
      <c r="G63" s="16">
        <v>13213906.071042201</v>
      </c>
      <c r="H63" s="12">
        <v>3472389.0097212</v>
      </c>
      <c r="I63" s="16">
        <v>6843927.0622524703</v>
      </c>
      <c r="J63" s="12">
        <v>3020324.4357149699</v>
      </c>
      <c r="K63" s="80">
        <v>3268208.6155635398</v>
      </c>
    </row>
    <row r="64" spans="1:14" x14ac:dyDescent="0.25">
      <c r="A64" s="16" t="s">
        <v>56</v>
      </c>
      <c r="B64" s="16" t="s">
        <v>252</v>
      </c>
      <c r="C64" s="120"/>
      <c r="D64" s="12">
        <v>12053197.434493899</v>
      </c>
      <c r="E64" s="52">
        <v>13047234.7975713</v>
      </c>
      <c r="F64" s="16">
        <v>14368300.925834799</v>
      </c>
      <c r="G64" s="16">
        <v>10691900.5948635</v>
      </c>
      <c r="H64" s="12">
        <v>3024862.1691939398</v>
      </c>
      <c r="I64" s="16">
        <v>7454727.3319710996</v>
      </c>
      <c r="J64" s="12">
        <v>3550801.9969907398</v>
      </c>
      <c r="K64" s="80">
        <v>4403226.7991570001</v>
      </c>
    </row>
    <row r="65" spans="1:11" x14ac:dyDescent="0.25">
      <c r="A65" s="18" t="s">
        <v>103</v>
      </c>
      <c r="B65" s="18" t="s">
        <v>242</v>
      </c>
      <c r="C65" s="121"/>
      <c r="D65" s="14">
        <v>1266967.18685363</v>
      </c>
      <c r="E65" s="56"/>
      <c r="F65" s="18">
        <v>1884155.2495198499</v>
      </c>
      <c r="G65" s="18">
        <v>1240427.27769621</v>
      </c>
      <c r="H65" s="83"/>
      <c r="I65" s="18">
        <v>446870.53353407502</v>
      </c>
      <c r="J65" s="83"/>
      <c r="K65" s="84"/>
    </row>
  </sheetData>
  <mergeCells count="17">
    <mergeCell ref="B1:B2"/>
    <mergeCell ref="D1:K1"/>
    <mergeCell ref="A1:A2"/>
    <mergeCell ref="C1:C2"/>
    <mergeCell ref="C56:C65"/>
    <mergeCell ref="C3:C6"/>
    <mergeCell ref="C7:C8"/>
    <mergeCell ref="C9:C11"/>
    <mergeCell ref="C13:C15"/>
    <mergeCell ref="C16:C19"/>
    <mergeCell ref="C21:C23"/>
    <mergeCell ref="C51:C52"/>
    <mergeCell ref="C25:C28"/>
    <mergeCell ref="C29:C30"/>
    <mergeCell ref="C31:C37"/>
    <mergeCell ref="C39:C48"/>
    <mergeCell ref="C49:C5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6A9F8-B115-481C-A750-EAF3D2219DD6}">
  <dimension ref="A1:O66"/>
  <sheetViews>
    <sheetView topLeftCell="A19" zoomScaleNormal="100" workbookViewId="0">
      <selection activeCell="A9" sqref="A9"/>
    </sheetView>
  </sheetViews>
  <sheetFormatPr defaultRowHeight="15" x14ac:dyDescent="0.25"/>
  <cols>
    <col min="1" max="1" width="32.85546875" bestFit="1" customWidth="1"/>
    <col min="2" max="2" width="32.85546875" customWidth="1"/>
    <col min="3" max="3" width="16.140625" style="23" bestFit="1" customWidth="1"/>
    <col min="4" max="4" width="12.5703125" style="8" bestFit="1" customWidth="1"/>
    <col min="5" max="6" width="11" style="8" bestFit="1" customWidth="1"/>
    <col min="7" max="7" width="10" style="8" bestFit="1" customWidth="1"/>
    <col min="8" max="8" width="11" style="8" bestFit="1" customWidth="1"/>
    <col min="9" max="11" width="12" style="8" bestFit="1" customWidth="1"/>
  </cols>
  <sheetData>
    <row r="1" spans="1:15" x14ac:dyDescent="0.25">
      <c r="A1" s="111" t="s">
        <v>58</v>
      </c>
      <c r="B1" s="113" t="s">
        <v>241</v>
      </c>
      <c r="C1" s="111" t="s">
        <v>59</v>
      </c>
      <c r="D1" s="123" t="s">
        <v>76</v>
      </c>
      <c r="E1" s="123"/>
      <c r="F1" s="123"/>
      <c r="G1" s="123"/>
      <c r="H1" s="123"/>
      <c r="I1" s="123"/>
      <c r="J1" s="123"/>
      <c r="K1" s="124"/>
      <c r="M1" s="2"/>
      <c r="N1" s="3"/>
      <c r="O1" s="58"/>
    </row>
    <row r="2" spans="1:15" x14ac:dyDescent="0.25">
      <c r="A2" s="111"/>
      <c r="B2" s="114"/>
      <c r="C2" s="111"/>
      <c r="D2" s="66" t="s">
        <v>132</v>
      </c>
      <c r="E2" s="61" t="s">
        <v>133</v>
      </c>
      <c r="F2" s="66" t="s">
        <v>134</v>
      </c>
      <c r="G2" s="61" t="s">
        <v>135</v>
      </c>
      <c r="H2" s="70" t="s">
        <v>136</v>
      </c>
      <c r="I2" s="61" t="s">
        <v>137</v>
      </c>
      <c r="J2" s="75" t="s">
        <v>138</v>
      </c>
      <c r="K2" s="61" t="s">
        <v>139</v>
      </c>
      <c r="M2" s="2"/>
      <c r="N2" s="3"/>
      <c r="O2" s="59"/>
    </row>
    <row r="3" spans="1:15" x14ac:dyDescent="0.25">
      <c r="A3" s="50" t="s">
        <v>3</v>
      </c>
      <c r="B3" s="50" t="s">
        <v>242</v>
      </c>
      <c r="C3" s="127" t="s">
        <v>4</v>
      </c>
      <c r="D3" s="78">
        <v>91525429.910225898</v>
      </c>
      <c r="E3" s="76">
        <v>71489799.3026122</v>
      </c>
      <c r="F3" s="76">
        <v>63672591.8676138</v>
      </c>
      <c r="G3" s="76">
        <v>143435654.98469999</v>
      </c>
      <c r="H3" s="72">
        <v>85245943.671230003</v>
      </c>
      <c r="I3" s="76">
        <v>338790662.56541097</v>
      </c>
      <c r="J3" s="76" t="s">
        <v>66</v>
      </c>
      <c r="K3" s="52">
        <v>293396222.83294398</v>
      </c>
      <c r="L3" s="2"/>
      <c r="M3" s="3"/>
      <c r="N3" s="59"/>
      <c r="O3" s="59"/>
    </row>
    <row r="4" spans="1:15" x14ac:dyDescent="0.25">
      <c r="A4" s="44" t="s">
        <v>90</v>
      </c>
      <c r="B4" s="44" t="s">
        <v>242</v>
      </c>
      <c r="C4" s="125"/>
      <c r="D4" s="12">
        <v>7429949.0424955003</v>
      </c>
      <c r="E4" s="52">
        <v>10347816.0966032</v>
      </c>
      <c r="F4" s="52">
        <v>10827902.2853719</v>
      </c>
      <c r="G4" s="52">
        <v>8412845.2653921507</v>
      </c>
      <c r="H4" s="73"/>
      <c r="I4" s="52">
        <v>16324995.0521648</v>
      </c>
      <c r="J4" s="52">
        <v>8231536.82104492</v>
      </c>
      <c r="K4" s="52">
        <v>13939504.913053101</v>
      </c>
      <c r="L4" s="2"/>
      <c r="M4" s="3"/>
      <c r="N4" s="59"/>
      <c r="O4" s="59"/>
    </row>
    <row r="5" spans="1:15" x14ac:dyDescent="0.25">
      <c r="A5" s="44" t="s">
        <v>5</v>
      </c>
      <c r="B5" s="44" t="s">
        <v>242</v>
      </c>
      <c r="C5" s="125"/>
      <c r="D5" s="12">
        <v>5786580.3420820804</v>
      </c>
      <c r="E5" s="52">
        <v>5973566.5688397801</v>
      </c>
      <c r="F5" s="52">
        <v>4799600.0304826302</v>
      </c>
      <c r="G5" s="52">
        <v>10396158.2687454</v>
      </c>
      <c r="H5" s="73"/>
      <c r="I5" s="52">
        <v>12881920.3235415</v>
      </c>
      <c r="J5" s="52" t="s">
        <v>66</v>
      </c>
      <c r="K5" s="52">
        <v>12704973.4534078</v>
      </c>
      <c r="L5" s="2"/>
      <c r="M5" s="3"/>
      <c r="N5" s="59"/>
      <c r="O5" s="59"/>
    </row>
    <row r="6" spans="1:15" x14ac:dyDescent="0.25">
      <c r="A6" s="44" t="s">
        <v>91</v>
      </c>
      <c r="B6" s="44" t="s">
        <v>242</v>
      </c>
      <c r="C6" s="125"/>
      <c r="D6" s="12">
        <v>273015.98596124002</v>
      </c>
      <c r="E6" s="52">
        <v>381305.99125444703</v>
      </c>
      <c r="F6" s="52">
        <v>408762.46887073899</v>
      </c>
      <c r="G6" s="52">
        <v>760696.73977354402</v>
      </c>
      <c r="H6" s="73"/>
      <c r="I6" s="52">
        <v>919717.28925936797</v>
      </c>
      <c r="J6" s="52" t="s">
        <v>66</v>
      </c>
      <c r="K6" s="52">
        <v>795188.38700013002</v>
      </c>
      <c r="L6" s="2"/>
      <c r="M6" s="3"/>
      <c r="N6" s="59"/>
      <c r="O6" s="59"/>
    </row>
    <row r="7" spans="1:15" x14ac:dyDescent="0.25">
      <c r="A7" s="44" t="s">
        <v>105</v>
      </c>
      <c r="B7" s="44" t="s">
        <v>245</v>
      </c>
      <c r="C7" s="77" t="s">
        <v>106</v>
      </c>
      <c r="D7" s="12">
        <v>3089955.8114317702</v>
      </c>
      <c r="E7" s="52">
        <v>2688794.02609629</v>
      </c>
      <c r="F7" s="52">
        <v>2190050.9829331599</v>
      </c>
      <c r="G7" s="52">
        <v>8000470.2147126403</v>
      </c>
      <c r="H7" s="73"/>
      <c r="I7" s="36"/>
      <c r="J7" s="52" t="s">
        <v>66</v>
      </c>
      <c r="K7" s="52" t="s">
        <v>66</v>
      </c>
      <c r="L7" s="2"/>
      <c r="M7" s="3"/>
      <c r="N7" s="59"/>
      <c r="O7" s="59"/>
    </row>
    <row r="8" spans="1:15" x14ac:dyDescent="0.25">
      <c r="A8" s="44" t="s">
        <v>6</v>
      </c>
      <c r="B8" s="44" t="s">
        <v>243</v>
      </c>
      <c r="C8" s="125" t="s">
        <v>7</v>
      </c>
      <c r="D8" s="13"/>
      <c r="E8" s="36"/>
      <c r="F8" s="36"/>
      <c r="G8" s="52">
        <v>119038.97079032</v>
      </c>
      <c r="H8" s="73"/>
      <c r="I8" s="36"/>
      <c r="J8" s="52" t="s">
        <v>66</v>
      </c>
      <c r="K8" s="52">
        <v>167733.28720855599</v>
      </c>
      <c r="L8" s="2"/>
      <c r="M8" s="3"/>
      <c r="N8" s="59"/>
      <c r="O8" s="59"/>
    </row>
    <row r="9" spans="1:15" x14ac:dyDescent="0.25">
      <c r="A9" s="44" t="s">
        <v>254</v>
      </c>
      <c r="B9" s="44" t="s">
        <v>244</v>
      </c>
      <c r="C9" s="125"/>
      <c r="D9" s="12">
        <v>4080630.9968587202</v>
      </c>
      <c r="E9" s="52">
        <v>4290435.8243092904</v>
      </c>
      <c r="F9" s="36"/>
      <c r="G9" s="52">
        <v>6074937.2310282905</v>
      </c>
      <c r="H9" s="73"/>
      <c r="I9" s="52">
        <v>8860005.4432395101</v>
      </c>
      <c r="J9" s="52" t="s">
        <v>66</v>
      </c>
      <c r="K9" s="52">
        <v>8617471.7917176206</v>
      </c>
      <c r="L9" s="2"/>
      <c r="M9" s="3"/>
      <c r="N9" s="59"/>
      <c r="O9" s="59"/>
    </row>
    <row r="10" spans="1:15" x14ac:dyDescent="0.25">
      <c r="A10" s="44" t="s">
        <v>107</v>
      </c>
      <c r="B10" s="44" t="s">
        <v>244</v>
      </c>
      <c r="C10" s="125" t="s">
        <v>9</v>
      </c>
      <c r="D10" s="12">
        <v>112744.929508382</v>
      </c>
      <c r="E10" s="52">
        <v>91618.411024011104</v>
      </c>
      <c r="F10" s="36"/>
      <c r="G10" s="52">
        <v>225193.55978724</v>
      </c>
      <c r="H10" s="72">
        <v>261963.23090943001</v>
      </c>
      <c r="I10" s="52">
        <v>631256.29316892999</v>
      </c>
      <c r="J10" s="52" t="s">
        <v>66</v>
      </c>
      <c r="K10" s="52">
        <v>520891.071878977</v>
      </c>
      <c r="L10" s="2"/>
      <c r="M10" s="3"/>
      <c r="N10" s="59"/>
      <c r="O10" s="59"/>
    </row>
    <row r="11" spans="1:15" x14ac:dyDescent="0.25">
      <c r="A11" s="44" t="s">
        <v>8</v>
      </c>
      <c r="B11" s="44" t="s">
        <v>244</v>
      </c>
      <c r="C11" s="125"/>
      <c r="D11" s="12">
        <v>28580913.190551199</v>
      </c>
      <c r="E11" s="52">
        <v>28703171.4098817</v>
      </c>
      <c r="F11" s="52">
        <v>26853134.9066546</v>
      </c>
      <c r="G11" s="52">
        <v>36702084.982848197</v>
      </c>
      <c r="H11" s="79">
        <v>8210923.1246944498</v>
      </c>
      <c r="I11" s="52">
        <v>41802082.548688799</v>
      </c>
      <c r="J11" s="52">
        <v>6309698.81178308</v>
      </c>
      <c r="K11" s="52">
        <v>41332217.136352599</v>
      </c>
      <c r="L11" s="2"/>
      <c r="M11" s="3"/>
      <c r="N11" s="59"/>
      <c r="O11" s="69"/>
    </row>
    <row r="12" spans="1:15" x14ac:dyDescent="0.25">
      <c r="A12" s="44" t="s">
        <v>92</v>
      </c>
      <c r="B12" s="44" t="s">
        <v>244</v>
      </c>
      <c r="C12" s="125"/>
      <c r="D12" s="12">
        <v>68773381</v>
      </c>
      <c r="E12" s="52">
        <v>66561450.5</v>
      </c>
      <c r="F12" s="52">
        <v>61641895.100000001</v>
      </c>
      <c r="G12" s="52">
        <v>101601452.90000001</v>
      </c>
      <c r="H12" s="72">
        <v>40840322.337010302</v>
      </c>
      <c r="I12" s="52">
        <v>112160431.5</v>
      </c>
      <c r="J12" s="52">
        <v>244712591.32798699</v>
      </c>
      <c r="K12" s="52">
        <v>112399631.40000001</v>
      </c>
      <c r="L12" s="2"/>
      <c r="M12" s="3"/>
      <c r="N12" s="69"/>
      <c r="O12" s="69"/>
    </row>
    <row r="13" spans="1:15" x14ac:dyDescent="0.25">
      <c r="A13" s="44" t="s">
        <v>140</v>
      </c>
      <c r="B13" s="44" t="s">
        <v>243</v>
      </c>
      <c r="C13" s="77" t="s">
        <v>141</v>
      </c>
      <c r="D13" s="12">
        <v>1071658.43085689</v>
      </c>
      <c r="E13" s="52">
        <v>1031770.68946429</v>
      </c>
      <c r="F13" s="52">
        <v>954156.11685935303</v>
      </c>
      <c r="G13" s="52">
        <v>2974731.6885055099</v>
      </c>
      <c r="H13" s="73"/>
      <c r="I13" s="52">
        <v>9250179.8728139997</v>
      </c>
      <c r="J13" s="52" t="s">
        <v>66</v>
      </c>
      <c r="K13" s="52">
        <v>9251479.9558536392</v>
      </c>
      <c r="L13" s="2"/>
      <c r="M13" s="3"/>
      <c r="N13" s="69"/>
      <c r="O13" s="69"/>
    </row>
    <row r="14" spans="1:15" x14ac:dyDescent="0.25">
      <c r="A14" s="44" t="s">
        <v>130</v>
      </c>
      <c r="B14" s="44" t="s">
        <v>246</v>
      </c>
      <c r="C14" s="125" t="s">
        <v>11</v>
      </c>
      <c r="D14" s="12">
        <v>18575124.935267199</v>
      </c>
      <c r="E14" s="52">
        <v>16897416.876923099</v>
      </c>
      <c r="F14" s="52">
        <v>13199413.178329101</v>
      </c>
      <c r="G14" s="52">
        <v>32445023.293783002</v>
      </c>
      <c r="H14" s="73"/>
      <c r="I14" s="52">
        <v>37104046.537177898</v>
      </c>
      <c r="J14" s="52" t="s">
        <v>66</v>
      </c>
      <c r="K14" s="52">
        <v>35715017.619612902</v>
      </c>
      <c r="L14" s="2"/>
      <c r="M14" s="3"/>
      <c r="N14" s="69"/>
      <c r="O14" s="69"/>
    </row>
    <row r="15" spans="1:15" x14ac:dyDescent="0.25">
      <c r="A15" s="44" t="s">
        <v>10</v>
      </c>
      <c r="B15" s="44" t="s">
        <v>244</v>
      </c>
      <c r="C15" s="125"/>
      <c r="D15" s="12">
        <v>19494376.064398099</v>
      </c>
      <c r="E15" s="52">
        <v>19143790.982651498</v>
      </c>
      <c r="F15" s="52">
        <v>19595404.711194899</v>
      </c>
      <c r="G15" s="52">
        <v>24448073.916490201</v>
      </c>
      <c r="H15" s="72">
        <v>12673061.4016656</v>
      </c>
      <c r="I15" s="52">
        <v>26802837.086610701</v>
      </c>
      <c r="J15" s="52">
        <v>52832264.066172898</v>
      </c>
      <c r="K15" s="52">
        <v>26855148.558467802</v>
      </c>
      <c r="L15" s="2"/>
      <c r="M15" s="3"/>
      <c r="N15" s="69"/>
      <c r="O15" s="59"/>
    </row>
    <row r="16" spans="1:15" x14ac:dyDescent="0.25">
      <c r="A16" s="44" t="s">
        <v>93</v>
      </c>
      <c r="B16" s="44" t="s">
        <v>243</v>
      </c>
      <c r="C16" s="125"/>
      <c r="D16" s="12">
        <v>17904935.724639799</v>
      </c>
      <c r="E16" s="52">
        <v>23133644.732478101</v>
      </c>
      <c r="F16" s="52">
        <v>29694282.4964866</v>
      </c>
      <c r="G16" s="52">
        <v>33551980.459392801</v>
      </c>
      <c r="H16" s="72">
        <v>6976786.3448081398</v>
      </c>
      <c r="I16" s="52">
        <v>9400725.8199866693</v>
      </c>
      <c r="J16" s="52">
        <v>15820205.606905499</v>
      </c>
      <c r="K16" s="52">
        <v>8703310.1967818104</v>
      </c>
      <c r="L16" s="2"/>
      <c r="M16" s="3"/>
      <c r="N16" s="59"/>
      <c r="O16" s="59"/>
    </row>
    <row r="17" spans="1:15" x14ac:dyDescent="0.25">
      <c r="A17" s="44" t="s">
        <v>12</v>
      </c>
      <c r="B17" s="44" t="s">
        <v>246</v>
      </c>
      <c r="C17" s="125" t="s">
        <v>13</v>
      </c>
      <c r="D17" s="12">
        <v>574629.149467543</v>
      </c>
      <c r="E17" s="52">
        <v>633274.26251664304</v>
      </c>
      <c r="F17" s="52">
        <v>583484.63479784399</v>
      </c>
      <c r="G17" s="52">
        <v>468914.30810011702</v>
      </c>
      <c r="H17" s="72">
        <v>758516.575670533</v>
      </c>
      <c r="I17" s="52">
        <v>1142938.30187472</v>
      </c>
      <c r="J17" s="52">
        <v>850598.01475475403</v>
      </c>
      <c r="K17" s="52">
        <v>921409.88827616198</v>
      </c>
      <c r="L17" s="2"/>
      <c r="M17" s="3"/>
      <c r="N17" s="59"/>
      <c r="O17" s="59"/>
    </row>
    <row r="18" spans="1:15" x14ac:dyDescent="0.25">
      <c r="A18" s="44" t="s">
        <v>14</v>
      </c>
      <c r="B18" s="44" t="s">
        <v>242</v>
      </c>
      <c r="C18" s="125"/>
      <c r="D18" s="12">
        <v>1522271.65148913</v>
      </c>
      <c r="E18" s="52">
        <v>1968475.6645842299</v>
      </c>
      <c r="F18" s="52">
        <v>1960868.96970037</v>
      </c>
      <c r="G18" s="52">
        <v>3763143.2692523999</v>
      </c>
      <c r="H18" s="73"/>
      <c r="I18" s="52">
        <v>4031750.4609898799</v>
      </c>
      <c r="J18" s="52" t="s">
        <v>66</v>
      </c>
      <c r="K18" s="52">
        <v>3638286.4903540201</v>
      </c>
      <c r="L18" s="2"/>
      <c r="M18" s="3"/>
      <c r="N18" s="58"/>
      <c r="O18" s="59"/>
    </row>
    <row r="19" spans="1:15" x14ac:dyDescent="0.25">
      <c r="A19" s="44" t="s">
        <v>94</v>
      </c>
      <c r="B19" s="44" t="s">
        <v>242</v>
      </c>
      <c r="C19" s="125"/>
      <c r="D19" s="12">
        <v>623915.29216663504</v>
      </c>
      <c r="E19" s="52">
        <v>841452.59452956403</v>
      </c>
      <c r="F19" s="52">
        <v>998069.56519991497</v>
      </c>
      <c r="G19" s="52">
        <v>1617602.2709427101</v>
      </c>
      <c r="H19" s="73"/>
      <c r="I19" s="52">
        <v>899645.55355269602</v>
      </c>
      <c r="J19" s="52">
        <v>456645.81860677898</v>
      </c>
      <c r="K19" s="52" t="s">
        <v>66</v>
      </c>
      <c r="L19" s="2"/>
      <c r="M19" s="3"/>
      <c r="N19" s="58"/>
      <c r="O19" s="59"/>
    </row>
    <row r="20" spans="1:15" x14ac:dyDescent="0.25">
      <c r="A20" s="44" t="s">
        <v>15</v>
      </c>
      <c r="B20" s="44" t="s">
        <v>242</v>
      </c>
      <c r="C20" s="125"/>
      <c r="D20" s="12">
        <v>1038231.98607528</v>
      </c>
      <c r="E20" s="52">
        <v>1224790.4286194199</v>
      </c>
      <c r="F20" s="52">
        <v>1776106.9060661199</v>
      </c>
      <c r="G20" s="52">
        <v>2676374.2344983299</v>
      </c>
      <c r="H20" s="73"/>
      <c r="I20" s="52">
        <v>653941.25977292296</v>
      </c>
      <c r="J20" s="52" t="s">
        <v>66</v>
      </c>
      <c r="K20" s="52" t="s">
        <v>66</v>
      </c>
      <c r="L20" s="2"/>
      <c r="M20" s="3"/>
      <c r="N20" s="59"/>
      <c r="O20" s="59"/>
    </row>
    <row r="21" spans="1:15" x14ac:dyDescent="0.25">
      <c r="A21" s="44" t="s">
        <v>113</v>
      </c>
      <c r="B21" s="44" t="s">
        <v>250</v>
      </c>
      <c r="C21" s="60" t="s">
        <v>114</v>
      </c>
      <c r="D21" s="13"/>
      <c r="E21" s="52">
        <v>179169.82281954499</v>
      </c>
      <c r="F21" s="36"/>
      <c r="G21" s="52">
        <v>214357.62814796099</v>
      </c>
      <c r="H21" s="73"/>
      <c r="I21" s="52">
        <v>477419.53356659599</v>
      </c>
      <c r="J21" s="52" t="s">
        <v>66</v>
      </c>
      <c r="K21" s="52">
        <v>528350.63881121401</v>
      </c>
      <c r="L21" s="2"/>
      <c r="M21" s="3"/>
      <c r="N21" s="59"/>
      <c r="O21" s="59"/>
    </row>
    <row r="22" spans="1:15" x14ac:dyDescent="0.25">
      <c r="A22" s="44" t="s">
        <v>95</v>
      </c>
      <c r="B22" s="44" t="s">
        <v>244</v>
      </c>
      <c r="C22" s="60" t="s">
        <v>96</v>
      </c>
      <c r="D22" s="13"/>
      <c r="E22" s="52">
        <v>176238.56874006399</v>
      </c>
      <c r="F22" s="52">
        <v>235325.36811797801</v>
      </c>
      <c r="G22" s="52">
        <v>259759.170955924</v>
      </c>
      <c r="H22" s="73"/>
      <c r="I22" s="36"/>
      <c r="J22" s="52" t="s">
        <v>66</v>
      </c>
      <c r="K22" s="52">
        <v>340176.84961616999</v>
      </c>
      <c r="L22" s="2"/>
      <c r="M22" s="3"/>
      <c r="N22" s="59"/>
      <c r="O22" s="59"/>
    </row>
    <row r="23" spans="1:15" x14ac:dyDescent="0.25">
      <c r="A23" s="44" t="s">
        <v>142</v>
      </c>
      <c r="B23" s="44" t="s">
        <v>243</v>
      </c>
      <c r="C23" s="120" t="s">
        <v>143</v>
      </c>
      <c r="D23" s="13"/>
      <c r="E23" s="36"/>
      <c r="F23" s="36"/>
      <c r="G23" s="36"/>
      <c r="H23" s="73"/>
      <c r="I23" s="52">
        <v>1138254.8919373299</v>
      </c>
      <c r="J23" s="52" t="s">
        <v>66</v>
      </c>
      <c r="K23" s="52">
        <v>1073767.66525231</v>
      </c>
      <c r="L23" s="2"/>
      <c r="M23" s="3"/>
      <c r="N23" s="59"/>
      <c r="O23" s="59"/>
    </row>
    <row r="24" spans="1:15" x14ac:dyDescent="0.25">
      <c r="A24" s="44" t="s">
        <v>149</v>
      </c>
      <c r="B24" s="44" t="s">
        <v>243</v>
      </c>
      <c r="C24" s="120"/>
      <c r="D24" s="13"/>
      <c r="E24" s="36"/>
      <c r="F24" s="36"/>
      <c r="G24" s="36"/>
      <c r="H24" s="73"/>
      <c r="I24" s="52">
        <v>100752.08483158601</v>
      </c>
      <c r="J24" s="52" t="s">
        <v>66</v>
      </c>
      <c r="K24" s="52">
        <v>135704.660977213</v>
      </c>
      <c r="L24" s="2"/>
      <c r="M24" s="3"/>
      <c r="N24" s="59"/>
      <c r="O24" s="59"/>
    </row>
    <row r="25" spans="1:15" x14ac:dyDescent="0.25">
      <c r="A25" s="44" t="s">
        <v>97</v>
      </c>
      <c r="B25" s="44" t="s">
        <v>249</v>
      </c>
      <c r="C25" s="125" t="s">
        <v>17</v>
      </c>
      <c r="D25" s="13"/>
      <c r="E25" s="36"/>
      <c r="F25" s="36"/>
      <c r="G25" s="52">
        <v>2712234.08870759</v>
      </c>
      <c r="H25" s="73"/>
      <c r="I25" s="36"/>
      <c r="J25" s="52" t="s">
        <v>66</v>
      </c>
      <c r="K25" s="52" t="s">
        <v>66</v>
      </c>
      <c r="L25" s="2"/>
      <c r="M25" s="3"/>
      <c r="N25" s="59"/>
      <c r="O25" s="59"/>
    </row>
    <row r="26" spans="1:15" x14ac:dyDescent="0.25">
      <c r="A26" s="44" t="s">
        <v>18</v>
      </c>
      <c r="B26" s="44" t="s">
        <v>242</v>
      </c>
      <c r="C26" s="125"/>
      <c r="D26" s="12">
        <v>9437981.4100197796</v>
      </c>
      <c r="E26" s="52">
        <v>12073999.532539999</v>
      </c>
      <c r="F26" s="52">
        <v>15447246.036715999</v>
      </c>
      <c r="G26" s="52">
        <v>21635558.376881398</v>
      </c>
      <c r="H26" s="73"/>
      <c r="I26" s="52">
        <v>9989313.44864868</v>
      </c>
      <c r="J26" s="52" t="s">
        <v>66</v>
      </c>
      <c r="K26" s="52">
        <v>9609213.7937387805</v>
      </c>
      <c r="L26" s="2"/>
      <c r="M26" s="3"/>
      <c r="N26" s="59"/>
      <c r="O26" s="59"/>
    </row>
    <row r="27" spans="1:15" x14ac:dyDescent="0.25">
      <c r="A27" s="44" t="s">
        <v>19</v>
      </c>
      <c r="B27" s="44" t="s">
        <v>242</v>
      </c>
      <c r="C27" s="125"/>
      <c r="D27" s="12">
        <v>98321127.498724297</v>
      </c>
      <c r="E27" s="52">
        <v>124186164.07621001</v>
      </c>
      <c r="F27" s="52">
        <v>144637305.997637</v>
      </c>
      <c r="G27" s="52">
        <v>168504151.263827</v>
      </c>
      <c r="H27" s="72">
        <v>14991980.189801499</v>
      </c>
      <c r="I27" s="52">
        <v>93043419.022780493</v>
      </c>
      <c r="J27" s="52">
        <v>6295983.6658044299</v>
      </c>
      <c r="K27" s="52">
        <v>97153746.3640939</v>
      </c>
      <c r="L27" s="2"/>
      <c r="M27" s="3"/>
      <c r="N27" s="59"/>
      <c r="O27" s="59"/>
    </row>
    <row r="28" spans="1:15" x14ac:dyDescent="0.25">
      <c r="A28" s="44" t="s">
        <v>20</v>
      </c>
      <c r="B28" s="44" t="s">
        <v>242</v>
      </c>
      <c r="C28" s="125"/>
      <c r="D28" s="12">
        <v>343512052.49367398</v>
      </c>
      <c r="E28" s="52">
        <v>403226219.00907201</v>
      </c>
      <c r="F28" s="52">
        <v>460005919.05616999</v>
      </c>
      <c r="G28" s="52">
        <v>479974427.62797201</v>
      </c>
      <c r="H28" s="72">
        <v>157385743.675892</v>
      </c>
      <c r="I28" s="52">
        <v>330581430.24055701</v>
      </c>
      <c r="J28" s="52">
        <v>101857458.35935301</v>
      </c>
      <c r="K28" s="52">
        <v>336040902.04800302</v>
      </c>
      <c r="L28" s="2"/>
      <c r="M28" s="3"/>
      <c r="N28" s="59"/>
      <c r="O28" s="59"/>
    </row>
    <row r="29" spans="1:15" x14ac:dyDescent="0.25">
      <c r="A29" s="44" t="s">
        <v>21</v>
      </c>
      <c r="B29" s="44" t="s">
        <v>242</v>
      </c>
      <c r="C29" s="125"/>
      <c r="D29" s="12">
        <v>138339949.76729301</v>
      </c>
      <c r="E29" s="52">
        <v>161282881.69182301</v>
      </c>
      <c r="F29" s="52">
        <v>183286313.86158001</v>
      </c>
      <c r="G29" s="52">
        <v>220054072.770807</v>
      </c>
      <c r="H29" s="72">
        <v>70181243.922390893</v>
      </c>
      <c r="I29" s="52">
        <v>139738289.03024101</v>
      </c>
      <c r="J29" s="52">
        <v>69518845.546381697</v>
      </c>
      <c r="K29" s="52">
        <v>151135135.753589</v>
      </c>
      <c r="L29" s="2"/>
      <c r="M29" s="3"/>
      <c r="N29" s="59"/>
      <c r="O29" s="59"/>
    </row>
    <row r="30" spans="1:15" x14ac:dyDescent="0.25">
      <c r="A30" s="44" t="s">
        <v>152</v>
      </c>
      <c r="B30" s="44" t="s">
        <v>246</v>
      </c>
      <c r="C30" s="77" t="s">
        <v>23</v>
      </c>
      <c r="D30" s="13"/>
      <c r="E30" s="36"/>
      <c r="F30" s="36"/>
      <c r="G30" s="36"/>
      <c r="H30" s="72">
        <v>527887.04075462895</v>
      </c>
      <c r="I30" s="36"/>
      <c r="J30" s="52">
        <v>337580.49105837202</v>
      </c>
      <c r="K30" s="52" t="s">
        <v>66</v>
      </c>
      <c r="L30" s="2"/>
      <c r="M30" s="3"/>
      <c r="N30" s="59"/>
      <c r="O30" s="59"/>
    </row>
    <row r="31" spans="1:15" x14ac:dyDescent="0.25">
      <c r="A31" s="44" t="s">
        <v>24</v>
      </c>
      <c r="B31" s="44" t="s">
        <v>244</v>
      </c>
      <c r="C31" s="125" t="s">
        <v>25</v>
      </c>
      <c r="D31" s="12">
        <v>260125.45242221199</v>
      </c>
      <c r="E31" s="52">
        <v>196147.772445732</v>
      </c>
      <c r="F31" s="36"/>
      <c r="G31" s="52">
        <v>281101.28015680198</v>
      </c>
      <c r="H31" s="72">
        <v>47253.552037474503</v>
      </c>
      <c r="I31" s="52">
        <v>395360.55544741801</v>
      </c>
      <c r="J31" s="52" t="s">
        <v>66</v>
      </c>
      <c r="K31" s="52">
        <v>242540.976595607</v>
      </c>
      <c r="L31" s="2"/>
      <c r="M31" s="3"/>
      <c r="N31" s="59"/>
      <c r="O31" s="59"/>
    </row>
    <row r="32" spans="1:15" x14ac:dyDescent="0.25">
      <c r="A32" s="44" t="s">
        <v>26</v>
      </c>
      <c r="B32" s="44" t="s">
        <v>246</v>
      </c>
      <c r="C32" s="125"/>
      <c r="D32" s="12">
        <v>4307077.23390703</v>
      </c>
      <c r="E32" s="52">
        <v>4098976.7069377699</v>
      </c>
      <c r="F32" s="52">
        <v>5253340.9461948797</v>
      </c>
      <c r="G32" s="36"/>
      <c r="H32" s="72">
        <v>269254.84436807502</v>
      </c>
      <c r="I32" s="52">
        <v>3058916.6174346702</v>
      </c>
      <c r="J32" s="52" t="s">
        <v>66</v>
      </c>
      <c r="K32" s="52">
        <v>5237026.5305237696</v>
      </c>
      <c r="L32" s="2"/>
      <c r="M32" s="3"/>
      <c r="N32" s="59"/>
      <c r="O32" s="59"/>
    </row>
    <row r="33" spans="1:15" x14ac:dyDescent="0.25">
      <c r="A33" s="44" t="s">
        <v>131</v>
      </c>
      <c r="B33" s="44" t="s">
        <v>246</v>
      </c>
      <c r="C33" s="125"/>
      <c r="D33" s="12">
        <v>2214217.5133289001</v>
      </c>
      <c r="E33" s="52">
        <v>2020210.3899342399</v>
      </c>
      <c r="F33" s="52">
        <v>1639158.49063662</v>
      </c>
      <c r="G33" s="52">
        <v>3850028.5934007899</v>
      </c>
      <c r="H33" s="73"/>
      <c r="I33" s="52">
        <v>5430991.6516886298</v>
      </c>
      <c r="J33" s="52" t="s">
        <v>66</v>
      </c>
      <c r="K33" s="52">
        <v>5253793.6074566897</v>
      </c>
      <c r="L33" s="2"/>
      <c r="M33" s="3"/>
      <c r="N33" s="59"/>
      <c r="O33" s="59"/>
    </row>
    <row r="34" spans="1:15" x14ac:dyDescent="0.25">
      <c r="A34" s="44" t="s">
        <v>27</v>
      </c>
      <c r="B34" s="44" t="s">
        <v>244</v>
      </c>
      <c r="C34" s="125"/>
      <c r="D34" s="13"/>
      <c r="E34" s="36"/>
      <c r="F34" s="52">
        <v>612186.64045717695</v>
      </c>
      <c r="G34" s="36"/>
      <c r="H34" s="72">
        <v>1149609.3613326</v>
      </c>
      <c r="I34" s="52">
        <v>1379141.4042438299</v>
      </c>
      <c r="J34" s="52" t="s">
        <v>66</v>
      </c>
      <c r="K34" s="52">
        <v>1130419.2343639701</v>
      </c>
      <c r="L34" s="2"/>
      <c r="M34" s="3"/>
      <c r="N34" s="59"/>
      <c r="O34" s="59"/>
    </row>
    <row r="35" spans="1:15" x14ac:dyDescent="0.25">
      <c r="A35" s="44" t="s">
        <v>28</v>
      </c>
      <c r="B35" s="44" t="s">
        <v>245</v>
      </c>
      <c r="C35" s="125"/>
      <c r="D35" s="12">
        <v>1291920.4774199401</v>
      </c>
      <c r="E35" s="52">
        <v>1304045.0431120601</v>
      </c>
      <c r="F35" s="52">
        <v>1685810.0248885399</v>
      </c>
      <c r="G35" s="52">
        <v>1675040.3730617</v>
      </c>
      <c r="H35" s="72">
        <v>9723112.7368723601</v>
      </c>
      <c r="I35" s="52">
        <v>2729365.87582557</v>
      </c>
      <c r="J35" s="52">
        <v>12845742.508641699</v>
      </c>
      <c r="K35" s="52">
        <v>2386234.7617815002</v>
      </c>
      <c r="L35" s="2"/>
      <c r="M35" s="3"/>
      <c r="N35" s="59"/>
      <c r="O35" s="59"/>
    </row>
    <row r="36" spans="1:15" x14ac:dyDescent="0.25">
      <c r="A36" s="44" t="s">
        <v>29</v>
      </c>
      <c r="B36" s="44" t="s">
        <v>246</v>
      </c>
      <c r="C36" s="125"/>
      <c r="D36" s="12">
        <v>24202275.737805299</v>
      </c>
      <c r="E36" s="52">
        <v>25683581.2252637</v>
      </c>
      <c r="F36" s="52">
        <v>28983748.093348701</v>
      </c>
      <c r="G36" s="52">
        <v>31379832.0350211</v>
      </c>
      <c r="H36" s="73"/>
      <c r="I36" s="52">
        <v>23316514.656172398</v>
      </c>
      <c r="J36" s="52" t="s">
        <v>66</v>
      </c>
      <c r="K36" s="52">
        <v>25033313.573357001</v>
      </c>
      <c r="L36" s="2"/>
      <c r="M36" s="3"/>
      <c r="N36" s="59"/>
      <c r="O36" s="59"/>
    </row>
    <row r="37" spans="1:15" x14ac:dyDescent="0.25">
      <c r="A37" s="44" t="s">
        <v>153</v>
      </c>
      <c r="B37" s="44" t="s">
        <v>245</v>
      </c>
      <c r="C37" s="60" t="s">
        <v>154</v>
      </c>
      <c r="D37" s="13"/>
      <c r="E37" s="36"/>
      <c r="F37" s="36"/>
      <c r="G37" s="36"/>
      <c r="H37" s="72">
        <v>405993.53868833103</v>
      </c>
      <c r="I37" s="36"/>
      <c r="J37" s="52" t="s">
        <v>66</v>
      </c>
      <c r="K37" s="52" t="s">
        <v>66</v>
      </c>
      <c r="L37" s="2"/>
      <c r="M37" s="3"/>
      <c r="N37" s="59"/>
      <c r="O37" s="59"/>
    </row>
    <row r="38" spans="1:15" x14ac:dyDescent="0.25">
      <c r="A38" s="44" t="s">
        <v>30</v>
      </c>
      <c r="B38" s="44" t="s">
        <v>249</v>
      </c>
      <c r="C38" s="125" t="s">
        <v>31</v>
      </c>
      <c r="D38" s="12">
        <v>7448843.8795999503</v>
      </c>
      <c r="E38" s="52">
        <v>9346290.1579377204</v>
      </c>
      <c r="F38" s="52">
        <v>10663788.332043299</v>
      </c>
      <c r="G38" s="52">
        <v>10708435.3087228</v>
      </c>
      <c r="H38" s="72">
        <v>7648849.5100301001</v>
      </c>
      <c r="I38" s="52">
        <v>10663801.0405041</v>
      </c>
      <c r="J38" s="52">
        <v>4961865.3111135103</v>
      </c>
      <c r="K38" s="52" t="s">
        <v>66</v>
      </c>
      <c r="L38" s="2"/>
      <c r="M38" s="3"/>
      <c r="N38" s="59"/>
      <c r="O38" s="59"/>
    </row>
    <row r="39" spans="1:15" x14ac:dyDescent="0.25">
      <c r="A39" s="44" t="s">
        <v>155</v>
      </c>
      <c r="B39" s="44" t="s">
        <v>243</v>
      </c>
      <c r="C39" s="125"/>
      <c r="D39" s="13"/>
      <c r="E39" s="36"/>
      <c r="F39" s="36"/>
      <c r="G39" s="36"/>
      <c r="H39" s="72">
        <v>142205.02431933</v>
      </c>
      <c r="I39" s="36"/>
      <c r="J39" s="52" t="s">
        <v>66</v>
      </c>
      <c r="K39" s="52" t="s">
        <v>66</v>
      </c>
      <c r="L39" s="2"/>
      <c r="M39" s="3"/>
      <c r="N39" s="59"/>
      <c r="O39" s="59"/>
    </row>
    <row r="40" spans="1:15" x14ac:dyDescent="0.25">
      <c r="A40" s="44" t="s">
        <v>32</v>
      </c>
      <c r="B40" s="44" t="s">
        <v>246</v>
      </c>
      <c r="C40" s="77" t="s">
        <v>33</v>
      </c>
      <c r="D40" s="12">
        <v>5539397.4795027897</v>
      </c>
      <c r="E40" s="36"/>
      <c r="F40" s="36"/>
      <c r="G40" s="36"/>
      <c r="H40" s="73"/>
      <c r="I40" s="36"/>
      <c r="J40" s="52" t="s">
        <v>66</v>
      </c>
      <c r="K40" s="52" t="s">
        <v>66</v>
      </c>
      <c r="L40" s="2"/>
      <c r="M40" s="3"/>
      <c r="N40" s="69"/>
      <c r="O40" s="59"/>
    </row>
    <row r="41" spans="1:15" x14ac:dyDescent="0.25">
      <c r="A41" s="44" t="s">
        <v>34</v>
      </c>
      <c r="B41" s="44" t="s">
        <v>250</v>
      </c>
      <c r="C41" s="125" t="s">
        <v>35</v>
      </c>
      <c r="D41" s="12">
        <v>1888679.20137702</v>
      </c>
      <c r="E41" s="52">
        <v>1731335.8740811499</v>
      </c>
      <c r="F41" s="52">
        <v>1605080.22446799</v>
      </c>
      <c r="G41" s="52">
        <v>3383257.6259591798</v>
      </c>
      <c r="H41" s="72">
        <v>3611835.69133016</v>
      </c>
      <c r="I41" s="52">
        <v>6184500.1010223897</v>
      </c>
      <c r="J41" s="52">
        <v>3090485.6196719198</v>
      </c>
      <c r="K41" s="52">
        <v>6027648.8475760799</v>
      </c>
      <c r="L41" s="2"/>
      <c r="M41" s="3"/>
      <c r="N41" s="69"/>
      <c r="O41" s="59"/>
    </row>
    <row r="42" spans="1:15" x14ac:dyDescent="0.25">
      <c r="A42" s="44" t="s">
        <v>36</v>
      </c>
      <c r="B42" s="44" t="s">
        <v>250</v>
      </c>
      <c r="C42" s="125"/>
      <c r="D42" s="12">
        <v>2491959.0367085901</v>
      </c>
      <c r="E42" s="52">
        <v>2244092.2828480802</v>
      </c>
      <c r="F42" s="52">
        <v>2196610.36463443</v>
      </c>
      <c r="G42" s="52">
        <v>4369533.2924033199</v>
      </c>
      <c r="H42" s="72">
        <v>1584206.19858248</v>
      </c>
      <c r="I42" s="52">
        <v>7994913.0068185301</v>
      </c>
      <c r="J42" s="52">
        <v>2380708.9146767301</v>
      </c>
      <c r="K42" s="52">
        <v>7714545.47615775</v>
      </c>
      <c r="L42" s="2"/>
      <c r="M42" s="3"/>
      <c r="N42" s="58"/>
      <c r="O42" s="59"/>
    </row>
    <row r="43" spans="1:15" x14ac:dyDescent="0.25">
      <c r="A43" s="44" t="s">
        <v>120</v>
      </c>
      <c r="B43" s="44" t="s">
        <v>243</v>
      </c>
      <c r="C43" s="125"/>
      <c r="D43" s="13"/>
      <c r="E43" s="36"/>
      <c r="F43" s="36"/>
      <c r="G43" s="36"/>
      <c r="H43" s="73"/>
      <c r="I43" s="52">
        <v>56796.421545761601</v>
      </c>
      <c r="J43" s="52" t="s">
        <v>66</v>
      </c>
      <c r="K43" s="52">
        <v>117039.59680922001</v>
      </c>
      <c r="L43" s="2"/>
      <c r="M43" s="3"/>
      <c r="N43" s="58"/>
      <c r="O43" s="59"/>
    </row>
    <row r="44" spans="1:15" x14ac:dyDescent="0.25">
      <c r="A44" s="44" t="s">
        <v>39</v>
      </c>
      <c r="B44" s="44" t="s">
        <v>250</v>
      </c>
      <c r="C44" s="125"/>
      <c r="D44" s="13"/>
      <c r="E44" s="36"/>
      <c r="F44" s="36"/>
      <c r="G44" s="36"/>
      <c r="H44" s="73"/>
      <c r="I44" s="52">
        <v>595207.070637631</v>
      </c>
      <c r="J44" s="52" t="s">
        <v>66</v>
      </c>
      <c r="K44" s="52">
        <v>526714.35151449102</v>
      </c>
      <c r="L44" s="2"/>
      <c r="M44" s="3"/>
      <c r="N44" s="59"/>
      <c r="O44" s="59"/>
    </row>
    <row r="45" spans="1:15" x14ac:dyDescent="0.25">
      <c r="A45" s="44" t="s">
        <v>38</v>
      </c>
      <c r="B45" s="44" t="s">
        <v>250</v>
      </c>
      <c r="C45" s="125"/>
      <c r="D45" s="13"/>
      <c r="E45" s="36"/>
      <c r="F45" s="52">
        <v>1003664.26856559</v>
      </c>
      <c r="G45" s="36"/>
      <c r="H45" s="72">
        <v>345360.31625066098</v>
      </c>
      <c r="I45" s="52">
        <v>1556741.42540389</v>
      </c>
      <c r="J45" s="52" t="s">
        <v>66</v>
      </c>
      <c r="K45" s="52">
        <v>1254075.1570478</v>
      </c>
      <c r="L45" s="2"/>
      <c r="M45" s="3"/>
      <c r="N45" s="59"/>
      <c r="O45" s="59"/>
    </row>
    <row r="46" spans="1:15" x14ac:dyDescent="0.25">
      <c r="A46" s="44" t="s">
        <v>68</v>
      </c>
      <c r="B46" s="44" t="s">
        <v>250</v>
      </c>
      <c r="C46" s="125"/>
      <c r="D46" s="13"/>
      <c r="E46" s="36"/>
      <c r="F46" s="36"/>
      <c r="G46" s="36"/>
      <c r="H46" s="73"/>
      <c r="I46" s="52">
        <v>79584.490116368397</v>
      </c>
      <c r="J46" s="52" t="s">
        <v>66</v>
      </c>
      <c r="K46" s="52">
        <v>87416.547776601103</v>
      </c>
      <c r="L46" s="2"/>
      <c r="M46" s="3"/>
      <c r="N46" s="59"/>
      <c r="O46" s="59"/>
    </row>
    <row r="47" spans="1:15" x14ac:dyDescent="0.25">
      <c r="A47" s="44" t="s">
        <v>37</v>
      </c>
      <c r="B47" s="44" t="s">
        <v>250</v>
      </c>
      <c r="C47" s="125"/>
      <c r="D47" s="12">
        <v>190948.193898853</v>
      </c>
      <c r="E47" s="52">
        <v>176538.021552038</v>
      </c>
      <c r="F47" s="52">
        <v>233871.915433252</v>
      </c>
      <c r="G47" s="52">
        <v>335548.028961681</v>
      </c>
      <c r="H47" s="73"/>
      <c r="I47" s="52">
        <v>829556.60391005303</v>
      </c>
      <c r="J47" s="52" t="s">
        <v>66</v>
      </c>
      <c r="K47" s="52">
        <v>797021.686689783</v>
      </c>
      <c r="L47" s="2"/>
      <c r="M47" s="3"/>
      <c r="N47" s="59"/>
      <c r="O47" s="59"/>
    </row>
    <row r="48" spans="1:15" x14ac:dyDescent="0.25">
      <c r="A48" s="44" t="s">
        <v>40</v>
      </c>
      <c r="B48" s="44" t="s">
        <v>250</v>
      </c>
      <c r="C48" s="125"/>
      <c r="D48" s="12">
        <v>172968.062549202</v>
      </c>
      <c r="E48" s="52">
        <v>66558.325237824407</v>
      </c>
      <c r="F48" s="52">
        <v>62140.580806478203</v>
      </c>
      <c r="G48" s="52">
        <v>302756.12852662499</v>
      </c>
      <c r="H48" s="73"/>
      <c r="I48" s="52">
        <v>742820.86410001502</v>
      </c>
      <c r="J48" s="52" t="s">
        <v>66</v>
      </c>
      <c r="K48" s="52">
        <v>332895.71586496697</v>
      </c>
      <c r="L48" s="2"/>
      <c r="M48" s="3"/>
      <c r="N48" s="59"/>
      <c r="O48" s="59"/>
    </row>
    <row r="49" spans="1:15" x14ac:dyDescent="0.25">
      <c r="A49" s="44" t="s">
        <v>64</v>
      </c>
      <c r="B49" s="44" t="s">
        <v>250</v>
      </c>
      <c r="C49" s="125"/>
      <c r="D49" s="12">
        <v>89655.097252183696</v>
      </c>
      <c r="E49" s="52">
        <v>124207.587522904</v>
      </c>
      <c r="F49" s="52">
        <v>143295.12051186099</v>
      </c>
      <c r="G49" s="36"/>
      <c r="H49" s="73"/>
      <c r="I49" s="36"/>
      <c r="J49" s="52" t="s">
        <v>66</v>
      </c>
      <c r="K49" s="52" t="s">
        <v>66</v>
      </c>
      <c r="L49" s="2"/>
      <c r="M49" s="3"/>
      <c r="N49" s="59"/>
      <c r="O49" s="59"/>
    </row>
    <row r="50" spans="1:15" x14ac:dyDescent="0.25">
      <c r="A50" s="44" t="s">
        <v>108</v>
      </c>
      <c r="B50" s="44" t="s">
        <v>243</v>
      </c>
      <c r="C50" s="125" t="s">
        <v>43</v>
      </c>
      <c r="D50" s="12">
        <v>117604.376698237</v>
      </c>
      <c r="E50" s="52">
        <v>90936.695368460903</v>
      </c>
      <c r="F50" s="36"/>
      <c r="G50" s="52">
        <v>109129.53446442699</v>
      </c>
      <c r="H50" s="73"/>
      <c r="I50" s="36"/>
      <c r="J50" s="52" t="s">
        <v>66</v>
      </c>
      <c r="K50" s="52">
        <v>205472.93236724101</v>
      </c>
      <c r="L50" s="2"/>
      <c r="M50" s="3"/>
      <c r="N50" s="59"/>
      <c r="O50" s="59"/>
    </row>
    <row r="51" spans="1:15" x14ac:dyDescent="0.25">
      <c r="A51" s="44" t="s">
        <v>42</v>
      </c>
      <c r="B51" s="44" t="s">
        <v>243</v>
      </c>
      <c r="C51" s="125"/>
      <c r="D51" s="12">
        <v>51090936.889209896</v>
      </c>
      <c r="E51" s="52">
        <v>59097181.374244601</v>
      </c>
      <c r="F51" s="52">
        <v>61079301.742285401</v>
      </c>
      <c r="G51" s="52">
        <v>68680073.755540699</v>
      </c>
      <c r="H51" s="72">
        <v>138380589.28344199</v>
      </c>
      <c r="I51" s="52">
        <v>54459871.9444509</v>
      </c>
      <c r="J51" s="52">
        <v>138000151.17945299</v>
      </c>
      <c r="K51" s="52">
        <v>53269498.259249397</v>
      </c>
      <c r="L51" s="2"/>
      <c r="M51" s="3"/>
      <c r="N51" s="59"/>
      <c r="O51" s="59"/>
    </row>
    <row r="52" spans="1:15" x14ac:dyDescent="0.25">
      <c r="A52" s="44" t="s">
        <v>109</v>
      </c>
      <c r="B52" s="44" t="s">
        <v>243</v>
      </c>
      <c r="C52" s="77" t="s">
        <v>110</v>
      </c>
      <c r="D52" s="12">
        <v>354372.31583778397</v>
      </c>
      <c r="E52" s="52">
        <v>407453.80465838697</v>
      </c>
      <c r="F52" s="52">
        <v>589529.28822101105</v>
      </c>
      <c r="G52" s="52">
        <v>368877.66589428799</v>
      </c>
      <c r="H52" s="72">
        <v>94895.737411720096</v>
      </c>
      <c r="I52" s="52">
        <v>490059.01203063503</v>
      </c>
      <c r="J52" s="52" t="s">
        <v>66</v>
      </c>
      <c r="K52" s="52">
        <v>74549.820292824093</v>
      </c>
      <c r="M52" s="2"/>
      <c r="N52" s="3"/>
      <c r="O52" s="59"/>
    </row>
    <row r="53" spans="1:15" x14ac:dyDescent="0.25">
      <c r="A53" s="44" t="s">
        <v>156</v>
      </c>
      <c r="B53" s="44" t="s">
        <v>245</v>
      </c>
      <c r="C53" s="60" t="s">
        <v>157</v>
      </c>
      <c r="D53" s="13"/>
      <c r="E53" s="36"/>
      <c r="F53" s="36"/>
      <c r="G53" s="36"/>
      <c r="H53" s="72">
        <v>1013895.8339139899</v>
      </c>
      <c r="I53" s="36"/>
      <c r="J53" s="52" t="s">
        <v>66</v>
      </c>
      <c r="K53" s="52" t="s">
        <v>66</v>
      </c>
      <c r="M53" s="2"/>
      <c r="N53" s="3"/>
      <c r="O53" s="59"/>
    </row>
    <row r="54" spans="1:15" x14ac:dyDescent="0.25">
      <c r="A54" s="44" t="s">
        <v>44</v>
      </c>
      <c r="B54" s="44" t="s">
        <v>244</v>
      </c>
      <c r="C54" s="77" t="s">
        <v>45</v>
      </c>
      <c r="D54" s="12">
        <v>1078702.48241883</v>
      </c>
      <c r="E54" s="52">
        <v>1390893.9161451301</v>
      </c>
      <c r="F54" s="52">
        <v>2035520.1187982999</v>
      </c>
      <c r="G54" s="52">
        <v>1357353.84953003</v>
      </c>
      <c r="H54" s="73"/>
      <c r="I54" s="52">
        <v>1809617.35324133</v>
      </c>
      <c r="J54" s="52" t="s">
        <v>66</v>
      </c>
      <c r="K54" s="52">
        <v>1631967.6899834201</v>
      </c>
      <c r="M54" s="2"/>
      <c r="N54" s="3"/>
      <c r="O54" s="59"/>
    </row>
    <row r="55" spans="1:15" x14ac:dyDescent="0.25">
      <c r="A55" s="44" t="s">
        <v>147</v>
      </c>
      <c r="B55" s="44" t="s">
        <v>243</v>
      </c>
      <c r="C55" s="60" t="s">
        <v>148</v>
      </c>
      <c r="D55" s="13"/>
      <c r="E55" s="36"/>
      <c r="F55" s="36"/>
      <c r="G55" s="36"/>
      <c r="H55" s="73"/>
      <c r="I55" s="52">
        <v>489455.10969872499</v>
      </c>
      <c r="J55" s="52" t="s">
        <v>66</v>
      </c>
      <c r="K55" s="52" t="s">
        <v>66</v>
      </c>
    </row>
    <row r="56" spans="1:15" x14ac:dyDescent="0.25">
      <c r="A56" s="44" t="s">
        <v>128</v>
      </c>
      <c r="B56" s="44" t="s">
        <v>244</v>
      </c>
      <c r="C56" s="60" t="s">
        <v>129</v>
      </c>
      <c r="D56" s="13"/>
      <c r="E56" s="36"/>
      <c r="F56" s="36"/>
      <c r="G56" s="52">
        <v>2177475.1849903399</v>
      </c>
      <c r="H56" s="72">
        <v>659261.40175663703</v>
      </c>
      <c r="I56" s="36"/>
      <c r="J56" s="52" t="s">
        <v>66</v>
      </c>
      <c r="K56" s="52" t="s">
        <v>66</v>
      </c>
    </row>
    <row r="57" spans="1:15" x14ac:dyDescent="0.25">
      <c r="A57" s="44" t="s">
        <v>100</v>
      </c>
      <c r="B57" s="44" t="s">
        <v>249</v>
      </c>
      <c r="C57" s="125" t="s">
        <v>49</v>
      </c>
      <c r="D57" s="13"/>
      <c r="E57" s="52">
        <v>1149931.91984848</v>
      </c>
      <c r="F57" s="36"/>
      <c r="G57" s="52">
        <v>6150238.4249488702</v>
      </c>
      <c r="H57" s="72">
        <v>46421.079031635898</v>
      </c>
      <c r="I57" s="52">
        <v>3851562.4922879501</v>
      </c>
      <c r="J57" s="52" t="s">
        <v>66</v>
      </c>
      <c r="K57" s="52" t="s">
        <v>66</v>
      </c>
    </row>
    <row r="58" spans="1:15" x14ac:dyDescent="0.25">
      <c r="A58" s="44" t="s">
        <v>48</v>
      </c>
      <c r="B58" s="44" t="s">
        <v>249</v>
      </c>
      <c r="C58" s="125"/>
      <c r="D58" s="12">
        <v>808391.54712476803</v>
      </c>
      <c r="E58" s="52">
        <v>1442729.7114403599</v>
      </c>
      <c r="F58" s="52">
        <v>1197290.1823923099</v>
      </c>
      <c r="G58" s="52">
        <v>2685275.6547807199</v>
      </c>
      <c r="H58" s="73"/>
      <c r="I58" s="52">
        <v>1085203.53496395</v>
      </c>
      <c r="J58" s="52" t="s">
        <v>66</v>
      </c>
      <c r="K58" s="52">
        <v>1217378.05541756</v>
      </c>
    </row>
    <row r="59" spans="1:15" x14ac:dyDescent="0.25">
      <c r="A59" s="44" t="s">
        <v>50</v>
      </c>
      <c r="B59" s="44" t="s">
        <v>249</v>
      </c>
      <c r="C59" s="125"/>
      <c r="D59" s="12">
        <v>897380.576071747</v>
      </c>
      <c r="E59" s="52">
        <v>787871.41536275495</v>
      </c>
      <c r="F59" s="52">
        <v>776336.60525437503</v>
      </c>
      <c r="G59" s="52">
        <v>1132323.4023152799</v>
      </c>
      <c r="H59" s="73"/>
      <c r="I59" s="52">
        <v>935024.73161609098</v>
      </c>
      <c r="J59" s="52" t="s">
        <v>66</v>
      </c>
      <c r="K59" s="52">
        <v>1082768.79386631</v>
      </c>
    </row>
    <row r="60" spans="1:15" x14ac:dyDescent="0.25">
      <c r="A60" s="44" t="s">
        <v>53</v>
      </c>
      <c r="B60" s="44" t="s">
        <v>249</v>
      </c>
      <c r="C60" s="125"/>
      <c r="D60" s="12">
        <v>6147086.7864805898</v>
      </c>
      <c r="E60" s="52">
        <v>6224718.9003596101</v>
      </c>
      <c r="F60" s="52">
        <v>7887782.0204231404</v>
      </c>
      <c r="G60" s="52">
        <v>19192146.627581801</v>
      </c>
      <c r="H60" s="73"/>
      <c r="I60" s="52">
        <v>5753772.4051392302</v>
      </c>
      <c r="J60" s="52" t="s">
        <v>66</v>
      </c>
      <c r="K60" s="52">
        <v>6090178.3810010096</v>
      </c>
    </row>
    <row r="61" spans="1:15" x14ac:dyDescent="0.25">
      <c r="A61" s="44" t="s">
        <v>101</v>
      </c>
      <c r="B61" s="44" t="s">
        <v>246</v>
      </c>
      <c r="C61" s="125"/>
      <c r="D61" s="12">
        <v>3769273.9298586901</v>
      </c>
      <c r="E61" s="52">
        <v>4373106.2240462303</v>
      </c>
      <c r="F61" s="52">
        <v>5063119.1341838501</v>
      </c>
      <c r="G61" s="52">
        <v>6657730.9369358001</v>
      </c>
      <c r="H61" s="73"/>
      <c r="I61" s="52">
        <v>4123323.3572549801</v>
      </c>
      <c r="J61" s="52" t="s">
        <v>66</v>
      </c>
      <c r="K61" s="52">
        <v>4196605.9104243303</v>
      </c>
    </row>
    <row r="62" spans="1:15" x14ac:dyDescent="0.25">
      <c r="A62" s="44" t="s">
        <v>54</v>
      </c>
      <c r="B62" s="44" t="s">
        <v>249</v>
      </c>
      <c r="C62" s="125"/>
      <c r="D62" s="12">
        <v>2515182.8896398498</v>
      </c>
      <c r="E62" s="52">
        <v>2768870.0419856501</v>
      </c>
      <c r="F62" s="52">
        <v>3073533.8838374498</v>
      </c>
      <c r="G62" s="52">
        <v>3654969.7154329298</v>
      </c>
      <c r="H62" s="73"/>
      <c r="I62" s="52">
        <v>3212484.6669185301</v>
      </c>
      <c r="J62" s="52" t="s">
        <v>66</v>
      </c>
      <c r="K62" s="52">
        <v>3380988.9004333802</v>
      </c>
    </row>
    <row r="63" spans="1:15" x14ac:dyDescent="0.25">
      <c r="A63" s="44" t="s">
        <v>158</v>
      </c>
      <c r="B63" s="44" t="s">
        <v>247</v>
      </c>
      <c r="C63" s="125"/>
      <c r="D63" s="13"/>
      <c r="E63" s="36"/>
      <c r="F63" s="36"/>
      <c r="G63" s="36"/>
      <c r="H63" s="73"/>
      <c r="I63" s="52">
        <v>205325.69136912</v>
      </c>
      <c r="J63" s="52" t="s">
        <v>66</v>
      </c>
      <c r="K63" s="52" t="s">
        <v>66</v>
      </c>
    </row>
    <row r="64" spans="1:15" x14ac:dyDescent="0.25">
      <c r="A64" s="44" t="s">
        <v>102</v>
      </c>
      <c r="B64" s="44" t="s">
        <v>243</v>
      </c>
      <c r="C64" s="125"/>
      <c r="D64" s="12">
        <v>1442662.6910003901</v>
      </c>
      <c r="E64" s="52">
        <v>1148948.37946877</v>
      </c>
      <c r="F64" s="36"/>
      <c r="G64" s="36"/>
      <c r="H64" s="73"/>
      <c r="I64" s="52">
        <v>804601.94618747395</v>
      </c>
      <c r="J64" s="52" t="s">
        <v>66</v>
      </c>
      <c r="K64" s="52">
        <v>668458.40553261503</v>
      </c>
    </row>
    <row r="65" spans="1:11" x14ac:dyDescent="0.25">
      <c r="A65" s="44" t="s">
        <v>55</v>
      </c>
      <c r="B65" s="44" t="s">
        <v>242</v>
      </c>
      <c r="C65" s="125"/>
      <c r="D65" s="12">
        <v>9117503.5772950109</v>
      </c>
      <c r="E65" s="52">
        <v>7714114.6416258402</v>
      </c>
      <c r="F65" s="52">
        <v>8162867.7407925297</v>
      </c>
      <c r="G65" s="52">
        <v>11449942.179539001</v>
      </c>
      <c r="H65" s="72">
        <v>827326.20942778303</v>
      </c>
      <c r="I65" s="52">
        <v>5636339.1489492496</v>
      </c>
      <c r="J65" s="52" t="s">
        <v>66</v>
      </c>
      <c r="K65" s="52">
        <v>4496522.14072653</v>
      </c>
    </row>
    <row r="66" spans="1:11" x14ac:dyDescent="0.25">
      <c r="A66" s="45" t="s">
        <v>103</v>
      </c>
      <c r="B66" s="45" t="s">
        <v>242</v>
      </c>
      <c r="C66" s="126"/>
      <c r="D66" s="56"/>
      <c r="E66" s="57">
        <v>976999.28918338194</v>
      </c>
      <c r="F66" s="57">
        <v>1221300.80299997</v>
      </c>
      <c r="G66" s="57">
        <v>1686231.5102401201</v>
      </c>
      <c r="H66" s="74"/>
      <c r="I66" s="57">
        <v>416616.60788459302</v>
      </c>
      <c r="J66" s="57" t="s">
        <v>66</v>
      </c>
      <c r="K66" s="57">
        <v>429553.33218216698</v>
      </c>
    </row>
  </sheetData>
  <mergeCells count="16">
    <mergeCell ref="A1:A2"/>
    <mergeCell ref="C1:C2"/>
    <mergeCell ref="D1:K1"/>
    <mergeCell ref="C50:C51"/>
    <mergeCell ref="C57:C66"/>
    <mergeCell ref="C3:C6"/>
    <mergeCell ref="C8:C9"/>
    <mergeCell ref="C10:C12"/>
    <mergeCell ref="C14:C16"/>
    <mergeCell ref="C17:C20"/>
    <mergeCell ref="C25:C29"/>
    <mergeCell ref="C23:C24"/>
    <mergeCell ref="C31:C36"/>
    <mergeCell ref="C38:C39"/>
    <mergeCell ref="C41:C49"/>
    <mergeCell ref="B1:B2"/>
  </mergeCells>
  <conditionalFormatting sqref="A1:K1 A2 C2:K2 A3:K66">
    <cfRule type="containsBlanks" dxfId="2" priority="1">
      <formula>LEN(TRIM(A1))=0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F6ECA-735E-4935-A7F4-9B41143795E5}">
  <dimension ref="A1:P102"/>
  <sheetViews>
    <sheetView topLeftCell="A88" zoomScaleNormal="100" workbookViewId="0">
      <selection activeCell="B14" sqref="B14"/>
    </sheetView>
  </sheetViews>
  <sheetFormatPr defaultRowHeight="15" x14ac:dyDescent="0.25"/>
  <cols>
    <col min="1" max="1" width="39.85546875" bestFit="1" customWidth="1"/>
    <col min="2" max="2" width="39.85546875" customWidth="1"/>
    <col min="3" max="3" width="16.140625" bestFit="1" customWidth="1"/>
    <col min="4" max="4" width="12.5703125" style="8" bestFit="1" customWidth="1"/>
    <col min="5" max="6" width="12" style="8" bestFit="1" customWidth="1"/>
    <col min="7" max="7" width="12" style="32" bestFit="1" customWidth="1"/>
    <col min="8" max="8" width="12" style="8" bestFit="1" customWidth="1"/>
    <col min="9" max="9" width="12" style="32" bestFit="1" customWidth="1"/>
    <col min="10" max="11" width="12.28515625" style="8" bestFit="1" customWidth="1"/>
    <col min="12" max="12" width="11.140625" bestFit="1" customWidth="1"/>
    <col min="13" max="13" width="11.28515625" bestFit="1" customWidth="1"/>
    <col min="14" max="14" width="20" customWidth="1"/>
    <col min="15" max="15" width="12.7109375" bestFit="1" customWidth="1"/>
    <col min="16" max="16" width="13.42578125" style="5" bestFit="1" customWidth="1"/>
  </cols>
  <sheetData>
    <row r="1" spans="1:16" x14ac:dyDescent="0.25">
      <c r="A1" s="111" t="s">
        <v>58</v>
      </c>
      <c r="B1" s="113" t="s">
        <v>241</v>
      </c>
      <c r="C1" s="129" t="s">
        <v>59</v>
      </c>
      <c r="D1" s="128" t="s">
        <v>76</v>
      </c>
      <c r="E1" s="123"/>
      <c r="F1" s="123"/>
      <c r="G1" s="123"/>
      <c r="H1" s="123"/>
      <c r="I1" s="123"/>
      <c r="J1" s="123"/>
      <c r="K1" s="123"/>
      <c r="L1" s="123"/>
      <c r="M1" s="124"/>
    </row>
    <row r="2" spans="1:16" s="23" customFormat="1" x14ac:dyDescent="0.25">
      <c r="A2" s="111"/>
      <c r="B2" s="114"/>
      <c r="C2" s="130"/>
      <c r="D2" s="61" t="s">
        <v>182</v>
      </c>
      <c r="E2" s="71" t="s">
        <v>159</v>
      </c>
      <c r="F2" s="61" t="s">
        <v>160</v>
      </c>
      <c r="G2" s="61" t="s">
        <v>161</v>
      </c>
      <c r="H2" s="67" t="s">
        <v>162</v>
      </c>
      <c r="I2" s="61" t="s">
        <v>163</v>
      </c>
      <c r="J2" s="61" t="s">
        <v>164</v>
      </c>
      <c r="K2" s="61" t="s">
        <v>165</v>
      </c>
      <c r="L2" s="61" t="s">
        <v>166</v>
      </c>
      <c r="M2" s="61" t="s">
        <v>167</v>
      </c>
      <c r="N2" s="58"/>
      <c r="O2" s="64"/>
      <c r="P2" s="58"/>
    </row>
    <row r="3" spans="1:16" x14ac:dyDescent="0.25">
      <c r="A3" s="16" t="s">
        <v>168</v>
      </c>
      <c r="B3" s="16" t="s">
        <v>243</v>
      </c>
      <c r="C3" s="89" t="s">
        <v>66</v>
      </c>
      <c r="D3" s="12">
        <v>121413.3</v>
      </c>
      <c r="E3" s="86" t="s">
        <v>66</v>
      </c>
      <c r="F3" s="52" t="s">
        <v>66</v>
      </c>
      <c r="G3" s="52" t="s">
        <v>66</v>
      </c>
      <c r="H3" s="52" t="s">
        <v>66</v>
      </c>
      <c r="I3" s="52" t="s">
        <v>66</v>
      </c>
      <c r="J3" s="52">
        <v>365934.27</v>
      </c>
      <c r="K3" s="52" t="s">
        <v>66</v>
      </c>
      <c r="L3" s="52" t="s">
        <v>66</v>
      </c>
      <c r="M3" s="52" t="s">
        <v>66</v>
      </c>
      <c r="N3" s="2"/>
      <c r="O3" s="3"/>
      <c r="P3" s="58"/>
    </row>
    <row r="4" spans="1:16" x14ac:dyDescent="0.25">
      <c r="A4" s="16" t="s">
        <v>130</v>
      </c>
      <c r="B4" s="16" t="s">
        <v>246</v>
      </c>
      <c r="C4" s="17"/>
      <c r="D4" s="12"/>
      <c r="E4" s="86"/>
      <c r="F4" s="52"/>
      <c r="G4" s="52"/>
      <c r="H4" s="52"/>
      <c r="I4" s="52"/>
      <c r="J4" s="52"/>
      <c r="K4" s="52">
        <v>1845825.28</v>
      </c>
      <c r="L4" s="52" t="s">
        <v>66</v>
      </c>
      <c r="M4" s="52" t="s">
        <v>66</v>
      </c>
      <c r="N4" s="2"/>
      <c r="O4" s="3"/>
      <c r="P4" s="58"/>
    </row>
    <row r="5" spans="1:16" x14ac:dyDescent="0.25">
      <c r="A5" s="16" t="s">
        <v>169</v>
      </c>
      <c r="B5" s="16" t="s">
        <v>243</v>
      </c>
      <c r="C5" s="90"/>
      <c r="D5" s="12">
        <v>96993</v>
      </c>
      <c r="E5" s="86">
        <v>127794.11</v>
      </c>
      <c r="F5" s="52">
        <v>94505.16</v>
      </c>
      <c r="G5" s="52">
        <v>1222108.69</v>
      </c>
      <c r="H5" s="52">
        <v>86892.89</v>
      </c>
      <c r="I5" s="52">
        <v>95608.38</v>
      </c>
      <c r="J5" s="52">
        <v>96201.24</v>
      </c>
      <c r="K5" s="52">
        <v>59177.31</v>
      </c>
      <c r="L5" s="52">
        <v>87545.1</v>
      </c>
      <c r="M5" s="52">
        <v>72132.259999999995</v>
      </c>
      <c r="N5" s="2"/>
      <c r="O5" s="3"/>
      <c r="P5" s="59"/>
    </row>
    <row r="6" spans="1:16" x14ac:dyDescent="0.25">
      <c r="A6" s="88" t="s">
        <v>104</v>
      </c>
      <c r="B6" s="88" t="s">
        <v>244</v>
      </c>
      <c r="C6" s="90"/>
      <c r="D6" s="12">
        <v>128854.95</v>
      </c>
      <c r="E6" s="86">
        <v>123627.44</v>
      </c>
      <c r="F6" s="52">
        <v>17248638.68</v>
      </c>
      <c r="G6" s="52" t="s">
        <v>66</v>
      </c>
      <c r="H6" s="52">
        <v>13600474.99</v>
      </c>
      <c r="I6" s="52">
        <v>21289485.420000002</v>
      </c>
      <c r="J6" s="52">
        <v>32975746.969999999</v>
      </c>
      <c r="K6" s="52">
        <v>24220754.140000001</v>
      </c>
      <c r="L6" s="52">
        <v>28763224.25</v>
      </c>
      <c r="M6" s="52">
        <v>33091679.440000001</v>
      </c>
      <c r="N6" s="2"/>
      <c r="O6" s="3"/>
      <c r="P6" s="59"/>
    </row>
    <row r="7" spans="1:16" x14ac:dyDescent="0.25">
      <c r="A7" s="16" t="s">
        <v>190</v>
      </c>
      <c r="B7" s="16" t="s">
        <v>243</v>
      </c>
      <c r="C7" s="90"/>
      <c r="D7" s="12"/>
      <c r="E7" s="86"/>
      <c r="F7" s="52">
        <v>150108.51999999999</v>
      </c>
      <c r="G7" s="52" t="s">
        <v>66</v>
      </c>
      <c r="H7" s="52" t="s">
        <v>66</v>
      </c>
      <c r="I7" s="52" t="s">
        <v>66</v>
      </c>
      <c r="J7" s="52" t="s">
        <v>66</v>
      </c>
      <c r="K7" s="52" t="s">
        <v>66</v>
      </c>
      <c r="L7" s="52" t="s">
        <v>66</v>
      </c>
      <c r="M7" s="52" t="s">
        <v>66</v>
      </c>
      <c r="N7" s="2"/>
      <c r="O7" s="3"/>
      <c r="P7" s="59"/>
    </row>
    <row r="8" spans="1:16" x14ac:dyDescent="0.25">
      <c r="A8" s="16" t="s">
        <v>3</v>
      </c>
      <c r="B8" s="16" t="s">
        <v>242</v>
      </c>
      <c r="C8" s="120" t="s">
        <v>4</v>
      </c>
      <c r="D8" s="13"/>
      <c r="E8" s="86">
        <v>273825936.55000001</v>
      </c>
      <c r="F8" s="52">
        <v>239816969.06</v>
      </c>
      <c r="G8" s="52">
        <v>214239201.33000001</v>
      </c>
      <c r="H8" s="52">
        <v>248125671.75999999</v>
      </c>
      <c r="I8" s="52">
        <v>253603867.38</v>
      </c>
      <c r="J8" s="52">
        <v>289655754.02999997</v>
      </c>
      <c r="K8" s="52">
        <v>333547591.44999999</v>
      </c>
      <c r="L8" s="52">
        <v>338778870.18000001</v>
      </c>
      <c r="M8" s="52">
        <v>324608948.55000001</v>
      </c>
      <c r="N8" s="2"/>
      <c r="O8" s="3"/>
      <c r="P8" s="59"/>
    </row>
    <row r="9" spans="1:16" x14ac:dyDescent="0.25">
      <c r="A9" s="16" t="s">
        <v>90</v>
      </c>
      <c r="B9" s="16" t="s">
        <v>242</v>
      </c>
      <c r="C9" s="120"/>
      <c r="D9" s="12">
        <v>17702680.149999999</v>
      </c>
      <c r="E9" s="86">
        <v>15035589.310000001</v>
      </c>
      <c r="F9" s="52">
        <v>15807345</v>
      </c>
      <c r="G9" s="52" t="s">
        <v>66</v>
      </c>
      <c r="H9" s="52">
        <v>17032086.280000001</v>
      </c>
      <c r="I9" s="52">
        <v>14951982.1</v>
      </c>
      <c r="J9" s="52">
        <v>23723850.760000002</v>
      </c>
      <c r="K9" s="52" t="s">
        <v>66</v>
      </c>
      <c r="L9" s="52" t="s">
        <v>66</v>
      </c>
      <c r="M9" s="52" t="s">
        <v>66</v>
      </c>
      <c r="N9" s="2"/>
      <c r="O9" s="3"/>
      <c r="P9" s="59"/>
    </row>
    <row r="10" spans="1:16" x14ac:dyDescent="0.25">
      <c r="A10" s="16" t="s">
        <v>5</v>
      </c>
      <c r="B10" s="16" t="s">
        <v>242</v>
      </c>
      <c r="C10" s="120"/>
      <c r="D10" s="12">
        <v>18631924.039999999</v>
      </c>
      <c r="E10" s="86">
        <v>18154542.07</v>
      </c>
      <c r="F10" s="52">
        <v>14759679.939999999</v>
      </c>
      <c r="G10" s="52">
        <v>8286018.2000000002</v>
      </c>
      <c r="H10" s="52" t="s">
        <v>66</v>
      </c>
      <c r="I10" s="52">
        <v>12045389.699999999</v>
      </c>
      <c r="J10" s="52">
        <v>24370470.219999999</v>
      </c>
      <c r="K10" s="52">
        <v>25740598.899999999</v>
      </c>
      <c r="L10" s="52">
        <v>20180880.890000001</v>
      </c>
      <c r="M10" s="52">
        <v>19688720.949999999</v>
      </c>
      <c r="N10" s="2"/>
      <c r="O10" s="3"/>
      <c r="P10" s="59"/>
    </row>
    <row r="11" spans="1:16" x14ac:dyDescent="0.25">
      <c r="A11" s="16" t="s">
        <v>91</v>
      </c>
      <c r="B11" s="16" t="s">
        <v>242</v>
      </c>
      <c r="C11" s="120"/>
      <c r="D11" s="12">
        <v>10526427.42</v>
      </c>
      <c r="E11" s="86" t="s">
        <v>66</v>
      </c>
      <c r="F11" s="52" t="s">
        <v>66</v>
      </c>
      <c r="G11" s="52">
        <v>3727871.81</v>
      </c>
      <c r="H11" s="52" t="s">
        <v>66</v>
      </c>
      <c r="I11" s="52" t="s">
        <v>66</v>
      </c>
      <c r="J11" s="52" t="s">
        <v>66</v>
      </c>
      <c r="K11" s="52" t="s">
        <v>66</v>
      </c>
      <c r="L11" s="52" t="s">
        <v>66</v>
      </c>
      <c r="M11" s="52" t="s">
        <v>66</v>
      </c>
      <c r="N11" s="2"/>
      <c r="O11" s="3"/>
      <c r="P11" s="59"/>
    </row>
    <row r="12" spans="1:16" x14ac:dyDescent="0.25">
      <c r="A12" s="16" t="s">
        <v>209</v>
      </c>
      <c r="B12" s="16" t="s">
        <v>242</v>
      </c>
      <c r="C12" s="120"/>
      <c r="D12" s="12"/>
      <c r="E12" s="86"/>
      <c r="F12" s="52"/>
      <c r="G12" s="52"/>
      <c r="H12" s="52"/>
      <c r="I12" s="52"/>
      <c r="J12" s="52">
        <v>2189974.0499999998</v>
      </c>
      <c r="K12" s="52" t="s">
        <v>66</v>
      </c>
      <c r="L12" s="52" t="s">
        <v>66</v>
      </c>
      <c r="M12" s="52" t="s">
        <v>66</v>
      </c>
      <c r="N12" s="2"/>
      <c r="O12" s="3"/>
      <c r="P12" s="59"/>
    </row>
    <row r="13" spans="1:16" x14ac:dyDescent="0.25">
      <c r="A13" s="16" t="s">
        <v>170</v>
      </c>
      <c r="B13" s="16" t="s">
        <v>245</v>
      </c>
      <c r="C13" s="68" t="s">
        <v>106</v>
      </c>
      <c r="D13" s="12">
        <v>5076993.34</v>
      </c>
      <c r="E13" s="86" t="s">
        <v>66</v>
      </c>
      <c r="F13" s="52" t="s">
        <v>66</v>
      </c>
      <c r="G13" s="52" t="s">
        <v>66</v>
      </c>
      <c r="H13" s="52" t="s">
        <v>66</v>
      </c>
      <c r="I13" s="52" t="s">
        <v>66</v>
      </c>
      <c r="J13" s="52" t="s">
        <v>66</v>
      </c>
      <c r="K13" s="52" t="s">
        <v>66</v>
      </c>
      <c r="L13" s="52" t="s">
        <v>66</v>
      </c>
      <c r="M13" s="52" t="s">
        <v>66</v>
      </c>
      <c r="N13" s="2"/>
      <c r="O13" s="3"/>
      <c r="P13" s="59"/>
    </row>
    <row r="14" spans="1:16" x14ac:dyDescent="0.25">
      <c r="A14" s="16" t="s">
        <v>254</v>
      </c>
      <c r="B14" s="16" t="s">
        <v>244</v>
      </c>
      <c r="C14" s="120" t="s">
        <v>7</v>
      </c>
      <c r="D14" s="12">
        <v>6257439.3899999997</v>
      </c>
      <c r="E14" s="86">
        <v>3932286.2</v>
      </c>
      <c r="F14" s="52">
        <v>4247205.99</v>
      </c>
      <c r="G14" s="52">
        <v>6146745.9900000002</v>
      </c>
      <c r="H14" s="52">
        <v>4136711.07</v>
      </c>
      <c r="I14" s="52">
        <v>5579948.8799999999</v>
      </c>
      <c r="J14" s="52">
        <v>8165421.6699999999</v>
      </c>
      <c r="K14" s="52">
        <v>9452798.8300000001</v>
      </c>
      <c r="L14" s="52">
        <v>8631703.8000000007</v>
      </c>
      <c r="M14" s="52">
        <v>8083151.6200000001</v>
      </c>
      <c r="N14" s="2"/>
      <c r="O14" s="3"/>
      <c r="P14" s="59"/>
    </row>
    <row r="15" spans="1:16" x14ac:dyDescent="0.25">
      <c r="A15" s="16" t="s">
        <v>171</v>
      </c>
      <c r="B15" s="16" t="s">
        <v>243</v>
      </c>
      <c r="C15" s="120"/>
      <c r="D15" s="12">
        <v>54214.81</v>
      </c>
      <c r="E15" s="86" t="s">
        <v>66</v>
      </c>
      <c r="F15" s="52" t="s">
        <v>66</v>
      </c>
      <c r="G15" s="52" t="s">
        <v>66</v>
      </c>
      <c r="H15" s="52" t="s">
        <v>66</v>
      </c>
      <c r="I15" s="52" t="s">
        <v>66</v>
      </c>
      <c r="J15" s="52" t="s">
        <v>66</v>
      </c>
      <c r="K15" s="52">
        <v>39306.449999999997</v>
      </c>
      <c r="L15" s="52" t="s">
        <v>66</v>
      </c>
      <c r="M15" s="52" t="s">
        <v>66</v>
      </c>
      <c r="N15" s="2"/>
      <c r="O15" s="3"/>
      <c r="P15" s="59"/>
    </row>
    <row r="16" spans="1:16" x14ac:dyDescent="0.25">
      <c r="A16" s="16" t="s">
        <v>107</v>
      </c>
      <c r="B16" s="16" t="s">
        <v>244</v>
      </c>
      <c r="C16" s="120" t="s">
        <v>9</v>
      </c>
      <c r="D16" s="12"/>
      <c r="E16" s="86"/>
      <c r="F16" s="52"/>
      <c r="G16" s="52"/>
      <c r="H16" s="52"/>
      <c r="I16" s="52"/>
      <c r="J16" s="52"/>
      <c r="K16" s="52"/>
      <c r="L16" s="52">
        <v>296938.32</v>
      </c>
      <c r="M16" s="52">
        <v>416482.88</v>
      </c>
      <c r="N16" s="2"/>
      <c r="O16" s="3"/>
      <c r="P16" s="59"/>
    </row>
    <row r="17" spans="1:16" x14ac:dyDescent="0.25">
      <c r="A17" s="16" t="s">
        <v>8</v>
      </c>
      <c r="B17" s="16" t="s">
        <v>245</v>
      </c>
      <c r="C17" s="120"/>
      <c r="D17" s="12">
        <v>25500804.68</v>
      </c>
      <c r="E17" s="86">
        <v>15080874.199999999</v>
      </c>
      <c r="F17" s="52">
        <v>100999.75</v>
      </c>
      <c r="G17" s="52">
        <v>27809725.27</v>
      </c>
      <c r="H17" s="52">
        <v>240690.7</v>
      </c>
      <c r="I17" s="52" t="s">
        <v>66</v>
      </c>
      <c r="J17" s="52" t="s">
        <v>66</v>
      </c>
      <c r="K17" s="52">
        <v>225038.78</v>
      </c>
      <c r="L17" s="52">
        <v>224670.41</v>
      </c>
      <c r="M17" s="52">
        <v>174052.28</v>
      </c>
      <c r="N17" s="2"/>
      <c r="O17" s="3"/>
      <c r="P17" s="59"/>
    </row>
    <row r="18" spans="1:16" x14ac:dyDescent="0.25">
      <c r="A18" s="16" t="s">
        <v>92</v>
      </c>
      <c r="B18" s="16" t="s">
        <v>244</v>
      </c>
      <c r="C18" s="120"/>
      <c r="D18" s="12">
        <v>85489803.25</v>
      </c>
      <c r="E18" s="86">
        <v>77366231.859999999</v>
      </c>
      <c r="F18" s="52">
        <v>11650309.300000001</v>
      </c>
      <c r="G18" s="52">
        <v>98801625.159999996</v>
      </c>
      <c r="H18" s="52">
        <v>9895058.9700000007</v>
      </c>
      <c r="I18" s="52">
        <v>8111221.04</v>
      </c>
      <c r="J18" s="52">
        <v>123245348.81999999</v>
      </c>
      <c r="K18" s="52">
        <v>145342143.80000001</v>
      </c>
      <c r="L18" s="52">
        <v>136675357.53999999</v>
      </c>
      <c r="M18" s="52">
        <v>122377294.81</v>
      </c>
      <c r="N18" s="2"/>
      <c r="O18" s="3"/>
      <c r="P18" s="59"/>
    </row>
    <row r="19" spans="1:16" x14ac:dyDescent="0.25">
      <c r="A19" s="16" t="s">
        <v>10</v>
      </c>
      <c r="B19" s="16" t="s">
        <v>245</v>
      </c>
      <c r="C19" s="68" t="s">
        <v>11</v>
      </c>
      <c r="D19" s="12">
        <v>16883067.210000001</v>
      </c>
      <c r="E19" s="86">
        <v>11919332.119999999</v>
      </c>
      <c r="F19" s="52">
        <v>11518347.779999999</v>
      </c>
      <c r="G19" s="52">
        <v>16598317.380000001</v>
      </c>
      <c r="H19" s="52">
        <v>10511632.880000001</v>
      </c>
      <c r="I19" s="52">
        <v>15752608.01</v>
      </c>
      <c r="J19" s="52">
        <v>24403316.190000001</v>
      </c>
      <c r="K19" s="52">
        <v>27635023.440000001</v>
      </c>
      <c r="L19" s="52">
        <v>24491118.059999999</v>
      </c>
      <c r="M19" s="52">
        <v>23428977.280000001</v>
      </c>
      <c r="N19" s="2"/>
      <c r="O19" s="3"/>
      <c r="P19" s="59"/>
    </row>
    <row r="20" spans="1:16" x14ac:dyDescent="0.25">
      <c r="A20" s="16" t="s">
        <v>12</v>
      </c>
      <c r="B20" s="16" t="s">
        <v>246</v>
      </c>
      <c r="C20" s="120" t="s">
        <v>13</v>
      </c>
      <c r="D20" s="12">
        <v>19977036.399999999</v>
      </c>
      <c r="E20" s="86">
        <v>18566777.879999999</v>
      </c>
      <c r="F20" s="52">
        <v>16820268.350000001</v>
      </c>
      <c r="G20" s="52">
        <v>28178446.27</v>
      </c>
      <c r="H20" s="52">
        <v>17058858.48</v>
      </c>
      <c r="I20" s="52">
        <v>22838038.449999999</v>
      </c>
      <c r="J20" s="52">
        <v>21532753.899999999</v>
      </c>
      <c r="K20" s="52">
        <v>23195281.210000001</v>
      </c>
      <c r="L20" s="52">
        <v>21264894.940000001</v>
      </c>
      <c r="M20" s="52">
        <v>22907090.09</v>
      </c>
      <c r="N20" s="2"/>
      <c r="O20" s="3"/>
      <c r="P20" s="59"/>
    </row>
    <row r="21" spans="1:16" x14ac:dyDescent="0.25">
      <c r="A21" s="16" t="s">
        <v>14</v>
      </c>
      <c r="B21" s="16" t="s">
        <v>242</v>
      </c>
      <c r="C21" s="120"/>
      <c r="D21" s="12">
        <v>28190739.48</v>
      </c>
      <c r="E21" s="86">
        <v>22592773.09</v>
      </c>
      <c r="F21" s="52">
        <v>21426201.77</v>
      </c>
      <c r="G21" s="52">
        <v>18765733.739999998</v>
      </c>
      <c r="H21" s="52">
        <v>19537058.670000002</v>
      </c>
      <c r="I21" s="52">
        <v>18441651.829999998</v>
      </c>
      <c r="J21" s="52">
        <v>11213800.66</v>
      </c>
      <c r="K21" s="52">
        <v>12248787.68</v>
      </c>
      <c r="L21" s="52">
        <v>11339263.52</v>
      </c>
      <c r="M21" s="52">
        <v>10290932.789999999</v>
      </c>
      <c r="N21" s="2"/>
      <c r="O21" s="3"/>
      <c r="P21" s="59"/>
    </row>
    <row r="22" spans="1:16" x14ac:dyDescent="0.25">
      <c r="A22" s="16" t="s">
        <v>172</v>
      </c>
      <c r="B22" s="16" t="s">
        <v>242</v>
      </c>
      <c r="C22" s="120"/>
      <c r="D22" s="12">
        <v>8191408.3700000001</v>
      </c>
      <c r="E22" s="86" t="s">
        <v>66</v>
      </c>
      <c r="F22" s="52" t="s">
        <v>66</v>
      </c>
      <c r="G22" s="52" t="s">
        <v>66</v>
      </c>
      <c r="H22" s="52">
        <v>6614985.7699999996</v>
      </c>
      <c r="I22" s="52" t="s">
        <v>66</v>
      </c>
      <c r="J22" s="52" t="s">
        <v>66</v>
      </c>
      <c r="K22" s="52">
        <v>4225228.51</v>
      </c>
      <c r="L22" s="52" t="s">
        <v>66</v>
      </c>
      <c r="M22" s="52">
        <v>3055618.85</v>
      </c>
      <c r="N22" s="2"/>
      <c r="O22" s="3"/>
      <c r="P22" s="59"/>
    </row>
    <row r="23" spans="1:16" x14ac:dyDescent="0.25">
      <c r="A23" s="16" t="s">
        <v>94</v>
      </c>
      <c r="B23" s="16" t="s">
        <v>242</v>
      </c>
      <c r="C23" s="120"/>
      <c r="D23" s="12">
        <v>3548244.34</v>
      </c>
      <c r="E23" s="86">
        <v>2900267.39</v>
      </c>
      <c r="F23" s="52">
        <v>2681403.7200000002</v>
      </c>
      <c r="G23" s="52">
        <v>2062362.11</v>
      </c>
      <c r="H23" s="52">
        <v>1746153.03</v>
      </c>
      <c r="I23" s="52">
        <v>1365159.76</v>
      </c>
      <c r="J23" s="52">
        <v>631507.68999999994</v>
      </c>
      <c r="K23" s="52">
        <v>799315.25</v>
      </c>
      <c r="L23" s="52">
        <v>501811.46</v>
      </c>
      <c r="M23" s="52">
        <v>555449.55000000005</v>
      </c>
      <c r="N23" s="2"/>
      <c r="O23" s="3"/>
      <c r="P23" s="59"/>
    </row>
    <row r="24" spans="1:16" x14ac:dyDescent="0.25">
      <c r="A24" s="16" t="s">
        <v>15</v>
      </c>
      <c r="B24" s="16" t="s">
        <v>242</v>
      </c>
      <c r="C24" s="120"/>
      <c r="D24" s="12"/>
      <c r="E24" s="86"/>
      <c r="F24" s="52"/>
      <c r="G24" s="52"/>
      <c r="H24" s="52"/>
      <c r="I24" s="52">
        <v>227254.79</v>
      </c>
      <c r="J24" s="52" t="s">
        <v>66</v>
      </c>
      <c r="K24" s="52" t="s">
        <v>66</v>
      </c>
      <c r="L24" s="52" t="s">
        <v>66</v>
      </c>
      <c r="M24" s="52" t="s">
        <v>66</v>
      </c>
      <c r="N24" s="2"/>
      <c r="O24" s="3"/>
      <c r="P24" s="59"/>
    </row>
    <row r="25" spans="1:16" x14ac:dyDescent="0.25">
      <c r="A25" s="16" t="s">
        <v>146</v>
      </c>
      <c r="B25" s="16" t="s">
        <v>243</v>
      </c>
      <c r="C25" s="120" t="s">
        <v>116</v>
      </c>
      <c r="D25" s="12">
        <v>1340862.47</v>
      </c>
      <c r="E25" s="86">
        <v>1065804.83</v>
      </c>
      <c r="F25" s="52">
        <v>928648.12</v>
      </c>
      <c r="G25" s="52">
        <v>4576012.75</v>
      </c>
      <c r="H25" s="52">
        <v>1027861.27</v>
      </c>
      <c r="I25" s="52">
        <v>739588.3</v>
      </c>
      <c r="J25" s="52">
        <v>452076.24</v>
      </c>
      <c r="K25" s="52">
        <v>746486.3</v>
      </c>
      <c r="L25" s="52">
        <v>556234.56999999995</v>
      </c>
      <c r="M25" s="52">
        <v>718189.72</v>
      </c>
      <c r="N25" s="2"/>
      <c r="O25" s="3"/>
      <c r="P25" s="59"/>
    </row>
    <row r="26" spans="1:16" x14ac:dyDescent="0.25">
      <c r="A26" s="16" t="s">
        <v>183</v>
      </c>
      <c r="B26" s="16" t="s">
        <v>243</v>
      </c>
      <c r="C26" s="120"/>
      <c r="D26" s="13"/>
      <c r="E26" s="86">
        <v>629463.61</v>
      </c>
      <c r="F26" s="52">
        <v>424726.86</v>
      </c>
      <c r="G26" s="52">
        <v>2659257.29</v>
      </c>
      <c r="H26" s="52">
        <v>1351046.83</v>
      </c>
      <c r="I26" s="52" t="s">
        <v>66</v>
      </c>
      <c r="J26" s="52" t="s">
        <v>66</v>
      </c>
      <c r="K26" s="52" t="s">
        <v>66</v>
      </c>
      <c r="L26" s="52" t="s">
        <v>66</v>
      </c>
      <c r="M26" s="52" t="s">
        <v>66</v>
      </c>
      <c r="N26" s="2"/>
      <c r="O26" s="3"/>
      <c r="P26" s="59"/>
    </row>
    <row r="27" spans="1:16" x14ac:dyDescent="0.25">
      <c r="A27" s="16" t="s">
        <v>115</v>
      </c>
      <c r="B27" s="16" t="s">
        <v>247</v>
      </c>
      <c r="C27" s="120"/>
      <c r="D27" s="12">
        <v>2365018.06</v>
      </c>
      <c r="E27" s="86" t="s">
        <v>66</v>
      </c>
      <c r="F27" s="52">
        <v>14714349.140000001</v>
      </c>
      <c r="G27" s="52" t="s">
        <v>66</v>
      </c>
      <c r="H27" s="52">
        <v>2515358.14</v>
      </c>
      <c r="I27" s="52">
        <v>13716770.029999999</v>
      </c>
      <c r="J27" s="52">
        <v>12340748.42</v>
      </c>
      <c r="K27" s="52">
        <v>1629125.75</v>
      </c>
      <c r="L27" s="52">
        <v>2799261.98</v>
      </c>
      <c r="M27" s="52">
        <v>12055600.26</v>
      </c>
      <c r="N27" s="2"/>
      <c r="O27" s="3"/>
      <c r="P27" s="59"/>
    </row>
    <row r="28" spans="1:16" x14ac:dyDescent="0.25">
      <c r="A28" s="16" t="s">
        <v>117</v>
      </c>
      <c r="B28" s="16" t="s">
        <v>247</v>
      </c>
      <c r="C28" s="120"/>
      <c r="D28" s="12">
        <v>1238908.48</v>
      </c>
      <c r="E28" s="86" t="s">
        <v>66</v>
      </c>
      <c r="F28" s="52" t="s">
        <v>66</v>
      </c>
      <c r="G28" s="52">
        <v>979056.93</v>
      </c>
      <c r="H28" s="52" t="s">
        <v>66</v>
      </c>
      <c r="I28" s="52" t="s">
        <v>66</v>
      </c>
      <c r="J28" s="52" t="s">
        <v>66</v>
      </c>
      <c r="K28" s="52">
        <v>210356.05</v>
      </c>
      <c r="L28" s="52" t="s">
        <v>66</v>
      </c>
      <c r="M28" s="52" t="s">
        <v>66</v>
      </c>
      <c r="N28" s="2"/>
      <c r="O28" s="3"/>
      <c r="P28" s="59"/>
    </row>
    <row r="29" spans="1:16" x14ac:dyDescent="0.25">
      <c r="A29" s="16" t="s">
        <v>191</v>
      </c>
      <c r="B29" s="16" t="s">
        <v>247</v>
      </c>
      <c r="C29" s="68" t="s">
        <v>192</v>
      </c>
      <c r="D29" s="13"/>
      <c r="E29" s="85"/>
      <c r="F29" s="52">
        <v>34261250.079999998</v>
      </c>
      <c r="G29" s="52" t="s">
        <v>66</v>
      </c>
      <c r="H29" s="52">
        <v>33469334.289999999</v>
      </c>
      <c r="I29" s="52">
        <v>34367791.43</v>
      </c>
      <c r="J29" s="52">
        <v>41421358.119999997</v>
      </c>
      <c r="K29" s="52">
        <v>24432154.91</v>
      </c>
      <c r="L29" s="52">
        <v>27827947.120000001</v>
      </c>
      <c r="M29" s="52">
        <v>24567822.899999999</v>
      </c>
      <c r="N29" s="2"/>
      <c r="O29" s="3"/>
      <c r="P29" s="59"/>
    </row>
    <row r="30" spans="1:16" x14ac:dyDescent="0.25">
      <c r="A30" s="16" t="s">
        <v>60</v>
      </c>
      <c r="B30" s="16" t="s">
        <v>246</v>
      </c>
      <c r="C30" s="68" t="s">
        <v>61</v>
      </c>
      <c r="D30" s="12">
        <v>395887.31</v>
      </c>
      <c r="E30" s="86">
        <v>346247.67999999999</v>
      </c>
      <c r="F30" s="52">
        <v>318186.77</v>
      </c>
      <c r="G30" s="52">
        <v>591197.30000000005</v>
      </c>
      <c r="H30" s="52">
        <v>284378.18</v>
      </c>
      <c r="I30" s="52">
        <v>362839.95</v>
      </c>
      <c r="J30" s="52">
        <v>388912.72</v>
      </c>
      <c r="K30" s="52">
        <v>391004.76</v>
      </c>
      <c r="L30" s="52">
        <v>300470.71000000002</v>
      </c>
      <c r="M30" s="52">
        <v>334541.2</v>
      </c>
      <c r="N30" s="2"/>
      <c r="O30" s="3"/>
      <c r="P30" s="59"/>
    </row>
    <row r="31" spans="1:16" x14ac:dyDescent="0.25">
      <c r="A31" s="16" t="s">
        <v>95</v>
      </c>
      <c r="B31" s="16" t="s">
        <v>244</v>
      </c>
      <c r="C31" s="68" t="s">
        <v>96</v>
      </c>
      <c r="D31" s="12"/>
      <c r="E31" s="86"/>
      <c r="F31" s="52"/>
      <c r="G31" s="52"/>
      <c r="H31" s="52"/>
      <c r="I31" s="52">
        <v>40286.79</v>
      </c>
      <c r="J31" s="52">
        <v>47027.24</v>
      </c>
      <c r="K31" s="52" t="s">
        <v>66</v>
      </c>
      <c r="L31" s="52">
        <v>53332.38</v>
      </c>
      <c r="M31" s="52" t="s">
        <v>66</v>
      </c>
      <c r="N31" s="2"/>
      <c r="O31" s="3"/>
      <c r="P31" s="59"/>
    </row>
    <row r="32" spans="1:16" x14ac:dyDescent="0.25">
      <c r="A32" s="16" t="s">
        <v>97</v>
      </c>
      <c r="B32" s="16" t="s">
        <v>249</v>
      </c>
      <c r="C32" s="120" t="s">
        <v>17</v>
      </c>
      <c r="D32" s="12">
        <v>5877201.7800000003</v>
      </c>
      <c r="E32" s="86">
        <v>2850910.17</v>
      </c>
      <c r="F32" s="52">
        <v>7231368.6500000004</v>
      </c>
      <c r="G32" s="52">
        <v>11581435.76</v>
      </c>
      <c r="H32" s="52">
        <v>11800699.84</v>
      </c>
      <c r="I32" s="52">
        <v>4902017.5599999996</v>
      </c>
      <c r="J32" s="52">
        <v>3785681.81</v>
      </c>
      <c r="K32" s="52" t="s">
        <v>66</v>
      </c>
      <c r="L32" s="52">
        <v>9478823.1899999995</v>
      </c>
      <c r="M32" s="52">
        <v>6033892.9500000002</v>
      </c>
      <c r="N32" s="2"/>
      <c r="O32" s="3"/>
      <c r="P32" s="59"/>
    </row>
    <row r="33" spans="1:16" x14ac:dyDescent="0.25">
      <c r="A33" s="16" t="s">
        <v>18</v>
      </c>
      <c r="B33" s="16" t="s">
        <v>242</v>
      </c>
      <c r="C33" s="120"/>
      <c r="D33" s="12">
        <v>49438477.560000002</v>
      </c>
      <c r="E33" s="86">
        <v>37898784.259999998</v>
      </c>
      <c r="F33" s="52">
        <v>37866428.530000001</v>
      </c>
      <c r="G33" s="52">
        <v>42816744.049999997</v>
      </c>
      <c r="H33" s="52">
        <v>39939266.259999998</v>
      </c>
      <c r="I33" s="52">
        <v>33863372.409999996</v>
      </c>
      <c r="J33" s="52">
        <v>18340400.440000001</v>
      </c>
      <c r="K33" s="52">
        <v>21153127.289999999</v>
      </c>
      <c r="L33" s="52">
        <v>18509847.350000001</v>
      </c>
      <c r="M33" s="52">
        <v>18456452.550000001</v>
      </c>
      <c r="N33" s="2"/>
      <c r="O33" s="3"/>
      <c r="P33" s="59"/>
    </row>
    <row r="34" spans="1:16" x14ac:dyDescent="0.25">
      <c r="A34" s="16" t="s">
        <v>19</v>
      </c>
      <c r="B34" s="16" t="s">
        <v>242</v>
      </c>
      <c r="C34" s="120"/>
      <c r="D34" s="12">
        <v>99447972.760000005</v>
      </c>
      <c r="E34" s="86">
        <v>99153928.180000007</v>
      </c>
      <c r="F34" s="52">
        <v>93534801.879999995</v>
      </c>
      <c r="G34" s="52">
        <v>152567588.38</v>
      </c>
      <c r="H34" s="52">
        <v>98363704.920000002</v>
      </c>
      <c r="I34" s="52">
        <v>86427648.900000006</v>
      </c>
      <c r="J34" s="52">
        <v>68503750.129999995</v>
      </c>
      <c r="K34" s="52">
        <v>72137681.260000005</v>
      </c>
      <c r="L34" s="52">
        <v>60689481.520000003</v>
      </c>
      <c r="M34" s="52">
        <v>58245200.299999997</v>
      </c>
      <c r="N34" s="2"/>
      <c r="O34" s="3"/>
      <c r="P34" s="59"/>
    </row>
    <row r="35" spans="1:16" x14ac:dyDescent="0.25">
      <c r="A35" s="16" t="s">
        <v>20</v>
      </c>
      <c r="B35" s="16" t="s">
        <v>242</v>
      </c>
      <c r="C35" s="120"/>
      <c r="D35" s="12">
        <v>278265202.08999997</v>
      </c>
      <c r="E35" s="86">
        <v>270177192.95999998</v>
      </c>
      <c r="F35" s="52">
        <v>241207833.78999999</v>
      </c>
      <c r="G35" s="52">
        <v>424121039.31999999</v>
      </c>
      <c r="H35" s="52">
        <v>239035586.68000001</v>
      </c>
      <c r="I35" s="52">
        <v>225136640.36000001</v>
      </c>
      <c r="J35" s="52">
        <v>209719511.31</v>
      </c>
      <c r="K35" s="52">
        <v>205588607.19</v>
      </c>
      <c r="L35" s="52">
        <v>159463584.49000001</v>
      </c>
      <c r="M35" s="52">
        <v>164904513.03999999</v>
      </c>
      <c r="N35" s="2"/>
      <c r="O35" s="3"/>
      <c r="P35" s="59"/>
    </row>
    <row r="36" spans="1:16" x14ac:dyDescent="0.25">
      <c r="A36" s="16" t="s">
        <v>21</v>
      </c>
      <c r="B36" s="16" t="s">
        <v>242</v>
      </c>
      <c r="C36" s="120"/>
      <c r="D36" s="12">
        <v>253529591.66</v>
      </c>
      <c r="E36" s="86">
        <v>223884788.24000001</v>
      </c>
      <c r="F36" s="52">
        <v>218980839.34999999</v>
      </c>
      <c r="G36" s="52">
        <v>283312256.69</v>
      </c>
      <c r="H36" s="52">
        <v>228309933.63999999</v>
      </c>
      <c r="I36" s="52">
        <v>205378559.05000001</v>
      </c>
      <c r="J36" s="52">
        <v>159803986.84</v>
      </c>
      <c r="K36" s="52">
        <v>172376108.47999999</v>
      </c>
      <c r="L36" s="52">
        <v>157479231.47</v>
      </c>
      <c r="M36" s="52">
        <v>158089365.05000001</v>
      </c>
      <c r="N36" s="2"/>
      <c r="O36" s="3"/>
      <c r="P36" s="59"/>
    </row>
    <row r="37" spans="1:16" x14ac:dyDescent="0.25">
      <c r="A37" s="16" t="s">
        <v>184</v>
      </c>
      <c r="B37" s="16" t="s">
        <v>247</v>
      </c>
      <c r="C37" s="120" t="s">
        <v>185</v>
      </c>
      <c r="D37" s="13"/>
      <c r="E37" s="86">
        <v>112634.6</v>
      </c>
      <c r="F37" s="52" t="s">
        <v>66</v>
      </c>
      <c r="G37" s="52" t="s">
        <v>66</v>
      </c>
      <c r="H37" s="52" t="s">
        <v>66</v>
      </c>
      <c r="I37" s="52" t="s">
        <v>66</v>
      </c>
      <c r="J37" s="52" t="s">
        <v>66</v>
      </c>
      <c r="K37" s="52">
        <v>99542.86</v>
      </c>
      <c r="L37" s="52" t="s">
        <v>66</v>
      </c>
      <c r="M37" s="52" t="s">
        <v>66</v>
      </c>
      <c r="N37" s="2"/>
      <c r="O37" s="3"/>
      <c r="P37" s="59"/>
    </row>
    <row r="38" spans="1:16" x14ac:dyDescent="0.25">
      <c r="A38" s="12" t="s">
        <v>199</v>
      </c>
      <c r="B38" s="12" t="s">
        <v>247</v>
      </c>
      <c r="C38" s="120"/>
      <c r="D38" s="13"/>
      <c r="E38" s="86"/>
      <c r="F38" s="52"/>
      <c r="G38" s="52"/>
      <c r="H38" s="52">
        <v>370861.73</v>
      </c>
      <c r="I38" s="52" t="s">
        <v>66</v>
      </c>
      <c r="J38" s="52" t="s">
        <v>66</v>
      </c>
      <c r="K38" s="52" t="s">
        <v>66</v>
      </c>
      <c r="L38" s="52" t="s">
        <v>66</v>
      </c>
      <c r="M38" s="52" t="s">
        <v>66</v>
      </c>
      <c r="N38" s="2"/>
      <c r="O38" s="3"/>
      <c r="P38" s="59"/>
    </row>
    <row r="39" spans="1:16" x14ac:dyDescent="0.25">
      <c r="A39" s="12" t="s">
        <v>213</v>
      </c>
      <c r="B39" s="12" t="s">
        <v>246</v>
      </c>
      <c r="C39" s="120" t="s">
        <v>23</v>
      </c>
      <c r="D39" s="13"/>
      <c r="E39" s="86"/>
      <c r="F39" s="52"/>
      <c r="G39" s="52"/>
      <c r="H39" s="52"/>
      <c r="I39" s="52"/>
      <c r="J39" s="52"/>
      <c r="K39" s="52"/>
      <c r="L39" s="52"/>
      <c r="M39" s="52">
        <v>752957.47</v>
      </c>
      <c r="N39" s="2"/>
      <c r="O39" s="3"/>
      <c r="P39" s="59"/>
    </row>
    <row r="40" spans="1:16" x14ac:dyDescent="0.25">
      <c r="A40" s="16" t="s">
        <v>186</v>
      </c>
      <c r="B40" s="16" t="s">
        <v>249</v>
      </c>
      <c r="C40" s="120"/>
      <c r="D40" s="13"/>
      <c r="E40" s="86">
        <v>67794.81</v>
      </c>
      <c r="F40" s="52" t="s">
        <v>66</v>
      </c>
      <c r="G40" s="52" t="s">
        <v>66</v>
      </c>
      <c r="H40" s="52">
        <v>152369.99</v>
      </c>
      <c r="I40" s="52" t="s">
        <v>66</v>
      </c>
      <c r="J40" s="52" t="s">
        <v>66</v>
      </c>
      <c r="K40" s="52">
        <v>133348.65</v>
      </c>
      <c r="L40" s="52" t="s">
        <v>66</v>
      </c>
      <c r="M40" s="52">
        <v>142818.32</v>
      </c>
      <c r="O40" s="3"/>
      <c r="P40" s="59"/>
    </row>
    <row r="41" spans="1:16" x14ac:dyDescent="0.25">
      <c r="A41" s="16" t="s">
        <v>173</v>
      </c>
      <c r="B41" s="16" t="s">
        <v>249</v>
      </c>
      <c r="C41" s="120"/>
      <c r="D41" s="12">
        <v>82567.850000000006</v>
      </c>
      <c r="E41" s="86">
        <v>47464.54</v>
      </c>
      <c r="F41" s="52" t="s">
        <v>66</v>
      </c>
      <c r="G41" s="52" t="s">
        <v>66</v>
      </c>
      <c r="H41" s="52" t="s">
        <v>66</v>
      </c>
      <c r="I41" s="52" t="s">
        <v>66</v>
      </c>
      <c r="J41" s="52" t="s">
        <v>66</v>
      </c>
      <c r="K41" s="52" t="s">
        <v>66</v>
      </c>
      <c r="L41" s="52" t="s">
        <v>66</v>
      </c>
      <c r="M41" s="52" t="s">
        <v>66</v>
      </c>
      <c r="N41" s="2"/>
      <c r="O41" s="3"/>
      <c r="P41" s="59"/>
    </row>
    <row r="42" spans="1:16" x14ac:dyDescent="0.25">
      <c r="A42" s="16" t="s">
        <v>124</v>
      </c>
      <c r="B42" s="16" t="s">
        <v>246</v>
      </c>
      <c r="C42" s="120"/>
      <c r="D42" s="13"/>
      <c r="E42" s="85"/>
      <c r="F42" s="52">
        <v>524257.06</v>
      </c>
      <c r="G42" s="52" t="s">
        <v>66</v>
      </c>
      <c r="H42" s="52">
        <v>162682.06</v>
      </c>
      <c r="I42" s="52" t="s">
        <v>66</v>
      </c>
      <c r="J42" s="52" t="s">
        <v>66</v>
      </c>
      <c r="K42" s="52" t="s">
        <v>66</v>
      </c>
      <c r="L42" s="52" t="s">
        <v>66</v>
      </c>
      <c r="M42" s="52" t="s">
        <v>66</v>
      </c>
      <c r="N42" s="2"/>
      <c r="O42" s="3"/>
      <c r="P42" s="58"/>
    </row>
    <row r="43" spans="1:16" x14ac:dyDescent="0.25">
      <c r="A43" s="16" t="s">
        <v>195</v>
      </c>
      <c r="B43" s="16" t="s">
        <v>247</v>
      </c>
      <c r="C43" s="120"/>
      <c r="D43" s="13"/>
      <c r="E43" s="85"/>
      <c r="F43" s="52"/>
      <c r="G43" s="52">
        <v>259454.52</v>
      </c>
      <c r="H43" s="52" t="s">
        <v>66</v>
      </c>
      <c r="I43" s="52" t="s">
        <v>66</v>
      </c>
      <c r="J43" s="52" t="s">
        <v>66</v>
      </c>
      <c r="K43" s="52" t="s">
        <v>66</v>
      </c>
      <c r="L43" s="52" t="s">
        <v>66</v>
      </c>
      <c r="M43" s="52" t="s">
        <v>66</v>
      </c>
      <c r="N43" s="2"/>
      <c r="O43" s="3"/>
      <c r="P43" s="58"/>
    </row>
    <row r="44" spans="1:16" x14ac:dyDescent="0.25">
      <c r="A44" s="16" t="s">
        <v>152</v>
      </c>
      <c r="B44" s="16" t="s">
        <v>246</v>
      </c>
      <c r="C44" s="120"/>
      <c r="D44" s="13"/>
      <c r="E44" s="85"/>
      <c r="F44" s="52"/>
      <c r="G44" s="52">
        <v>595108.46</v>
      </c>
      <c r="H44" s="52" t="s">
        <v>66</v>
      </c>
      <c r="I44" s="52" t="s">
        <v>66</v>
      </c>
      <c r="J44" s="52" t="s">
        <v>66</v>
      </c>
      <c r="K44" s="52" t="s">
        <v>66</v>
      </c>
      <c r="L44" s="52" t="s">
        <v>66</v>
      </c>
      <c r="M44" s="52" t="s">
        <v>66</v>
      </c>
      <c r="N44" s="2"/>
      <c r="O44" s="3"/>
      <c r="P44" s="59"/>
    </row>
    <row r="45" spans="1:16" x14ac:dyDescent="0.25">
      <c r="A45" s="16" t="s">
        <v>196</v>
      </c>
      <c r="B45" s="16" t="s">
        <v>246</v>
      </c>
      <c r="C45" s="120"/>
      <c r="D45" s="13"/>
      <c r="E45" s="85"/>
      <c r="F45" s="52"/>
      <c r="G45" s="52">
        <v>205287.1</v>
      </c>
      <c r="H45" s="52" t="s">
        <v>66</v>
      </c>
      <c r="I45" s="52" t="s">
        <v>66</v>
      </c>
      <c r="J45" s="52" t="s">
        <v>66</v>
      </c>
      <c r="K45" s="52" t="s">
        <v>66</v>
      </c>
      <c r="L45" s="52" t="s">
        <v>66</v>
      </c>
      <c r="M45" s="52" t="s">
        <v>66</v>
      </c>
      <c r="N45" s="2"/>
      <c r="O45" s="3"/>
      <c r="P45" s="59"/>
    </row>
    <row r="46" spans="1:16" x14ac:dyDescent="0.25">
      <c r="A46" s="16" t="s">
        <v>204</v>
      </c>
      <c r="B46" s="16" t="s">
        <v>243</v>
      </c>
      <c r="C46" s="120"/>
      <c r="D46" s="13"/>
      <c r="E46" s="85"/>
      <c r="F46" s="52"/>
      <c r="G46" s="52"/>
      <c r="H46" s="52"/>
      <c r="I46" s="52">
        <v>168017.51</v>
      </c>
      <c r="J46" s="52">
        <v>168580.72</v>
      </c>
      <c r="K46" s="52">
        <v>128455.65</v>
      </c>
      <c r="L46" s="52">
        <v>197958.97</v>
      </c>
      <c r="M46" s="52">
        <v>127255.44</v>
      </c>
      <c r="N46" s="2"/>
      <c r="O46" s="3"/>
      <c r="P46" s="59"/>
    </row>
    <row r="47" spans="1:16" x14ac:dyDescent="0.25">
      <c r="A47" s="16" t="s">
        <v>210</v>
      </c>
      <c r="B47" s="16" t="s">
        <v>249</v>
      </c>
      <c r="C47" s="120" t="s">
        <v>25</v>
      </c>
      <c r="D47" s="13"/>
      <c r="E47" s="85"/>
      <c r="F47" s="52"/>
      <c r="G47" s="52"/>
      <c r="H47" s="52"/>
      <c r="I47" s="52"/>
      <c r="J47" s="52">
        <v>83416.2</v>
      </c>
      <c r="K47" s="52" t="s">
        <v>66</v>
      </c>
      <c r="L47" s="52" t="s">
        <v>66</v>
      </c>
      <c r="M47" s="52" t="s">
        <v>66</v>
      </c>
      <c r="N47" s="2"/>
      <c r="O47" s="3"/>
      <c r="P47" s="59"/>
    </row>
    <row r="48" spans="1:16" x14ac:dyDescent="0.25">
      <c r="A48" s="16" t="s">
        <v>205</v>
      </c>
      <c r="B48" s="16" t="s">
        <v>249</v>
      </c>
      <c r="C48" s="120"/>
      <c r="D48" s="13"/>
      <c r="E48" s="85"/>
      <c r="F48" s="52"/>
      <c r="G48" s="52"/>
      <c r="H48" s="52"/>
      <c r="I48" s="52">
        <v>84515.64</v>
      </c>
      <c r="J48" s="52" t="s">
        <v>66</v>
      </c>
      <c r="K48" s="52">
        <v>121422.6</v>
      </c>
      <c r="L48" s="52" t="s">
        <v>66</v>
      </c>
      <c r="M48" s="52" t="s">
        <v>66</v>
      </c>
      <c r="N48" s="2"/>
      <c r="O48" s="3"/>
      <c r="P48" s="59"/>
    </row>
    <row r="49" spans="1:16" x14ac:dyDescent="0.25">
      <c r="A49" s="16" t="s">
        <v>62</v>
      </c>
      <c r="B49" s="16" t="s">
        <v>246</v>
      </c>
      <c r="C49" s="120"/>
      <c r="D49" s="13"/>
      <c r="E49" s="85"/>
      <c r="F49" s="52"/>
      <c r="G49" s="52"/>
      <c r="H49" s="52"/>
      <c r="I49" s="52"/>
      <c r="J49" s="52"/>
      <c r="K49" s="52">
        <v>118913.72</v>
      </c>
      <c r="L49" s="52">
        <v>101971.07</v>
      </c>
      <c r="M49" s="52" t="s">
        <v>66</v>
      </c>
      <c r="N49" s="2"/>
      <c r="O49" s="3"/>
      <c r="P49" s="59"/>
    </row>
    <row r="50" spans="1:16" x14ac:dyDescent="0.25">
      <c r="A50" s="16" t="s">
        <v>26</v>
      </c>
      <c r="B50" s="16" t="s">
        <v>246</v>
      </c>
      <c r="C50" s="120"/>
      <c r="D50" s="12">
        <v>65133032.18</v>
      </c>
      <c r="E50" s="86">
        <v>52572715.130000003</v>
      </c>
      <c r="F50" s="52">
        <v>44829380.020000003</v>
      </c>
      <c r="G50" s="52">
        <v>9207652.9399999995</v>
      </c>
      <c r="H50" s="52">
        <v>48307043.149999999</v>
      </c>
      <c r="I50" s="52">
        <v>56630368.520000003</v>
      </c>
      <c r="J50" s="52">
        <v>46835536.810000002</v>
      </c>
      <c r="K50" s="52">
        <v>61029161.560000002</v>
      </c>
      <c r="L50" s="52">
        <v>46280185.210000001</v>
      </c>
      <c r="M50" s="52">
        <v>57716985.020000003</v>
      </c>
      <c r="N50" s="2"/>
      <c r="O50" s="3"/>
      <c r="P50" s="59"/>
    </row>
    <row r="51" spans="1:16" x14ac:dyDescent="0.25">
      <c r="A51" s="16" t="s">
        <v>27</v>
      </c>
      <c r="B51" s="16" t="s">
        <v>244</v>
      </c>
      <c r="C51" s="120"/>
      <c r="D51" s="13"/>
      <c r="E51" s="85"/>
      <c r="F51" s="52">
        <v>341307.16</v>
      </c>
      <c r="G51" s="52" t="s">
        <v>66</v>
      </c>
      <c r="H51" s="52" t="s">
        <v>66</v>
      </c>
      <c r="I51" s="52" t="s">
        <v>66</v>
      </c>
      <c r="J51" s="52" t="s">
        <v>66</v>
      </c>
      <c r="K51" s="52">
        <v>901651.79</v>
      </c>
      <c r="L51" s="52" t="s">
        <v>66</v>
      </c>
      <c r="M51" s="52" t="s">
        <v>66</v>
      </c>
      <c r="N51" s="2"/>
      <c r="O51" s="3"/>
      <c r="P51" s="59"/>
    </row>
    <row r="52" spans="1:16" x14ac:dyDescent="0.25">
      <c r="A52" s="16" t="s">
        <v>28</v>
      </c>
      <c r="B52" s="16" t="s">
        <v>245</v>
      </c>
      <c r="C52" s="120"/>
      <c r="D52" s="12">
        <v>5750027.25</v>
      </c>
      <c r="E52" s="86">
        <v>4273683.3499999996</v>
      </c>
      <c r="F52" s="52">
        <v>3905182.82</v>
      </c>
      <c r="G52" s="52">
        <v>4421687.82</v>
      </c>
      <c r="H52" s="52">
        <v>3842261.63</v>
      </c>
      <c r="I52" s="52">
        <v>4866542.8099999996</v>
      </c>
      <c r="J52" s="52">
        <v>4564366.91</v>
      </c>
      <c r="K52" s="52" t="s">
        <v>66</v>
      </c>
      <c r="L52" s="52">
        <v>4716715.78</v>
      </c>
      <c r="M52" s="52">
        <v>4836920.8</v>
      </c>
      <c r="N52" s="2"/>
      <c r="O52" s="3"/>
      <c r="P52" s="59"/>
    </row>
    <row r="53" spans="1:16" x14ac:dyDescent="0.25">
      <c r="A53" s="16" t="s">
        <v>29</v>
      </c>
      <c r="B53" s="16" t="s">
        <v>246</v>
      </c>
      <c r="C53" s="120"/>
      <c r="D53" s="13"/>
      <c r="E53" s="86">
        <v>174243791.24000001</v>
      </c>
      <c r="F53" s="52">
        <v>136113777.53999999</v>
      </c>
      <c r="G53" s="52" t="s">
        <v>66</v>
      </c>
      <c r="H53" s="52">
        <v>137579118.77000001</v>
      </c>
      <c r="I53" s="52">
        <v>147865499.19999999</v>
      </c>
      <c r="J53" s="52">
        <v>125136341.23</v>
      </c>
      <c r="K53" s="52">
        <v>157296397.53999999</v>
      </c>
      <c r="L53" s="52">
        <v>117173677.13</v>
      </c>
      <c r="M53" s="52">
        <v>140786577.94999999</v>
      </c>
      <c r="N53" s="2"/>
      <c r="O53" s="3"/>
      <c r="P53" s="59"/>
    </row>
    <row r="54" spans="1:16" x14ac:dyDescent="0.25">
      <c r="A54" s="16" t="s">
        <v>211</v>
      </c>
      <c r="B54" s="16" t="s">
        <v>245</v>
      </c>
      <c r="C54" s="120"/>
      <c r="D54" s="13"/>
      <c r="E54" s="86"/>
      <c r="F54" s="52"/>
      <c r="G54" s="52"/>
      <c r="H54" s="52"/>
      <c r="I54" s="52"/>
      <c r="J54" s="52"/>
      <c r="K54" s="52">
        <v>12445.8</v>
      </c>
      <c r="L54" s="52" t="s">
        <v>66</v>
      </c>
      <c r="M54" s="52" t="s">
        <v>66</v>
      </c>
      <c r="N54" s="2"/>
      <c r="O54" s="3"/>
      <c r="P54" s="59"/>
    </row>
    <row r="55" spans="1:16" x14ac:dyDescent="0.25">
      <c r="A55" s="16" t="s">
        <v>200</v>
      </c>
      <c r="B55" s="16" t="s">
        <v>249</v>
      </c>
      <c r="C55" s="120"/>
      <c r="D55" s="13"/>
      <c r="E55" s="86"/>
      <c r="F55" s="52"/>
      <c r="G55" s="52"/>
      <c r="H55" s="52">
        <v>1234204.43</v>
      </c>
      <c r="I55" s="52">
        <v>718293.34</v>
      </c>
      <c r="J55" s="52">
        <v>1210066.77</v>
      </c>
      <c r="K55" s="52">
        <v>1043033.08</v>
      </c>
      <c r="L55" s="52">
        <v>1642999.13</v>
      </c>
      <c r="M55" s="52">
        <v>1082979.98</v>
      </c>
      <c r="N55" s="2"/>
      <c r="O55" s="3"/>
      <c r="P55" s="59"/>
    </row>
    <row r="56" spans="1:16" x14ac:dyDescent="0.25">
      <c r="A56" s="16" t="s">
        <v>98</v>
      </c>
      <c r="B56" s="16" t="s">
        <v>245</v>
      </c>
      <c r="C56" s="120"/>
      <c r="D56" s="13"/>
      <c r="E56" s="86"/>
      <c r="F56" s="52"/>
      <c r="G56" s="52"/>
      <c r="H56" s="52"/>
      <c r="I56" s="52"/>
      <c r="J56" s="52">
        <v>47969.13</v>
      </c>
      <c r="K56" s="52" t="s">
        <v>66</v>
      </c>
      <c r="L56" s="52" t="s">
        <v>66</v>
      </c>
      <c r="M56" s="52" t="s">
        <v>66</v>
      </c>
      <c r="N56" s="2"/>
      <c r="O56" s="3"/>
      <c r="P56" s="59"/>
    </row>
    <row r="57" spans="1:16" x14ac:dyDescent="0.25">
      <c r="A57" s="16" t="s">
        <v>193</v>
      </c>
      <c r="B57" s="16" t="s">
        <v>243</v>
      </c>
      <c r="C57" s="68" t="s">
        <v>194</v>
      </c>
      <c r="D57" s="13"/>
      <c r="E57" s="85"/>
      <c r="F57" s="52">
        <v>308637.34000000003</v>
      </c>
      <c r="G57" s="52" t="s">
        <v>66</v>
      </c>
      <c r="H57" s="52">
        <v>222599.46</v>
      </c>
      <c r="I57" s="52" t="s">
        <v>66</v>
      </c>
      <c r="J57" s="52" t="s">
        <v>66</v>
      </c>
      <c r="K57" s="52" t="s">
        <v>66</v>
      </c>
      <c r="L57" s="52" t="s">
        <v>66</v>
      </c>
      <c r="M57" s="52">
        <v>217137.98</v>
      </c>
      <c r="N57" s="2"/>
      <c r="O57" s="3"/>
      <c r="P57" s="59"/>
    </row>
    <row r="58" spans="1:16" x14ac:dyDescent="0.25">
      <c r="A58" s="16" t="s">
        <v>214</v>
      </c>
      <c r="B58" s="16" t="s">
        <v>247</v>
      </c>
      <c r="C58" s="120" t="s">
        <v>175</v>
      </c>
      <c r="D58" s="13"/>
      <c r="E58" s="85"/>
      <c r="F58" s="52"/>
      <c r="G58" s="52"/>
      <c r="H58" s="52"/>
      <c r="I58" s="52"/>
      <c r="J58" s="52"/>
      <c r="K58" s="52"/>
      <c r="L58" s="52"/>
      <c r="M58" s="52">
        <v>64546.64</v>
      </c>
      <c r="P58" s="4"/>
    </row>
    <row r="59" spans="1:16" x14ac:dyDescent="0.25">
      <c r="A59" s="16" t="s">
        <v>174</v>
      </c>
      <c r="B59" s="16" t="s">
        <v>245</v>
      </c>
      <c r="C59" s="120"/>
      <c r="D59" s="12">
        <v>511681.8</v>
      </c>
      <c r="E59" s="86" t="s">
        <v>66</v>
      </c>
      <c r="F59" s="52" t="s">
        <v>66</v>
      </c>
      <c r="G59" s="52" t="s">
        <v>66</v>
      </c>
      <c r="H59" s="52" t="s">
        <v>66</v>
      </c>
      <c r="I59" s="52" t="s">
        <v>66</v>
      </c>
      <c r="J59" s="52" t="s">
        <v>66</v>
      </c>
      <c r="K59" s="52" t="s">
        <v>66</v>
      </c>
      <c r="L59" s="52" t="s">
        <v>66</v>
      </c>
      <c r="M59" s="52" t="s">
        <v>66</v>
      </c>
    </row>
    <row r="60" spans="1:16" x14ac:dyDescent="0.25">
      <c r="A60" s="16" t="s">
        <v>187</v>
      </c>
      <c r="B60" s="16" t="s">
        <v>247</v>
      </c>
      <c r="C60" s="120"/>
      <c r="D60" s="13"/>
      <c r="E60" s="86">
        <v>290073.94</v>
      </c>
      <c r="F60" s="52" t="s">
        <v>66</v>
      </c>
      <c r="G60" s="52" t="s">
        <v>66</v>
      </c>
      <c r="H60" s="52" t="s">
        <v>66</v>
      </c>
      <c r="I60" s="52">
        <v>301737.53000000003</v>
      </c>
      <c r="J60" s="52">
        <v>252106.23</v>
      </c>
      <c r="K60" s="52" t="s">
        <v>66</v>
      </c>
      <c r="L60" s="52" t="s">
        <v>66</v>
      </c>
      <c r="M60" s="52" t="s">
        <v>66</v>
      </c>
    </row>
    <row r="61" spans="1:16" x14ac:dyDescent="0.25">
      <c r="A61" s="16" t="s">
        <v>212</v>
      </c>
      <c r="B61" s="16" t="s">
        <v>243</v>
      </c>
      <c r="C61" s="120"/>
      <c r="D61" s="13"/>
      <c r="E61" s="86"/>
      <c r="F61" s="52"/>
      <c r="G61" s="52"/>
      <c r="H61" s="52"/>
      <c r="I61" s="52"/>
      <c r="J61" s="52"/>
      <c r="K61" s="52">
        <v>69595.41</v>
      </c>
      <c r="L61" s="52" t="s">
        <v>66</v>
      </c>
      <c r="M61" s="52" t="s">
        <v>66</v>
      </c>
    </row>
    <row r="62" spans="1:16" x14ac:dyDescent="0.25">
      <c r="A62" s="16" t="s">
        <v>176</v>
      </c>
      <c r="B62" s="16" t="s">
        <v>247</v>
      </c>
      <c r="C62" s="68" t="s">
        <v>177</v>
      </c>
      <c r="D62" s="12">
        <v>1801164.39</v>
      </c>
      <c r="E62" s="86">
        <v>1296296.8799999999</v>
      </c>
      <c r="F62" s="52" t="s">
        <v>66</v>
      </c>
      <c r="G62" s="52" t="s">
        <v>66</v>
      </c>
      <c r="H62" s="52">
        <v>1468114.32</v>
      </c>
      <c r="I62" s="52" t="s">
        <v>66</v>
      </c>
      <c r="J62" s="52" t="s">
        <v>66</v>
      </c>
      <c r="K62" s="52" t="s">
        <v>66</v>
      </c>
      <c r="L62" s="52" t="s">
        <v>66</v>
      </c>
      <c r="M62" s="52" t="s">
        <v>66</v>
      </c>
    </row>
    <row r="63" spans="1:16" x14ac:dyDescent="0.25">
      <c r="A63" s="16" t="s">
        <v>30</v>
      </c>
      <c r="B63" s="16" t="s">
        <v>249</v>
      </c>
      <c r="C63" s="120" t="s">
        <v>31</v>
      </c>
      <c r="D63" s="12">
        <v>35486089.280000001</v>
      </c>
      <c r="E63" s="86">
        <v>27351815.989999998</v>
      </c>
      <c r="F63" s="52">
        <v>22463228.18</v>
      </c>
      <c r="G63" s="52">
        <v>45319721.149999999</v>
      </c>
      <c r="H63" s="52">
        <v>23963177.809999999</v>
      </c>
      <c r="I63" s="52">
        <v>28234936.780000001</v>
      </c>
      <c r="J63" s="52">
        <v>21939936.960000001</v>
      </c>
      <c r="K63" s="52">
        <v>30931269.18</v>
      </c>
      <c r="L63" s="52">
        <v>21273692.079999998</v>
      </c>
      <c r="M63" s="52">
        <v>28413818.809999999</v>
      </c>
    </row>
    <row r="64" spans="1:16" x14ac:dyDescent="0.25">
      <c r="A64" s="16" t="s">
        <v>178</v>
      </c>
      <c r="B64" s="16" t="s">
        <v>249</v>
      </c>
      <c r="C64" s="120"/>
      <c r="D64" s="12">
        <v>255086.86</v>
      </c>
      <c r="E64" s="86">
        <v>193449.2</v>
      </c>
      <c r="F64" s="52" t="s">
        <v>66</v>
      </c>
      <c r="G64" s="52" t="s">
        <v>66</v>
      </c>
      <c r="H64" s="52" t="s">
        <v>66</v>
      </c>
      <c r="I64" s="52" t="s">
        <v>66</v>
      </c>
      <c r="J64" s="52" t="s">
        <v>66</v>
      </c>
      <c r="K64" s="52" t="s">
        <v>66</v>
      </c>
      <c r="L64" s="52" t="s">
        <v>66</v>
      </c>
      <c r="M64" s="52" t="s">
        <v>66</v>
      </c>
    </row>
    <row r="65" spans="1:13" x14ac:dyDescent="0.25">
      <c r="A65" s="16" t="s">
        <v>155</v>
      </c>
      <c r="B65" s="16" t="s">
        <v>243</v>
      </c>
      <c r="C65" s="120"/>
      <c r="D65" s="12"/>
      <c r="E65" s="86"/>
      <c r="F65" s="52">
        <v>61853.9</v>
      </c>
      <c r="G65" s="52">
        <v>41586.879999999997</v>
      </c>
      <c r="H65" s="52">
        <v>64538.64</v>
      </c>
      <c r="I65" s="52" t="s">
        <v>66</v>
      </c>
      <c r="J65" s="52" t="s">
        <v>66</v>
      </c>
      <c r="K65" s="52" t="s">
        <v>66</v>
      </c>
      <c r="L65" s="52" t="s">
        <v>66</v>
      </c>
      <c r="M65" s="52" t="s">
        <v>66</v>
      </c>
    </row>
    <row r="66" spans="1:13" x14ac:dyDescent="0.25">
      <c r="A66" s="16" t="s">
        <v>188</v>
      </c>
      <c r="B66" s="16" t="s">
        <v>249</v>
      </c>
      <c r="C66" s="120"/>
      <c r="D66" s="12"/>
      <c r="E66" s="86"/>
      <c r="F66" s="52">
        <v>152866.71</v>
      </c>
      <c r="G66" s="52">
        <v>281549.71000000002</v>
      </c>
      <c r="H66" s="52">
        <v>155091.82</v>
      </c>
      <c r="I66" s="52">
        <v>160730.60999999999</v>
      </c>
      <c r="J66" s="52">
        <v>154291.44</v>
      </c>
      <c r="K66" s="52">
        <v>146218.26</v>
      </c>
      <c r="L66" s="52">
        <v>119777.27</v>
      </c>
      <c r="M66" s="52">
        <v>116374.72</v>
      </c>
    </row>
    <row r="67" spans="1:13" x14ac:dyDescent="0.25">
      <c r="A67" s="16" t="s">
        <v>206</v>
      </c>
      <c r="B67" s="16" t="s">
        <v>243</v>
      </c>
      <c r="C67" s="68" t="s">
        <v>207</v>
      </c>
      <c r="D67" s="12"/>
      <c r="E67" s="86"/>
      <c r="F67" s="52"/>
      <c r="G67" s="52"/>
      <c r="H67" s="52"/>
      <c r="I67" s="52">
        <v>134312.42000000001</v>
      </c>
      <c r="J67" s="52">
        <v>99322.12</v>
      </c>
      <c r="K67" s="52" t="s">
        <v>66</v>
      </c>
      <c r="L67" s="52">
        <v>506356.75</v>
      </c>
      <c r="M67" s="52" t="s">
        <v>66</v>
      </c>
    </row>
    <row r="68" spans="1:13" x14ac:dyDescent="0.25">
      <c r="A68" s="16" t="s">
        <v>34</v>
      </c>
      <c r="B68" s="16" t="s">
        <v>250</v>
      </c>
      <c r="C68" s="120" t="s">
        <v>35</v>
      </c>
      <c r="D68" s="12">
        <v>1435940.49</v>
      </c>
      <c r="E68" s="86">
        <v>1336222.8</v>
      </c>
      <c r="F68" s="52">
        <v>1194864.6200000001</v>
      </c>
      <c r="G68" s="52">
        <v>1172756.8999999999</v>
      </c>
      <c r="H68" s="52">
        <v>1176885.6100000001</v>
      </c>
      <c r="I68" s="52">
        <v>1491305.93</v>
      </c>
      <c r="J68" s="52">
        <v>2125964.39</v>
      </c>
      <c r="K68" s="52">
        <v>2346465.2799999998</v>
      </c>
      <c r="L68" s="52" t="s">
        <v>66</v>
      </c>
      <c r="M68" s="52">
        <v>1972864.4</v>
      </c>
    </row>
    <row r="69" spans="1:13" x14ac:dyDescent="0.25">
      <c r="A69" s="16" t="s">
        <v>36</v>
      </c>
      <c r="B69" s="16" t="s">
        <v>250</v>
      </c>
      <c r="C69" s="120"/>
      <c r="D69" s="12">
        <v>1221094.99</v>
      </c>
      <c r="E69" s="86">
        <v>1322521.8500000001</v>
      </c>
      <c r="F69" s="52">
        <v>1394216.53</v>
      </c>
      <c r="G69" s="52">
        <v>1127587.77</v>
      </c>
      <c r="H69" s="52">
        <v>1345521.04</v>
      </c>
      <c r="I69" s="52">
        <v>1786618.66</v>
      </c>
      <c r="J69" s="52">
        <v>1934545.23</v>
      </c>
      <c r="K69" s="52">
        <v>2500649.19</v>
      </c>
      <c r="L69" s="52">
        <v>2198140.58</v>
      </c>
      <c r="M69" s="52">
        <v>2280239.98</v>
      </c>
    </row>
    <row r="70" spans="1:13" x14ac:dyDescent="0.25">
      <c r="A70" s="16" t="s">
        <v>41</v>
      </c>
      <c r="B70" s="16" t="s">
        <v>250</v>
      </c>
      <c r="C70" s="120"/>
      <c r="D70" s="12"/>
      <c r="E70" s="86"/>
      <c r="F70" s="52"/>
      <c r="G70" s="52"/>
      <c r="H70" s="52"/>
      <c r="I70" s="52"/>
      <c r="J70" s="52"/>
      <c r="K70" s="52" t="s">
        <v>66</v>
      </c>
      <c r="L70" s="52" t="s">
        <v>66</v>
      </c>
      <c r="M70" s="52" t="s">
        <v>66</v>
      </c>
    </row>
    <row r="71" spans="1:13" x14ac:dyDescent="0.25">
      <c r="A71" s="16" t="s">
        <v>38</v>
      </c>
      <c r="B71" s="16" t="s">
        <v>250</v>
      </c>
      <c r="C71" s="120"/>
      <c r="D71" s="12"/>
      <c r="E71" s="86"/>
      <c r="F71" s="52">
        <v>1449943.85</v>
      </c>
      <c r="G71" s="52">
        <v>98574.64</v>
      </c>
      <c r="H71" s="52" t="s">
        <v>66</v>
      </c>
      <c r="I71" s="52">
        <v>1389678.73</v>
      </c>
      <c r="J71" s="52" t="s">
        <v>66</v>
      </c>
      <c r="K71" s="52" t="s">
        <v>66</v>
      </c>
      <c r="L71" s="52">
        <v>2249380.67</v>
      </c>
      <c r="M71" s="52">
        <v>2241586.81</v>
      </c>
    </row>
    <row r="72" spans="1:13" x14ac:dyDescent="0.25">
      <c r="A72" s="16" t="s">
        <v>39</v>
      </c>
      <c r="B72" s="16" t="s">
        <v>250</v>
      </c>
      <c r="C72" s="120"/>
      <c r="D72" s="13"/>
      <c r="E72" s="86">
        <v>149012.92000000001</v>
      </c>
      <c r="F72" s="52" t="s">
        <v>66</v>
      </c>
      <c r="G72" s="52" t="s">
        <v>66</v>
      </c>
      <c r="H72" s="52">
        <v>170858.19</v>
      </c>
      <c r="I72" s="52" t="s">
        <v>66</v>
      </c>
      <c r="J72" s="52" t="s">
        <v>66</v>
      </c>
      <c r="K72" s="52" t="s">
        <v>66</v>
      </c>
      <c r="L72" s="52" t="s">
        <v>66</v>
      </c>
      <c r="M72" s="52">
        <v>450031.88</v>
      </c>
    </row>
    <row r="73" spans="1:13" x14ac:dyDescent="0.25">
      <c r="A73" s="16" t="s">
        <v>122</v>
      </c>
      <c r="B73" s="16" t="s">
        <v>249</v>
      </c>
      <c r="C73" s="120"/>
      <c r="D73" s="13"/>
      <c r="E73" s="86">
        <v>168192.89</v>
      </c>
      <c r="F73" s="52">
        <v>276138.15999999997</v>
      </c>
      <c r="G73" s="52">
        <v>262451.90000000002</v>
      </c>
      <c r="H73" s="52" t="s">
        <v>66</v>
      </c>
      <c r="I73" s="52">
        <v>182387.03</v>
      </c>
      <c r="J73" s="52" t="s">
        <v>66</v>
      </c>
      <c r="K73" s="52" t="s">
        <v>66</v>
      </c>
      <c r="L73" s="52" t="s">
        <v>66</v>
      </c>
      <c r="M73" s="52" t="s">
        <v>66</v>
      </c>
    </row>
    <row r="74" spans="1:13" x14ac:dyDescent="0.25">
      <c r="A74" s="16" t="s">
        <v>197</v>
      </c>
      <c r="B74" s="16" t="s">
        <v>244</v>
      </c>
      <c r="C74" s="120"/>
      <c r="D74" s="13"/>
      <c r="E74" s="86"/>
      <c r="F74" s="52"/>
      <c r="G74" s="52">
        <v>197427.17</v>
      </c>
      <c r="H74" s="52" t="s">
        <v>66</v>
      </c>
      <c r="I74" s="52" t="s">
        <v>66</v>
      </c>
      <c r="J74" s="52">
        <v>274174.77</v>
      </c>
      <c r="K74" s="52">
        <v>328631.2</v>
      </c>
      <c r="L74" s="52">
        <v>57193.36</v>
      </c>
      <c r="M74" s="52">
        <v>76928.2</v>
      </c>
    </row>
    <row r="75" spans="1:13" x14ac:dyDescent="0.25">
      <c r="A75" s="16" t="s">
        <v>215</v>
      </c>
      <c r="B75" s="16" t="s">
        <v>249</v>
      </c>
      <c r="C75" s="120" t="s">
        <v>150</v>
      </c>
      <c r="D75" s="13"/>
      <c r="E75" s="86"/>
      <c r="F75" s="52"/>
      <c r="G75" s="52"/>
      <c r="H75" s="52"/>
      <c r="I75" s="52"/>
      <c r="J75" s="52"/>
      <c r="K75" s="52"/>
      <c r="L75" s="52"/>
      <c r="M75" s="52">
        <v>43651.46</v>
      </c>
    </row>
    <row r="76" spans="1:13" x14ac:dyDescent="0.25">
      <c r="A76" s="16" t="s">
        <v>179</v>
      </c>
      <c r="B76" s="16" t="s">
        <v>243</v>
      </c>
      <c r="C76" s="120"/>
      <c r="D76" s="12">
        <v>1138199.96</v>
      </c>
      <c r="E76" s="86">
        <v>284373.14</v>
      </c>
      <c r="F76" s="52">
        <v>1566157.74</v>
      </c>
      <c r="G76" s="52">
        <v>1148165.81</v>
      </c>
      <c r="H76" s="52">
        <v>3798873.52</v>
      </c>
      <c r="I76" s="52">
        <v>230466.23</v>
      </c>
      <c r="J76" s="52">
        <v>1250534.2</v>
      </c>
      <c r="K76" s="52" t="s">
        <v>66</v>
      </c>
      <c r="L76" s="52">
        <v>1232518.3500000001</v>
      </c>
      <c r="M76" s="52">
        <v>1034376.96</v>
      </c>
    </row>
    <row r="77" spans="1:13" x14ac:dyDescent="0.25">
      <c r="A77" s="16" t="s">
        <v>208</v>
      </c>
      <c r="B77" s="16" t="s">
        <v>243</v>
      </c>
      <c r="C77" s="120"/>
      <c r="D77" s="12"/>
      <c r="E77" s="86"/>
      <c r="F77" s="52"/>
      <c r="G77" s="52"/>
      <c r="H77" s="52"/>
      <c r="I77" s="52">
        <v>2464879.41</v>
      </c>
      <c r="J77" s="52" t="s">
        <v>66</v>
      </c>
      <c r="K77" s="52" t="s">
        <v>66</v>
      </c>
      <c r="L77" s="52" t="s">
        <v>66</v>
      </c>
      <c r="M77" s="52" t="s">
        <v>66</v>
      </c>
    </row>
    <row r="78" spans="1:13" x14ac:dyDescent="0.25">
      <c r="A78" s="16" t="s">
        <v>198</v>
      </c>
      <c r="B78" s="16" t="s">
        <v>243</v>
      </c>
      <c r="C78" s="120"/>
      <c r="D78" s="12"/>
      <c r="E78" s="86"/>
      <c r="F78" s="52"/>
      <c r="G78" s="52">
        <v>940678.53</v>
      </c>
      <c r="H78" s="52" t="s">
        <v>66</v>
      </c>
      <c r="I78" s="52" t="s">
        <v>66</v>
      </c>
      <c r="J78" s="52" t="s">
        <v>66</v>
      </c>
      <c r="K78" s="52" t="s">
        <v>66</v>
      </c>
      <c r="L78" s="52" t="s">
        <v>66</v>
      </c>
      <c r="M78" s="52" t="s">
        <v>66</v>
      </c>
    </row>
    <row r="79" spans="1:13" x14ac:dyDescent="0.25">
      <c r="A79" s="16" t="s">
        <v>42</v>
      </c>
      <c r="B79" s="16" t="s">
        <v>243</v>
      </c>
      <c r="C79" s="120"/>
      <c r="D79" s="12">
        <v>41105461.439999998</v>
      </c>
      <c r="E79" s="86">
        <v>32785779.48</v>
      </c>
      <c r="F79" s="52">
        <v>34160792.990000002</v>
      </c>
      <c r="G79" s="52">
        <v>43345058.82</v>
      </c>
      <c r="H79" s="52">
        <v>32362719.350000001</v>
      </c>
      <c r="I79" s="52">
        <v>34865487.780000001</v>
      </c>
      <c r="J79" s="52">
        <v>42710569.07</v>
      </c>
      <c r="K79" s="52">
        <v>49388483.539999999</v>
      </c>
      <c r="L79" s="52">
        <v>44893479.280000001</v>
      </c>
      <c r="M79" s="52">
        <v>42432450.689999998</v>
      </c>
    </row>
    <row r="80" spans="1:13" x14ac:dyDescent="0.25">
      <c r="A80" s="16" t="s">
        <v>109</v>
      </c>
      <c r="B80" s="16" t="s">
        <v>243</v>
      </c>
      <c r="C80" s="68" t="s">
        <v>110</v>
      </c>
      <c r="D80" s="12">
        <v>211892.32</v>
      </c>
      <c r="E80" s="86">
        <v>149436.34</v>
      </c>
      <c r="F80" s="52">
        <v>186824.48</v>
      </c>
      <c r="G80" s="52">
        <v>931443.08</v>
      </c>
      <c r="H80" s="52">
        <v>233821.34</v>
      </c>
      <c r="I80" s="52">
        <v>194801.76</v>
      </c>
      <c r="J80" s="52">
        <v>209867.99</v>
      </c>
      <c r="K80" s="52">
        <v>173159.12</v>
      </c>
      <c r="L80" s="52">
        <v>192466.01</v>
      </c>
      <c r="M80" s="52">
        <v>183350.64</v>
      </c>
    </row>
    <row r="81" spans="1:13" x14ac:dyDescent="0.25">
      <c r="A81" s="12" t="s">
        <v>201</v>
      </c>
      <c r="B81" s="12" t="s">
        <v>243</v>
      </c>
      <c r="C81" s="47" t="s">
        <v>202</v>
      </c>
      <c r="D81" s="12"/>
      <c r="E81" s="86"/>
      <c r="F81" s="52"/>
      <c r="G81" s="52"/>
      <c r="H81" s="52">
        <v>2060034.14</v>
      </c>
      <c r="I81" s="52">
        <v>1301033.53</v>
      </c>
      <c r="J81" s="52">
        <v>1958357.32</v>
      </c>
      <c r="K81" s="52">
        <v>1548622.81</v>
      </c>
      <c r="L81" s="52" t="s">
        <v>66</v>
      </c>
      <c r="M81" s="52">
        <v>2319078.04</v>
      </c>
    </row>
    <row r="82" spans="1:13" x14ac:dyDescent="0.25">
      <c r="A82" s="16" t="s">
        <v>44</v>
      </c>
      <c r="B82" s="16" t="s">
        <v>244</v>
      </c>
      <c r="C82" s="120" t="s">
        <v>45</v>
      </c>
      <c r="D82" s="12"/>
      <c r="E82" s="86"/>
      <c r="F82" s="52"/>
      <c r="G82" s="52">
        <v>482914.86</v>
      </c>
      <c r="H82" s="52" t="s">
        <v>66</v>
      </c>
      <c r="I82" s="52">
        <v>402195.11</v>
      </c>
      <c r="J82" s="52" t="s">
        <v>66</v>
      </c>
      <c r="K82" s="52">
        <v>637246.38</v>
      </c>
      <c r="L82" s="52" t="s">
        <v>66</v>
      </c>
      <c r="M82" s="52" t="s">
        <v>66</v>
      </c>
    </row>
    <row r="83" spans="1:13" x14ac:dyDescent="0.25">
      <c r="A83" s="12" t="s">
        <v>203</v>
      </c>
      <c r="B83" s="12" t="s">
        <v>245</v>
      </c>
      <c r="C83" s="120"/>
      <c r="D83" s="12"/>
      <c r="E83" s="86"/>
      <c r="F83" s="52"/>
      <c r="G83" s="52"/>
      <c r="H83" s="52">
        <v>192272.39</v>
      </c>
      <c r="I83" s="52" t="s">
        <v>66</v>
      </c>
      <c r="J83" s="52">
        <v>463868.31</v>
      </c>
      <c r="K83" s="52">
        <v>613962.93000000005</v>
      </c>
      <c r="L83" s="52">
        <v>333353.37</v>
      </c>
      <c r="M83" s="52">
        <v>486897.01</v>
      </c>
    </row>
    <row r="84" spans="1:13" x14ac:dyDescent="0.25">
      <c r="A84" s="16" t="s">
        <v>156</v>
      </c>
      <c r="B84" s="16" t="s">
        <v>245</v>
      </c>
      <c r="C84" s="68" t="s">
        <v>157</v>
      </c>
      <c r="D84" s="12"/>
      <c r="E84" s="86"/>
      <c r="F84" s="52"/>
      <c r="G84" s="52">
        <v>270131.96999999997</v>
      </c>
      <c r="H84" s="52" t="s">
        <v>66</v>
      </c>
      <c r="I84" s="52" t="s">
        <v>66</v>
      </c>
      <c r="J84" s="52" t="s">
        <v>66</v>
      </c>
      <c r="K84" s="52" t="s">
        <v>66</v>
      </c>
      <c r="L84" s="52" t="s">
        <v>66</v>
      </c>
      <c r="M84" s="52" t="s">
        <v>66</v>
      </c>
    </row>
    <row r="85" spans="1:13" x14ac:dyDescent="0.25">
      <c r="A85" s="16" t="s">
        <v>180</v>
      </c>
      <c r="B85" s="16" t="s">
        <v>243</v>
      </c>
      <c r="C85" s="68" t="s">
        <v>181</v>
      </c>
      <c r="D85" s="12">
        <v>321360.65999999997</v>
      </c>
      <c r="E85" s="86">
        <v>191797.08</v>
      </c>
      <c r="F85" s="52">
        <v>185668.64</v>
      </c>
      <c r="G85" s="52">
        <v>387838.61</v>
      </c>
      <c r="H85" s="52">
        <v>167807.7</v>
      </c>
      <c r="I85" s="52">
        <v>167917.88</v>
      </c>
      <c r="J85" s="52">
        <v>72811.08</v>
      </c>
      <c r="K85" s="52" t="s">
        <v>66</v>
      </c>
      <c r="L85" s="52" t="s">
        <v>66</v>
      </c>
      <c r="M85" s="52">
        <v>85135.82</v>
      </c>
    </row>
    <row r="86" spans="1:13" x14ac:dyDescent="0.25">
      <c r="A86" s="16" t="s">
        <v>128</v>
      </c>
      <c r="B86" s="16" t="s">
        <v>244</v>
      </c>
      <c r="C86" s="68" t="s">
        <v>129</v>
      </c>
      <c r="D86" s="12">
        <v>248494.12</v>
      </c>
      <c r="E86" s="86">
        <v>227337.98</v>
      </c>
      <c r="F86" s="52" t="s">
        <v>66</v>
      </c>
      <c r="G86" s="52">
        <v>662460.67000000004</v>
      </c>
      <c r="H86" s="52">
        <v>177525.63</v>
      </c>
      <c r="I86" s="52">
        <v>303801.19</v>
      </c>
      <c r="J86" s="52">
        <v>376208.61</v>
      </c>
      <c r="K86" s="52">
        <v>469890.71</v>
      </c>
      <c r="L86" s="52">
        <v>425304.97</v>
      </c>
      <c r="M86" s="52">
        <v>403080.43</v>
      </c>
    </row>
    <row r="87" spans="1:13" x14ac:dyDescent="0.25">
      <c r="A87" s="16" t="s">
        <v>100</v>
      </c>
      <c r="B87" s="16" t="s">
        <v>249</v>
      </c>
      <c r="C87" s="120" t="s">
        <v>49</v>
      </c>
      <c r="D87" s="12">
        <v>523322.76</v>
      </c>
      <c r="E87" s="86">
        <v>4027374.27</v>
      </c>
      <c r="F87" s="52">
        <v>4615369.4800000004</v>
      </c>
      <c r="G87" s="52">
        <v>729495.44</v>
      </c>
      <c r="H87" s="52">
        <v>4511305.53</v>
      </c>
      <c r="I87" s="52">
        <v>5042574.22</v>
      </c>
      <c r="J87" s="52">
        <v>4213208.34</v>
      </c>
      <c r="K87" s="52">
        <v>7127618.4299999997</v>
      </c>
      <c r="L87" s="52">
        <v>4978284.9000000004</v>
      </c>
      <c r="M87" s="52">
        <v>6098492.54</v>
      </c>
    </row>
    <row r="88" spans="1:13" x14ac:dyDescent="0.25">
      <c r="A88" s="16" t="s">
        <v>48</v>
      </c>
      <c r="B88" s="16" t="s">
        <v>249</v>
      </c>
      <c r="C88" s="120"/>
      <c r="D88" s="12">
        <v>2133213.16</v>
      </c>
      <c r="E88" s="86">
        <v>1558360.4</v>
      </c>
      <c r="F88" s="52">
        <v>1300178.1499999999</v>
      </c>
      <c r="G88" s="52">
        <v>3444536.61</v>
      </c>
      <c r="H88" s="52">
        <v>1995688.69</v>
      </c>
      <c r="I88" s="52">
        <v>1569799.21</v>
      </c>
      <c r="J88" s="52">
        <v>1946100.47</v>
      </c>
      <c r="K88" s="52">
        <v>1715689.45</v>
      </c>
      <c r="L88" s="52">
        <v>1227289.06</v>
      </c>
      <c r="M88" s="52">
        <v>2404224.54</v>
      </c>
    </row>
    <row r="89" spans="1:13" x14ac:dyDescent="0.25">
      <c r="A89" s="16" t="s">
        <v>121</v>
      </c>
      <c r="B89" s="16" t="s">
        <v>247</v>
      </c>
      <c r="C89" s="120"/>
      <c r="D89" s="12"/>
      <c r="E89" s="86">
        <v>4464413.38</v>
      </c>
      <c r="F89" s="52" t="s">
        <v>66</v>
      </c>
      <c r="G89" s="52">
        <v>7003273.8700000001</v>
      </c>
      <c r="H89" s="52">
        <v>4198955.09</v>
      </c>
      <c r="I89" s="52">
        <v>3195476.99</v>
      </c>
      <c r="J89" s="52">
        <v>2095148.7</v>
      </c>
      <c r="K89" s="52">
        <v>3735403.44</v>
      </c>
      <c r="L89" s="52">
        <v>2212844.91</v>
      </c>
      <c r="M89" s="52">
        <v>2665435.4300000002</v>
      </c>
    </row>
    <row r="90" spans="1:13" x14ac:dyDescent="0.25">
      <c r="A90" s="16" t="s">
        <v>189</v>
      </c>
      <c r="B90" s="16" t="s">
        <v>249</v>
      </c>
      <c r="C90" s="120"/>
      <c r="D90" s="12"/>
      <c r="E90" s="86">
        <v>428773.11</v>
      </c>
      <c r="F90" s="52" t="s">
        <v>66</v>
      </c>
      <c r="G90" s="52" t="s">
        <v>66</v>
      </c>
      <c r="H90" s="52" t="s">
        <v>66</v>
      </c>
      <c r="I90" s="52" t="s">
        <v>66</v>
      </c>
      <c r="J90" s="52" t="s">
        <v>66</v>
      </c>
      <c r="K90" s="52" t="s">
        <v>66</v>
      </c>
      <c r="L90" s="52" t="s">
        <v>66</v>
      </c>
      <c r="M90" s="52" t="s">
        <v>66</v>
      </c>
    </row>
    <row r="91" spans="1:13" x14ac:dyDescent="0.25">
      <c r="A91" s="16" t="s">
        <v>111</v>
      </c>
      <c r="B91" s="16" t="s">
        <v>247</v>
      </c>
      <c r="C91" s="120"/>
      <c r="D91" s="12">
        <v>1322080.8799999999</v>
      </c>
      <c r="E91" s="86" t="s">
        <v>66</v>
      </c>
      <c r="F91" s="52" t="s">
        <v>66</v>
      </c>
      <c r="G91" s="52" t="s">
        <v>66</v>
      </c>
      <c r="H91" s="52" t="s">
        <v>66</v>
      </c>
      <c r="I91" s="52" t="s">
        <v>66</v>
      </c>
      <c r="J91" s="52">
        <v>953197.16</v>
      </c>
      <c r="K91" s="52" t="s">
        <v>66</v>
      </c>
      <c r="L91" s="52" t="s">
        <v>66</v>
      </c>
      <c r="M91" s="52" t="s">
        <v>66</v>
      </c>
    </row>
    <row r="92" spans="1:13" x14ac:dyDescent="0.25">
      <c r="A92" s="16" t="s">
        <v>50</v>
      </c>
      <c r="B92" s="16" t="s">
        <v>249</v>
      </c>
      <c r="C92" s="120"/>
      <c r="D92" s="12">
        <v>1744259.16</v>
      </c>
      <c r="E92" s="86">
        <v>1526270.85</v>
      </c>
      <c r="F92" s="52">
        <v>1250786.82</v>
      </c>
      <c r="G92" s="52">
        <v>3912030.07</v>
      </c>
      <c r="H92" s="52">
        <v>1381308.9</v>
      </c>
      <c r="I92" s="52">
        <v>1158184.6000000001</v>
      </c>
      <c r="J92" s="52">
        <v>985992.54</v>
      </c>
      <c r="K92" s="52">
        <v>1398592.32</v>
      </c>
      <c r="L92" s="52" t="s">
        <v>66</v>
      </c>
      <c r="M92" s="52">
        <v>1062775.23</v>
      </c>
    </row>
    <row r="93" spans="1:13" x14ac:dyDescent="0.25">
      <c r="A93" s="16" t="s">
        <v>51</v>
      </c>
      <c r="B93" s="16" t="s">
        <v>245</v>
      </c>
      <c r="C93" s="120"/>
      <c r="D93" s="12">
        <v>585653.76000000001</v>
      </c>
      <c r="E93" s="86" t="s">
        <v>66</v>
      </c>
      <c r="F93" s="52" t="s">
        <v>66</v>
      </c>
      <c r="G93" s="52">
        <v>250431.63</v>
      </c>
      <c r="H93" s="52" t="s">
        <v>66</v>
      </c>
      <c r="I93" s="52" t="s">
        <v>66</v>
      </c>
      <c r="J93" s="52" t="s">
        <v>66</v>
      </c>
      <c r="K93" s="52" t="s">
        <v>66</v>
      </c>
      <c r="L93" s="52" t="s">
        <v>66</v>
      </c>
      <c r="M93" s="52" t="s">
        <v>66</v>
      </c>
    </row>
    <row r="94" spans="1:13" x14ac:dyDescent="0.25">
      <c r="A94" s="16" t="s">
        <v>52</v>
      </c>
      <c r="B94" s="16" t="s">
        <v>247</v>
      </c>
      <c r="C94" s="120"/>
      <c r="D94" s="12">
        <v>5421253.4199999999</v>
      </c>
      <c r="E94" s="86">
        <v>5967209.8099999996</v>
      </c>
      <c r="F94" s="52">
        <v>5257574.59</v>
      </c>
      <c r="G94" s="52">
        <v>8443476.25</v>
      </c>
      <c r="H94" s="52">
        <v>5042451.6500000004</v>
      </c>
      <c r="I94" s="52">
        <v>4263609.0599999996</v>
      </c>
      <c r="J94" s="52">
        <v>2338462.25</v>
      </c>
      <c r="K94" s="52">
        <v>4170559.41</v>
      </c>
      <c r="L94" s="52">
        <v>2176247.91</v>
      </c>
      <c r="M94" s="52">
        <v>3009134.36</v>
      </c>
    </row>
    <row r="95" spans="1:13" x14ac:dyDescent="0.25">
      <c r="A95" s="16" t="s">
        <v>53</v>
      </c>
      <c r="B95" s="16" t="s">
        <v>249</v>
      </c>
      <c r="C95" s="120"/>
      <c r="D95" s="12">
        <v>18376118.719999999</v>
      </c>
      <c r="E95" s="86">
        <v>15353563.449999999</v>
      </c>
      <c r="F95" s="52">
        <v>18628987.140000001</v>
      </c>
      <c r="G95" s="52">
        <v>27244874.309999999</v>
      </c>
      <c r="H95" s="52">
        <v>16719254.67</v>
      </c>
      <c r="I95" s="52">
        <v>14967146.17</v>
      </c>
      <c r="J95" s="52">
        <v>16260415.189999999</v>
      </c>
      <c r="K95" s="52">
        <v>12472777.18</v>
      </c>
      <c r="L95" s="52">
        <v>21011941.449999999</v>
      </c>
      <c r="M95" s="52">
        <v>14344470.529999999</v>
      </c>
    </row>
    <row r="96" spans="1:13" x14ac:dyDescent="0.25">
      <c r="A96" s="16" t="s">
        <v>101</v>
      </c>
      <c r="B96" s="16" t="s">
        <v>246</v>
      </c>
      <c r="C96" s="120"/>
      <c r="D96" s="12">
        <v>5510065.2999999998</v>
      </c>
      <c r="E96" s="86">
        <v>5261267.01</v>
      </c>
      <c r="F96" s="52">
        <v>4446451.42</v>
      </c>
      <c r="G96" s="52">
        <v>8783992.4700000007</v>
      </c>
      <c r="H96" s="52">
        <v>4919565.76</v>
      </c>
      <c r="I96" s="52">
        <v>4746881.3600000003</v>
      </c>
      <c r="J96" s="52">
        <v>4507155.63</v>
      </c>
      <c r="K96" s="52">
        <v>5424772.2000000002</v>
      </c>
      <c r="L96" s="52">
        <v>4519267.76</v>
      </c>
      <c r="M96" s="52">
        <v>4790540.76</v>
      </c>
    </row>
    <row r="97" spans="1:13" x14ac:dyDescent="0.25">
      <c r="A97" s="16" t="s">
        <v>54</v>
      </c>
      <c r="B97" s="16" t="s">
        <v>249</v>
      </c>
      <c r="C97" s="120"/>
      <c r="D97" s="12">
        <v>5909149.3799999999</v>
      </c>
      <c r="E97" s="86">
        <v>5546812.3300000001</v>
      </c>
      <c r="F97" s="52">
        <v>4710828.5</v>
      </c>
      <c r="G97" s="52">
        <v>9914747.1199999992</v>
      </c>
      <c r="H97" s="52">
        <v>5967996.5099999998</v>
      </c>
      <c r="I97" s="52">
        <v>5452169.8499999996</v>
      </c>
      <c r="J97" s="52">
        <v>3322706.16</v>
      </c>
      <c r="K97" s="52">
        <v>4218502.8099999996</v>
      </c>
      <c r="L97" s="52">
        <v>3288730.9</v>
      </c>
      <c r="M97" s="52">
        <v>3603585.6</v>
      </c>
    </row>
    <row r="98" spans="1:13" x14ac:dyDescent="0.25">
      <c r="A98" s="16" t="s">
        <v>102</v>
      </c>
      <c r="B98" s="16" t="s">
        <v>243</v>
      </c>
      <c r="C98" s="120"/>
      <c r="D98" s="12">
        <v>1124987.79</v>
      </c>
      <c r="E98" s="86">
        <v>429619.74</v>
      </c>
      <c r="F98" s="52">
        <v>823700.51</v>
      </c>
      <c r="G98" s="52">
        <v>1601438.7</v>
      </c>
      <c r="H98" s="52">
        <v>727671.36</v>
      </c>
      <c r="I98" s="52">
        <v>370544.34</v>
      </c>
      <c r="J98" s="52">
        <v>142689.57999999999</v>
      </c>
      <c r="K98" s="52">
        <v>409995.63</v>
      </c>
      <c r="L98" s="52">
        <v>216800.13</v>
      </c>
      <c r="M98" s="52">
        <v>264990.75</v>
      </c>
    </row>
    <row r="99" spans="1:13" x14ac:dyDescent="0.25">
      <c r="A99" s="34" t="s">
        <v>125</v>
      </c>
      <c r="B99" s="34" t="s">
        <v>249</v>
      </c>
      <c r="C99" s="120"/>
      <c r="D99" s="12"/>
      <c r="E99" s="86"/>
      <c r="F99" s="52"/>
      <c r="G99" s="52"/>
      <c r="H99" s="52">
        <v>247570.56</v>
      </c>
      <c r="I99" s="52">
        <v>194854.23</v>
      </c>
      <c r="J99" s="52">
        <v>125143.07</v>
      </c>
      <c r="K99" s="52" t="s">
        <v>66</v>
      </c>
      <c r="L99" s="52">
        <v>114120.99</v>
      </c>
      <c r="M99" s="52" t="s">
        <v>66</v>
      </c>
    </row>
    <row r="100" spans="1:13" x14ac:dyDescent="0.25">
      <c r="A100" s="16" t="s">
        <v>55</v>
      </c>
      <c r="B100" s="16" t="s">
        <v>242</v>
      </c>
      <c r="C100" s="120"/>
      <c r="D100" s="12">
        <v>1920758.34</v>
      </c>
      <c r="E100" s="86">
        <v>1844074.29</v>
      </c>
      <c r="F100" s="52">
        <v>1326138.23</v>
      </c>
      <c r="G100" s="52" t="s">
        <v>66</v>
      </c>
      <c r="H100" s="52">
        <v>1305572.8999999999</v>
      </c>
      <c r="I100" s="52">
        <v>1435189</v>
      </c>
      <c r="J100" s="52">
        <v>1114823.74</v>
      </c>
      <c r="K100" s="52">
        <v>905052.89</v>
      </c>
      <c r="L100" s="52">
        <v>1076774.2</v>
      </c>
      <c r="M100" s="52">
        <v>937050.27</v>
      </c>
    </row>
    <row r="101" spans="1:13" x14ac:dyDescent="0.25">
      <c r="A101" s="16" t="s">
        <v>103</v>
      </c>
      <c r="B101" s="16" t="s">
        <v>242</v>
      </c>
      <c r="C101" s="120"/>
      <c r="D101" s="12">
        <v>358420.95</v>
      </c>
      <c r="E101" s="86">
        <v>379841.33</v>
      </c>
      <c r="F101" s="52">
        <v>274859.40999999997</v>
      </c>
      <c r="G101" s="52">
        <v>506958.21</v>
      </c>
      <c r="H101" s="52">
        <v>292749.99</v>
      </c>
      <c r="I101" s="52">
        <v>246301.09</v>
      </c>
      <c r="J101" s="52" t="s">
        <v>66</v>
      </c>
      <c r="K101" s="52" t="s">
        <v>66</v>
      </c>
      <c r="L101" s="52" t="s">
        <v>66</v>
      </c>
      <c r="M101" s="52" t="s">
        <v>66</v>
      </c>
    </row>
    <row r="102" spans="1:13" x14ac:dyDescent="0.25">
      <c r="A102" s="57" t="s">
        <v>216</v>
      </c>
      <c r="B102" s="57" t="s">
        <v>243</v>
      </c>
      <c r="C102" s="91" t="s">
        <v>217</v>
      </c>
      <c r="D102" s="57"/>
      <c r="E102" s="87"/>
      <c r="F102" s="57"/>
      <c r="G102" s="57"/>
      <c r="H102" s="57"/>
      <c r="I102" s="57"/>
      <c r="J102" s="57"/>
      <c r="K102" s="57"/>
      <c r="L102" s="57"/>
      <c r="M102" s="57">
        <v>312803.96000000002</v>
      </c>
    </row>
  </sheetData>
  <mergeCells count="19">
    <mergeCell ref="C87:C101"/>
    <mergeCell ref="C58:C61"/>
    <mergeCell ref="C63:C66"/>
    <mergeCell ref="C68:C74"/>
    <mergeCell ref="C75:C79"/>
    <mergeCell ref="C82:C83"/>
    <mergeCell ref="A1:A2"/>
    <mergeCell ref="C1:C2"/>
    <mergeCell ref="C8:C12"/>
    <mergeCell ref="C14:C15"/>
    <mergeCell ref="C16:C18"/>
    <mergeCell ref="B1:B2"/>
    <mergeCell ref="D1:M1"/>
    <mergeCell ref="C32:C36"/>
    <mergeCell ref="C37:C38"/>
    <mergeCell ref="C39:C46"/>
    <mergeCell ref="C47:C56"/>
    <mergeCell ref="C20:C24"/>
    <mergeCell ref="C25:C28"/>
  </mergeCells>
  <conditionalFormatting sqref="A1:M1 A2 C2:M2 A3:M102">
    <cfRule type="containsBlanks" dxfId="1" priority="1">
      <formula>LEN(TRIM(A1))=0</formula>
    </cfRule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92594-6902-4C2B-8E2C-D817C3C7A263}">
  <dimension ref="A1:P72"/>
  <sheetViews>
    <sheetView tabSelected="1" zoomScaleNormal="100" workbookViewId="0">
      <selection activeCell="B70" sqref="B70"/>
    </sheetView>
  </sheetViews>
  <sheetFormatPr defaultRowHeight="15" x14ac:dyDescent="0.25"/>
  <cols>
    <col min="1" max="1" width="40.5703125" style="5" bestFit="1" customWidth="1"/>
    <col min="2" max="2" width="40.5703125" style="5" customWidth="1"/>
    <col min="3" max="3" width="16.140625" style="23" bestFit="1" customWidth="1"/>
    <col min="4" max="4" width="12.5703125" style="8" bestFit="1" customWidth="1"/>
    <col min="5" max="5" width="12" style="8" bestFit="1" customWidth="1"/>
    <col min="6" max="6" width="12" bestFit="1" customWidth="1"/>
    <col min="7" max="11" width="12" style="8" bestFit="1" customWidth="1"/>
    <col min="12" max="12" width="11.140625" style="8" bestFit="1" customWidth="1"/>
    <col min="13" max="13" width="11.140625" bestFit="1" customWidth="1"/>
    <col min="14" max="14" width="10.5703125" customWidth="1"/>
    <col min="15" max="15" width="11.140625" customWidth="1"/>
    <col min="16" max="16" width="9.140625" style="5"/>
  </cols>
  <sheetData>
    <row r="1" spans="1:16" x14ac:dyDescent="0.25">
      <c r="A1" s="111" t="s">
        <v>58</v>
      </c>
      <c r="B1" s="113" t="s">
        <v>241</v>
      </c>
      <c r="C1" s="129" t="s">
        <v>59</v>
      </c>
      <c r="D1" s="128" t="s">
        <v>76</v>
      </c>
      <c r="E1" s="123"/>
      <c r="F1" s="123"/>
      <c r="G1" s="123"/>
      <c r="H1" s="123"/>
      <c r="I1" s="123"/>
      <c r="J1" s="123"/>
      <c r="K1" s="123"/>
      <c r="L1" s="123"/>
      <c r="M1" s="124"/>
      <c r="N1" s="2"/>
      <c r="O1" s="3"/>
      <c r="P1" s="59"/>
    </row>
    <row r="2" spans="1:16" x14ac:dyDescent="0.25">
      <c r="A2" s="111"/>
      <c r="B2" s="114"/>
      <c r="C2" s="130"/>
      <c r="D2" s="11" t="s">
        <v>219</v>
      </c>
      <c r="E2" s="93" t="s">
        <v>220</v>
      </c>
      <c r="F2" s="61" t="s">
        <v>221</v>
      </c>
      <c r="G2" s="11" t="s">
        <v>222</v>
      </c>
      <c r="H2" s="92" t="s">
        <v>223</v>
      </c>
      <c r="I2" s="11" t="s">
        <v>224</v>
      </c>
      <c r="J2" s="11" t="s">
        <v>225</v>
      </c>
      <c r="K2" s="11" t="s">
        <v>227</v>
      </c>
      <c r="L2" s="11" t="s">
        <v>166</v>
      </c>
      <c r="M2" s="61" t="s">
        <v>167</v>
      </c>
      <c r="N2" s="2"/>
      <c r="O2" s="3"/>
      <c r="P2" s="59"/>
    </row>
    <row r="3" spans="1:16" x14ac:dyDescent="0.25">
      <c r="A3" s="50" t="s">
        <v>104</v>
      </c>
      <c r="B3" s="50" t="s">
        <v>244</v>
      </c>
      <c r="C3" s="96"/>
      <c r="D3" s="97">
        <v>1376601.81</v>
      </c>
      <c r="E3" s="76" t="s">
        <v>66</v>
      </c>
      <c r="F3" s="76" t="s">
        <v>66</v>
      </c>
      <c r="G3" s="94" t="s">
        <v>66</v>
      </c>
      <c r="H3" s="76">
        <v>1179962.2</v>
      </c>
      <c r="I3" s="72">
        <v>1048147.46</v>
      </c>
      <c r="J3" s="76">
        <v>1315011.6499999999</v>
      </c>
      <c r="K3" s="72">
        <v>1183461.4099999999</v>
      </c>
      <c r="L3" s="76">
        <v>1107549.56</v>
      </c>
      <c r="M3" s="95" t="s">
        <v>66</v>
      </c>
      <c r="N3" s="2"/>
      <c r="O3" s="3"/>
      <c r="P3" s="59"/>
    </row>
    <row r="4" spans="1:16" s="5" customFormat="1" x14ac:dyDescent="0.25">
      <c r="A4" s="44" t="s">
        <v>3</v>
      </c>
      <c r="B4" s="44" t="s">
        <v>242</v>
      </c>
      <c r="C4" s="120" t="s">
        <v>4</v>
      </c>
      <c r="D4" s="98">
        <v>115286135.01000001</v>
      </c>
      <c r="E4" s="34">
        <v>167100857.97999999</v>
      </c>
      <c r="F4" s="34">
        <v>96114159.760000005</v>
      </c>
      <c r="G4" s="103">
        <v>111346275.39</v>
      </c>
      <c r="H4" s="34">
        <v>155098188.97</v>
      </c>
      <c r="I4" s="104">
        <v>189419948.21000001</v>
      </c>
      <c r="J4" s="34">
        <v>188490914.43000001</v>
      </c>
      <c r="K4" s="104">
        <v>174801232.18000001</v>
      </c>
      <c r="L4" s="34">
        <v>176508545.69</v>
      </c>
      <c r="M4" s="95">
        <v>164601410.03999999</v>
      </c>
      <c r="N4" s="2"/>
      <c r="O4" s="3"/>
      <c r="P4" s="59"/>
    </row>
    <row r="5" spans="1:16" s="5" customFormat="1" x14ac:dyDescent="0.25">
      <c r="A5" s="44" t="s">
        <v>90</v>
      </c>
      <c r="B5" s="44" t="s">
        <v>242</v>
      </c>
      <c r="C5" s="120"/>
      <c r="D5" s="98">
        <v>4462766.0599999996</v>
      </c>
      <c r="E5" s="34" t="s">
        <v>66</v>
      </c>
      <c r="F5" s="34" t="s">
        <v>66</v>
      </c>
      <c r="G5" s="103" t="s">
        <v>66</v>
      </c>
      <c r="H5" s="34">
        <v>6386459.71</v>
      </c>
      <c r="I5" s="104">
        <v>8127053.8499999996</v>
      </c>
      <c r="J5" s="34">
        <v>11281894.18</v>
      </c>
      <c r="K5" s="104">
        <v>10219593.960000001</v>
      </c>
      <c r="L5" s="34" t="s">
        <v>66</v>
      </c>
      <c r="M5" s="95" t="s">
        <v>66</v>
      </c>
      <c r="N5" s="2"/>
      <c r="O5" s="3"/>
      <c r="P5" s="59"/>
    </row>
    <row r="6" spans="1:16" s="5" customFormat="1" x14ac:dyDescent="0.25">
      <c r="A6" s="44" t="s">
        <v>5</v>
      </c>
      <c r="B6" s="44" t="s">
        <v>242</v>
      </c>
      <c r="C6" s="120"/>
      <c r="D6" s="98">
        <v>2721186.43</v>
      </c>
      <c r="E6" s="34">
        <v>3100968.88</v>
      </c>
      <c r="F6" s="34">
        <v>1836108.04</v>
      </c>
      <c r="G6" s="103">
        <v>1186475.72</v>
      </c>
      <c r="H6" s="34">
        <v>1682957.12</v>
      </c>
      <c r="I6" s="104" t="s">
        <v>66</v>
      </c>
      <c r="J6" s="34">
        <v>4922361.0599999996</v>
      </c>
      <c r="K6" s="104">
        <v>3665327.62</v>
      </c>
      <c r="L6" s="34" t="s">
        <v>66</v>
      </c>
      <c r="M6" s="95">
        <v>3367863.07</v>
      </c>
      <c r="N6" s="2"/>
      <c r="O6" s="3"/>
      <c r="P6" s="59"/>
    </row>
    <row r="7" spans="1:16" s="5" customFormat="1" x14ac:dyDescent="0.25">
      <c r="A7" s="44" t="s">
        <v>91</v>
      </c>
      <c r="B7" s="44" t="s">
        <v>242</v>
      </c>
      <c r="C7" s="120"/>
      <c r="D7" s="98">
        <v>963467.46</v>
      </c>
      <c r="E7" s="34">
        <v>1111569.6399999999</v>
      </c>
      <c r="F7" s="105">
        <v>636906.01</v>
      </c>
      <c r="G7" s="103">
        <v>414447.44</v>
      </c>
      <c r="H7" s="34" t="s">
        <v>66</v>
      </c>
      <c r="I7" s="104" t="s">
        <v>66</v>
      </c>
      <c r="J7" s="34">
        <v>1356527.92</v>
      </c>
      <c r="K7" s="104" t="s">
        <v>66</v>
      </c>
      <c r="L7" s="34" t="s">
        <v>66</v>
      </c>
      <c r="M7" s="95">
        <v>539898.65</v>
      </c>
      <c r="N7" s="2"/>
      <c r="O7" s="3"/>
      <c r="P7" s="59"/>
    </row>
    <row r="8" spans="1:16" x14ac:dyDescent="0.25">
      <c r="A8" s="44" t="s">
        <v>254</v>
      </c>
      <c r="B8" s="44" t="s">
        <v>244</v>
      </c>
      <c r="C8" s="68" t="s">
        <v>7</v>
      </c>
      <c r="D8" s="98">
        <v>191225.81</v>
      </c>
      <c r="E8" s="52">
        <v>209908.05</v>
      </c>
      <c r="F8" s="52" t="s">
        <v>66</v>
      </c>
      <c r="G8" s="94" t="s">
        <v>66</v>
      </c>
      <c r="H8" s="52">
        <v>183657.73</v>
      </c>
      <c r="I8" s="72" t="s">
        <v>66</v>
      </c>
      <c r="J8" s="52" t="s">
        <v>66</v>
      </c>
      <c r="K8" s="72" t="s">
        <v>66</v>
      </c>
      <c r="L8" s="52">
        <v>181874.55</v>
      </c>
      <c r="M8" s="95" t="s">
        <v>66</v>
      </c>
      <c r="N8" s="2"/>
      <c r="O8" s="3"/>
      <c r="P8" s="59"/>
    </row>
    <row r="9" spans="1:16" x14ac:dyDescent="0.25">
      <c r="A9" s="44" t="s">
        <v>8</v>
      </c>
      <c r="B9" s="44" t="s">
        <v>244</v>
      </c>
      <c r="C9" s="120" t="s">
        <v>9</v>
      </c>
      <c r="D9" s="98">
        <v>17241.009999999998</v>
      </c>
      <c r="E9" s="52">
        <v>816031.87</v>
      </c>
      <c r="F9" s="52">
        <v>721495.49</v>
      </c>
      <c r="G9" s="94">
        <v>449696.83</v>
      </c>
      <c r="H9" s="52" t="s">
        <v>66</v>
      </c>
      <c r="I9" s="72">
        <v>24716.959999999999</v>
      </c>
      <c r="J9" s="52">
        <v>27791.19</v>
      </c>
      <c r="K9" s="72">
        <v>20673.7</v>
      </c>
      <c r="L9" s="52">
        <v>14910.06</v>
      </c>
      <c r="M9" s="95">
        <v>822751.49</v>
      </c>
      <c r="N9" s="2"/>
      <c r="O9" s="3"/>
      <c r="P9" s="59"/>
    </row>
    <row r="10" spans="1:16" x14ac:dyDescent="0.25">
      <c r="A10" s="44" t="s">
        <v>92</v>
      </c>
      <c r="B10" s="44" t="s">
        <v>244</v>
      </c>
      <c r="C10" s="120"/>
      <c r="D10" s="98">
        <v>15003003.4</v>
      </c>
      <c r="E10" s="52">
        <v>13619295.85</v>
      </c>
      <c r="F10" s="52">
        <v>10916725.23</v>
      </c>
      <c r="G10" s="3">
        <v>6155699.0599999996</v>
      </c>
      <c r="H10" s="52">
        <v>15462201.779999999</v>
      </c>
      <c r="I10" s="72">
        <v>17823873.940000001</v>
      </c>
      <c r="J10" s="52">
        <v>16168069.529999999</v>
      </c>
      <c r="K10" s="3">
        <v>17505718.59</v>
      </c>
      <c r="L10" s="52">
        <v>17172626.82</v>
      </c>
      <c r="M10" s="95">
        <v>14171714.43</v>
      </c>
      <c r="N10" s="2"/>
      <c r="O10" s="3"/>
      <c r="P10" s="59"/>
    </row>
    <row r="11" spans="1:16" x14ac:dyDescent="0.25">
      <c r="A11" s="44" t="s">
        <v>10</v>
      </c>
      <c r="B11" s="44" t="s">
        <v>246</v>
      </c>
      <c r="C11" s="68" t="s">
        <v>11</v>
      </c>
      <c r="D11" s="98">
        <v>468698.56</v>
      </c>
      <c r="E11" s="52">
        <v>235143.67</v>
      </c>
      <c r="F11" s="52">
        <v>196186.51</v>
      </c>
      <c r="G11" s="94">
        <v>100310.87</v>
      </c>
      <c r="H11" s="52">
        <v>341366.82</v>
      </c>
      <c r="I11" s="72">
        <v>289551.34000000003</v>
      </c>
      <c r="J11" s="52">
        <v>465743.51</v>
      </c>
      <c r="K11" s="72">
        <v>293175.17</v>
      </c>
      <c r="L11" s="52">
        <v>257727.44</v>
      </c>
      <c r="M11" s="95">
        <v>219619.28</v>
      </c>
      <c r="N11" s="2"/>
      <c r="O11" s="3"/>
      <c r="P11" s="59"/>
    </row>
    <row r="12" spans="1:16" x14ac:dyDescent="0.25">
      <c r="A12" s="44" t="s">
        <v>12</v>
      </c>
      <c r="B12" s="44" t="s">
        <v>242</v>
      </c>
      <c r="C12" s="120" t="s">
        <v>13</v>
      </c>
      <c r="D12" s="98">
        <v>2482737.33</v>
      </c>
      <c r="E12" s="52">
        <v>1715313.37</v>
      </c>
      <c r="F12" s="52">
        <v>1263960.6599999999</v>
      </c>
      <c r="G12" s="94">
        <v>1144795.67</v>
      </c>
      <c r="H12" s="52">
        <v>2062280.96</v>
      </c>
      <c r="I12" s="72">
        <v>3793499.74</v>
      </c>
      <c r="J12" s="52">
        <v>5691844.1399999997</v>
      </c>
      <c r="K12" s="72">
        <v>3890127.87</v>
      </c>
      <c r="L12" s="52">
        <v>3313321.22</v>
      </c>
      <c r="M12" s="95">
        <v>2154922.9</v>
      </c>
      <c r="N12" s="2"/>
      <c r="O12" s="3"/>
      <c r="P12" s="59"/>
    </row>
    <row r="13" spans="1:16" x14ac:dyDescent="0.25">
      <c r="A13" s="44" t="s">
        <v>14</v>
      </c>
      <c r="B13" s="44" t="s">
        <v>242</v>
      </c>
      <c r="C13" s="120"/>
      <c r="D13" s="98">
        <v>4123362.81</v>
      </c>
      <c r="E13" s="52">
        <v>4472815.28</v>
      </c>
      <c r="F13" s="52">
        <v>2576633.04</v>
      </c>
      <c r="G13" s="94">
        <v>1403179.21</v>
      </c>
      <c r="H13" s="52">
        <v>3543760.72</v>
      </c>
      <c r="I13" s="72">
        <v>5725229.3099999996</v>
      </c>
      <c r="J13" s="52">
        <v>4324230.22</v>
      </c>
      <c r="K13" s="72">
        <v>4242220.8099999996</v>
      </c>
      <c r="L13" s="52">
        <v>4169637.01</v>
      </c>
      <c r="M13" s="95">
        <v>1882218.6</v>
      </c>
      <c r="N13" s="2"/>
      <c r="O13" s="3"/>
      <c r="P13" s="59"/>
    </row>
    <row r="14" spans="1:16" x14ac:dyDescent="0.25">
      <c r="A14" s="44" t="s">
        <v>94</v>
      </c>
      <c r="B14" s="44" t="s">
        <v>242</v>
      </c>
      <c r="C14" s="120"/>
      <c r="D14" s="99"/>
      <c r="E14" s="52">
        <v>225152.55</v>
      </c>
      <c r="F14" s="52" t="s">
        <v>66</v>
      </c>
      <c r="G14" s="94" t="s">
        <v>66</v>
      </c>
      <c r="H14" s="52" t="s">
        <v>66</v>
      </c>
      <c r="I14" s="72" t="s">
        <v>66</v>
      </c>
      <c r="J14" s="52">
        <v>242791.03</v>
      </c>
      <c r="K14" s="72" t="s">
        <v>66</v>
      </c>
      <c r="L14" s="52" t="s">
        <v>66</v>
      </c>
      <c r="M14" s="95" t="s">
        <v>66</v>
      </c>
      <c r="N14" s="2"/>
      <c r="O14" s="3"/>
      <c r="P14" s="59"/>
    </row>
    <row r="15" spans="1:16" x14ac:dyDescent="0.25">
      <c r="A15" s="44" t="s">
        <v>172</v>
      </c>
      <c r="B15" s="44" t="s">
        <v>242</v>
      </c>
      <c r="C15" s="120"/>
      <c r="D15" s="99"/>
      <c r="E15" s="52"/>
      <c r="F15" s="52"/>
      <c r="G15" s="94"/>
      <c r="H15" s="52"/>
      <c r="I15" s="72">
        <v>1442442.06</v>
      </c>
      <c r="J15" s="52" t="s">
        <v>66</v>
      </c>
      <c r="K15" s="72" t="s">
        <v>66</v>
      </c>
      <c r="L15" s="52" t="s">
        <v>66</v>
      </c>
      <c r="M15" s="95" t="s">
        <v>66</v>
      </c>
      <c r="N15" s="2"/>
      <c r="O15" s="3"/>
      <c r="P15" s="59"/>
    </row>
    <row r="16" spans="1:16" x14ac:dyDescent="0.25">
      <c r="A16" s="44" t="s">
        <v>226</v>
      </c>
      <c r="B16" s="44" t="s">
        <v>246</v>
      </c>
      <c r="C16" s="120" t="s">
        <v>116</v>
      </c>
      <c r="D16" s="99"/>
      <c r="E16" s="52"/>
      <c r="F16" s="52"/>
      <c r="G16" s="94"/>
      <c r="H16" s="52"/>
      <c r="I16" s="72"/>
      <c r="J16" s="52"/>
      <c r="K16" s="72">
        <v>52091.65</v>
      </c>
      <c r="L16" s="52" t="s">
        <v>66</v>
      </c>
      <c r="M16" s="95" t="s">
        <v>66</v>
      </c>
      <c r="N16" s="2"/>
      <c r="O16" s="3"/>
      <c r="P16" s="59"/>
    </row>
    <row r="17" spans="1:16" x14ac:dyDescent="0.25">
      <c r="A17" s="44" t="s">
        <v>146</v>
      </c>
      <c r="B17" s="44" t="s">
        <v>243</v>
      </c>
      <c r="C17" s="120"/>
      <c r="D17" s="98">
        <v>53603.62</v>
      </c>
      <c r="E17" s="52" t="s">
        <v>66</v>
      </c>
      <c r="F17" s="52" t="s">
        <v>66</v>
      </c>
      <c r="G17" s="94" t="s">
        <v>66</v>
      </c>
      <c r="H17" s="52" t="s">
        <v>66</v>
      </c>
      <c r="I17" s="72" t="s">
        <v>66</v>
      </c>
      <c r="J17" s="52" t="s">
        <v>66</v>
      </c>
      <c r="K17" s="72" t="s">
        <v>66</v>
      </c>
      <c r="L17" s="52" t="s">
        <v>66</v>
      </c>
      <c r="M17" s="95" t="s">
        <v>66</v>
      </c>
      <c r="N17" s="2"/>
      <c r="O17" s="3"/>
      <c r="P17" s="59"/>
    </row>
    <row r="18" spans="1:16" x14ac:dyDescent="0.25">
      <c r="A18" s="44" t="s">
        <v>115</v>
      </c>
      <c r="B18" s="44" t="s">
        <v>247</v>
      </c>
      <c r="C18" s="120"/>
      <c r="D18" s="98">
        <v>94290.59</v>
      </c>
      <c r="E18" s="52">
        <v>85441.56</v>
      </c>
      <c r="F18" s="52" t="s">
        <v>66</v>
      </c>
      <c r="G18" s="94">
        <v>285316.62</v>
      </c>
      <c r="H18" s="52">
        <v>148817.04</v>
      </c>
      <c r="I18" s="72">
        <v>294969.21999999997</v>
      </c>
      <c r="J18" s="52">
        <v>1582802.83</v>
      </c>
      <c r="K18" s="72">
        <v>1272937.6499999999</v>
      </c>
      <c r="L18" s="52">
        <v>938289.28</v>
      </c>
      <c r="M18" s="95">
        <v>533036.38</v>
      </c>
      <c r="N18" s="2"/>
      <c r="O18" s="3"/>
      <c r="P18" s="59"/>
    </row>
    <row r="19" spans="1:16" x14ac:dyDescent="0.25">
      <c r="A19" s="44" t="s">
        <v>117</v>
      </c>
      <c r="B19" s="44" t="s">
        <v>247</v>
      </c>
      <c r="C19" s="120"/>
      <c r="D19" s="98">
        <v>157729.25</v>
      </c>
      <c r="E19" s="52">
        <v>170629.48</v>
      </c>
      <c r="F19" s="52" t="s">
        <v>66</v>
      </c>
      <c r="G19" s="94" t="s">
        <v>66</v>
      </c>
      <c r="H19" s="52" t="s">
        <v>66</v>
      </c>
      <c r="I19" s="72" t="s">
        <v>66</v>
      </c>
      <c r="J19" s="52" t="s">
        <v>66</v>
      </c>
      <c r="K19" s="72" t="s">
        <v>66</v>
      </c>
      <c r="L19" s="52" t="s">
        <v>66</v>
      </c>
      <c r="M19" s="95" t="s">
        <v>66</v>
      </c>
      <c r="N19" s="2"/>
      <c r="O19" s="3"/>
      <c r="P19" s="59"/>
    </row>
    <row r="20" spans="1:16" x14ac:dyDescent="0.25">
      <c r="A20" s="44" t="s">
        <v>183</v>
      </c>
      <c r="B20" s="44" t="s">
        <v>247</v>
      </c>
      <c r="C20" s="120"/>
      <c r="D20" s="98"/>
      <c r="E20" s="52"/>
      <c r="F20" s="52"/>
      <c r="G20" s="94"/>
      <c r="H20" s="52"/>
      <c r="I20" s="72"/>
      <c r="J20" s="52"/>
      <c r="K20" s="72"/>
      <c r="L20" s="52"/>
      <c r="M20" s="95">
        <v>234405.48</v>
      </c>
      <c r="N20" s="2"/>
      <c r="O20" s="3"/>
      <c r="P20" s="59"/>
    </row>
    <row r="21" spans="1:16" x14ac:dyDescent="0.25">
      <c r="A21" s="44" t="s">
        <v>191</v>
      </c>
      <c r="B21" s="44" t="s">
        <v>247</v>
      </c>
      <c r="C21" s="68" t="s">
        <v>192</v>
      </c>
      <c r="D21" s="98">
        <v>2559955.0499999998</v>
      </c>
      <c r="E21" s="52">
        <v>9780188.2899999991</v>
      </c>
      <c r="F21" s="52">
        <v>13871870.02</v>
      </c>
      <c r="G21" s="94">
        <v>6392929.2300000004</v>
      </c>
      <c r="H21" s="52">
        <v>7000291.9699999997</v>
      </c>
      <c r="I21" s="72">
        <v>14511263.109999999</v>
      </c>
      <c r="J21" s="52">
        <v>12710201.09</v>
      </c>
      <c r="K21" s="72">
        <v>8769297.7599999998</v>
      </c>
      <c r="L21" s="52">
        <v>7868058.3300000001</v>
      </c>
      <c r="M21" s="95">
        <v>5746330.3399999999</v>
      </c>
      <c r="N21" s="2"/>
      <c r="O21" s="3"/>
      <c r="P21" s="59"/>
    </row>
    <row r="22" spans="1:16" x14ac:dyDescent="0.25">
      <c r="A22" s="44" t="s">
        <v>60</v>
      </c>
      <c r="B22" s="44" t="s">
        <v>246</v>
      </c>
      <c r="C22" s="68" t="s">
        <v>61</v>
      </c>
      <c r="D22" s="98">
        <v>103806.74</v>
      </c>
      <c r="E22" s="52" t="s">
        <v>66</v>
      </c>
      <c r="F22" s="52" t="s">
        <v>66</v>
      </c>
      <c r="G22" s="94">
        <v>67555.02</v>
      </c>
      <c r="H22" s="52">
        <v>50598.45</v>
      </c>
      <c r="I22" s="72">
        <v>104072.3</v>
      </c>
      <c r="J22" s="52">
        <v>110308.67</v>
      </c>
      <c r="K22" s="72">
        <v>86260.32</v>
      </c>
      <c r="L22" s="52">
        <v>92542.24</v>
      </c>
      <c r="M22" s="95" t="s">
        <v>66</v>
      </c>
      <c r="N22" s="2"/>
      <c r="O22" s="3"/>
      <c r="P22" s="59"/>
    </row>
    <row r="23" spans="1:16" x14ac:dyDescent="0.25">
      <c r="A23" s="44" t="s">
        <v>97</v>
      </c>
      <c r="B23" s="44" t="s">
        <v>249</v>
      </c>
      <c r="C23" s="120" t="s">
        <v>17</v>
      </c>
      <c r="D23" s="98">
        <v>1260807.8400000001</v>
      </c>
      <c r="E23" s="52">
        <v>1521678.07</v>
      </c>
      <c r="F23" s="52">
        <v>689634.39</v>
      </c>
      <c r="G23" s="94">
        <v>493692.86</v>
      </c>
      <c r="H23" s="52">
        <v>1247247.07</v>
      </c>
      <c r="I23" s="72">
        <v>4425478.1399999997</v>
      </c>
      <c r="J23" s="52">
        <v>4172199.68</v>
      </c>
      <c r="K23" s="72">
        <v>1627200.84</v>
      </c>
      <c r="L23" s="52">
        <v>1541991.92</v>
      </c>
      <c r="M23" s="95" t="s">
        <v>66</v>
      </c>
      <c r="N23" s="2"/>
      <c r="O23" s="3"/>
      <c r="P23" s="59"/>
    </row>
    <row r="24" spans="1:16" x14ac:dyDescent="0.25">
      <c r="A24" s="44" t="s">
        <v>18</v>
      </c>
      <c r="B24" s="44" t="s">
        <v>242</v>
      </c>
      <c r="C24" s="120"/>
      <c r="D24" s="98">
        <v>24412067.02</v>
      </c>
      <c r="E24" s="98">
        <v>13140006.220000001</v>
      </c>
      <c r="F24" s="98">
        <v>6348645.4400000004</v>
      </c>
      <c r="G24" s="98">
        <v>2900107.02</v>
      </c>
      <c r="H24" s="98">
        <v>10865109.640000001</v>
      </c>
      <c r="I24" s="98">
        <v>16866280.699999999</v>
      </c>
      <c r="J24" s="98">
        <v>11842367.02</v>
      </c>
      <c r="K24" s="98">
        <v>11478549.08</v>
      </c>
      <c r="L24" s="98">
        <v>11558018.779999999</v>
      </c>
      <c r="M24" s="98">
        <v>3947304.94</v>
      </c>
      <c r="N24" s="2"/>
      <c r="O24" s="3"/>
      <c r="P24" s="59"/>
    </row>
    <row r="25" spans="1:16" x14ac:dyDescent="0.25">
      <c r="A25" s="44" t="s">
        <v>19</v>
      </c>
      <c r="B25" s="44" t="s">
        <v>242</v>
      </c>
      <c r="C25" s="120"/>
      <c r="D25" s="98">
        <v>63304537.459999993</v>
      </c>
      <c r="E25" s="98">
        <v>14762359.34</v>
      </c>
      <c r="F25" s="98">
        <v>5961761.1200000001</v>
      </c>
      <c r="G25" s="98">
        <v>4643599.9400000004</v>
      </c>
      <c r="H25" s="98">
        <v>16566887</v>
      </c>
      <c r="I25" s="98">
        <v>23445761.48</v>
      </c>
      <c r="J25" s="98">
        <v>16903765.859999999</v>
      </c>
      <c r="K25" s="98">
        <v>17829826.899999999</v>
      </c>
      <c r="L25" s="98">
        <v>21218507.16</v>
      </c>
      <c r="M25" s="98">
        <v>5165735.4800000004</v>
      </c>
      <c r="N25" s="2"/>
      <c r="O25" s="3"/>
      <c r="P25" s="59"/>
    </row>
    <row r="26" spans="1:16" x14ac:dyDescent="0.25">
      <c r="A26" s="44" t="s">
        <v>20</v>
      </c>
      <c r="B26" s="44" t="s">
        <v>242</v>
      </c>
      <c r="C26" s="120"/>
      <c r="D26" s="98">
        <v>182409459.28</v>
      </c>
      <c r="E26" s="98">
        <v>53956795.740000002</v>
      </c>
      <c r="F26" s="98">
        <v>20581947.84</v>
      </c>
      <c r="G26" s="98">
        <v>29932657.48</v>
      </c>
      <c r="H26" s="98">
        <v>52935959.619999997</v>
      </c>
      <c r="I26" s="98">
        <v>82211696.420000002</v>
      </c>
      <c r="J26" s="98">
        <v>54560125.340000004</v>
      </c>
      <c r="K26" s="98">
        <v>64205691</v>
      </c>
      <c r="L26" s="98">
        <v>80635062.280000001</v>
      </c>
      <c r="M26" s="98">
        <v>21040508.859999999</v>
      </c>
      <c r="N26" s="2"/>
      <c r="O26" s="3"/>
      <c r="P26" s="59"/>
    </row>
    <row r="27" spans="1:16" x14ac:dyDescent="0.25">
      <c r="A27" s="44" t="s">
        <v>21</v>
      </c>
      <c r="B27" s="44" t="s">
        <v>242</v>
      </c>
      <c r="C27" s="120"/>
      <c r="D27" s="98">
        <v>189960043.94</v>
      </c>
      <c r="E27" s="52">
        <v>35420979.009999998</v>
      </c>
      <c r="F27" s="52">
        <v>16522241.300000001</v>
      </c>
      <c r="G27" s="94">
        <v>8534303.4900000002</v>
      </c>
      <c r="H27" s="52">
        <v>36825859.740000002</v>
      </c>
      <c r="I27" s="72">
        <v>51248635.509999998</v>
      </c>
      <c r="J27" s="52">
        <v>39840078.619999997</v>
      </c>
      <c r="K27" s="72">
        <v>40349908.57</v>
      </c>
      <c r="L27" s="52">
        <v>40998082.740000002</v>
      </c>
      <c r="M27" s="95">
        <v>12207972.18</v>
      </c>
      <c r="N27" s="2"/>
      <c r="O27" s="3"/>
      <c r="P27" s="59"/>
    </row>
    <row r="28" spans="1:16" x14ac:dyDescent="0.25">
      <c r="A28" s="44" t="s">
        <v>186</v>
      </c>
      <c r="B28" s="44" t="s">
        <v>249</v>
      </c>
      <c r="C28" s="120" t="s">
        <v>23</v>
      </c>
      <c r="D28" s="98"/>
      <c r="E28" s="52"/>
      <c r="F28" s="52"/>
      <c r="G28" s="94">
        <v>11228.29</v>
      </c>
      <c r="H28" s="52" t="s">
        <v>66</v>
      </c>
      <c r="I28" s="72">
        <v>66531.31</v>
      </c>
      <c r="J28" s="52">
        <v>38798.29</v>
      </c>
      <c r="K28" s="72" t="s">
        <v>66</v>
      </c>
      <c r="L28" s="52" t="s">
        <v>66</v>
      </c>
      <c r="M28" s="95">
        <v>22012.45</v>
      </c>
      <c r="N28" s="2"/>
      <c r="O28" s="3"/>
      <c r="P28" s="59"/>
    </row>
    <row r="29" spans="1:16" x14ac:dyDescent="0.25">
      <c r="A29" s="44" t="s">
        <v>204</v>
      </c>
      <c r="B29" s="44" t="s">
        <v>243</v>
      </c>
      <c r="C29" s="120"/>
      <c r="D29" s="2">
        <v>200850.63</v>
      </c>
      <c r="E29" s="52">
        <v>57998.58</v>
      </c>
      <c r="F29" s="52">
        <v>70334.009999999995</v>
      </c>
      <c r="G29" s="94" t="s">
        <v>66</v>
      </c>
      <c r="H29" s="52">
        <v>99646.95</v>
      </c>
      <c r="I29" s="72">
        <v>76952.5</v>
      </c>
      <c r="J29" s="52">
        <v>76831.14</v>
      </c>
      <c r="K29" s="72">
        <v>61258.11</v>
      </c>
      <c r="L29" s="52">
        <v>69586.92</v>
      </c>
      <c r="M29" s="95">
        <v>56848.66</v>
      </c>
      <c r="N29" s="2"/>
      <c r="O29" s="3"/>
      <c r="P29" s="59"/>
    </row>
    <row r="30" spans="1:16" x14ac:dyDescent="0.25">
      <c r="A30" s="44" t="s">
        <v>22</v>
      </c>
      <c r="B30" s="44" t="s">
        <v>247</v>
      </c>
      <c r="C30" s="120"/>
      <c r="D30" s="99"/>
      <c r="E30" s="52">
        <v>1612552.88</v>
      </c>
      <c r="F30" s="52" t="s">
        <v>66</v>
      </c>
      <c r="G30" s="94" t="s">
        <v>66</v>
      </c>
      <c r="H30" s="52" t="s">
        <v>66</v>
      </c>
      <c r="I30" s="72" t="s">
        <v>66</v>
      </c>
      <c r="J30" s="52" t="s">
        <v>66</v>
      </c>
      <c r="K30" s="72" t="s">
        <v>66</v>
      </c>
      <c r="L30" s="52" t="s">
        <v>66</v>
      </c>
      <c r="M30" s="95" t="s">
        <v>66</v>
      </c>
      <c r="N30" s="2"/>
      <c r="O30" s="3"/>
      <c r="P30" s="59"/>
    </row>
    <row r="31" spans="1:16" x14ac:dyDescent="0.25">
      <c r="A31" s="44" t="s">
        <v>124</v>
      </c>
      <c r="B31" s="44" t="s">
        <v>246</v>
      </c>
      <c r="C31" s="120"/>
      <c r="D31" s="99"/>
      <c r="E31" s="52"/>
      <c r="F31" s="52"/>
      <c r="G31" s="94"/>
      <c r="H31" s="52"/>
      <c r="I31" s="72"/>
      <c r="J31" s="52">
        <v>109619.28</v>
      </c>
      <c r="K31" s="72" t="s">
        <v>66</v>
      </c>
      <c r="L31" s="52" t="s">
        <v>66</v>
      </c>
      <c r="M31" s="95" t="s">
        <v>66</v>
      </c>
      <c r="N31" s="2"/>
      <c r="O31" s="3"/>
      <c r="P31" s="59"/>
    </row>
    <row r="32" spans="1:16" x14ac:dyDescent="0.25">
      <c r="A32" s="44" t="s">
        <v>26</v>
      </c>
      <c r="B32" s="44" t="s">
        <v>246</v>
      </c>
      <c r="C32" s="120" t="s">
        <v>25</v>
      </c>
      <c r="D32" s="98">
        <v>7685777.0899999999</v>
      </c>
      <c r="E32" s="52">
        <v>5511974.9900000002</v>
      </c>
      <c r="F32" s="52">
        <v>3794729.26</v>
      </c>
      <c r="G32" s="94">
        <v>2811466.11</v>
      </c>
      <c r="H32" s="52">
        <v>5936897.4500000002</v>
      </c>
      <c r="I32" s="72">
        <v>9247482.3399999999</v>
      </c>
      <c r="J32" s="52">
        <v>12088191.220000001</v>
      </c>
      <c r="K32" s="72">
        <v>8598626.4800000004</v>
      </c>
      <c r="L32" s="52">
        <v>9096637.4499999993</v>
      </c>
      <c r="M32" s="95">
        <v>5570711.2999999998</v>
      </c>
      <c r="N32" s="2"/>
      <c r="O32" s="3"/>
      <c r="P32" s="59"/>
    </row>
    <row r="33" spans="1:16" x14ac:dyDescent="0.25">
      <c r="A33" s="44" t="s">
        <v>28</v>
      </c>
      <c r="B33" s="44" t="s">
        <v>245</v>
      </c>
      <c r="C33" s="120"/>
      <c r="D33" s="98">
        <v>1262824.19</v>
      </c>
      <c r="E33" s="52">
        <v>907881.47</v>
      </c>
      <c r="F33" s="52">
        <v>682908.19</v>
      </c>
      <c r="G33" s="94">
        <v>390133.66</v>
      </c>
      <c r="H33" s="52">
        <v>1170270.05</v>
      </c>
      <c r="I33" s="72">
        <v>1361315.97</v>
      </c>
      <c r="J33" s="52">
        <v>1131727.3400000001</v>
      </c>
      <c r="K33" s="72">
        <v>1165045.8899999999</v>
      </c>
      <c r="L33" s="52">
        <v>1221036.46</v>
      </c>
      <c r="M33" s="95">
        <v>2520273.0299999998</v>
      </c>
      <c r="N33" s="2"/>
      <c r="O33" s="3"/>
      <c r="P33" s="59"/>
    </row>
    <row r="34" spans="1:16" x14ac:dyDescent="0.25">
      <c r="A34" s="44" t="s">
        <v>29</v>
      </c>
      <c r="B34" s="44" t="s">
        <v>246</v>
      </c>
      <c r="C34" s="120"/>
      <c r="D34" s="98">
        <v>27521393.050000001</v>
      </c>
      <c r="E34" s="52">
        <v>22032049.960000001</v>
      </c>
      <c r="F34" s="52">
        <v>13841874.83</v>
      </c>
      <c r="G34" s="94">
        <v>9106921.0099999998</v>
      </c>
      <c r="H34" s="52">
        <v>22148972.609999999</v>
      </c>
      <c r="I34" s="72">
        <v>32025926.780000001</v>
      </c>
      <c r="J34" s="52">
        <v>35631956.210000001</v>
      </c>
      <c r="K34" s="72">
        <v>28950390.399999999</v>
      </c>
      <c r="L34" s="52">
        <v>31751094.899999999</v>
      </c>
      <c r="M34" s="95">
        <v>17603771.260000002</v>
      </c>
      <c r="N34" s="2"/>
      <c r="O34" s="3"/>
      <c r="P34" s="59"/>
    </row>
    <row r="35" spans="1:16" x14ac:dyDescent="0.25">
      <c r="A35" s="44" t="s">
        <v>200</v>
      </c>
      <c r="B35" s="44" t="s">
        <v>249</v>
      </c>
      <c r="C35" s="120"/>
      <c r="D35" s="98">
        <v>310928.89</v>
      </c>
      <c r="E35" s="52">
        <v>459474.36</v>
      </c>
      <c r="F35" s="52">
        <v>200007.01</v>
      </c>
      <c r="G35" s="94" t="s">
        <v>66</v>
      </c>
      <c r="H35" s="52">
        <v>461519.81</v>
      </c>
      <c r="I35" s="72">
        <v>544114.44999999995</v>
      </c>
      <c r="J35" s="52">
        <v>458171.01</v>
      </c>
      <c r="K35" s="72">
        <v>262430.25</v>
      </c>
      <c r="L35" s="52">
        <v>314874.14</v>
      </c>
      <c r="M35" s="95">
        <v>215149.53</v>
      </c>
      <c r="N35" s="2"/>
      <c r="O35" s="3"/>
      <c r="P35" s="59"/>
    </row>
    <row r="36" spans="1:16" x14ac:dyDescent="0.25">
      <c r="A36" s="44" t="s">
        <v>193</v>
      </c>
      <c r="B36" s="44" t="s">
        <v>243</v>
      </c>
      <c r="C36" s="102" t="s">
        <v>194</v>
      </c>
      <c r="D36" s="98">
        <v>323203.89</v>
      </c>
      <c r="E36" s="52">
        <v>163336.94</v>
      </c>
      <c r="F36" s="52" t="s">
        <v>66</v>
      </c>
      <c r="G36" s="94" t="s">
        <v>66</v>
      </c>
      <c r="H36" s="52" t="s">
        <v>66</v>
      </c>
      <c r="I36" s="72">
        <v>175913.8</v>
      </c>
      <c r="J36" s="52" t="s">
        <v>66</v>
      </c>
      <c r="K36" s="72">
        <v>105624.15</v>
      </c>
      <c r="L36" s="52" t="s">
        <v>66</v>
      </c>
      <c r="M36" s="95" t="s">
        <v>66</v>
      </c>
      <c r="N36" s="2"/>
      <c r="O36" s="3"/>
      <c r="P36" s="59"/>
    </row>
    <row r="37" spans="1:16" x14ac:dyDescent="0.25">
      <c r="A37" s="44" t="s">
        <v>174</v>
      </c>
      <c r="B37" s="44" t="s">
        <v>245</v>
      </c>
      <c r="C37" s="120" t="s">
        <v>175</v>
      </c>
      <c r="D37" s="99"/>
      <c r="E37" s="36"/>
      <c r="F37" s="52">
        <v>83308.08</v>
      </c>
      <c r="G37" s="94" t="s">
        <v>66</v>
      </c>
      <c r="H37" s="52">
        <v>91493.03</v>
      </c>
      <c r="I37" s="72" t="s">
        <v>66</v>
      </c>
      <c r="J37" s="52">
        <v>121500.75</v>
      </c>
      <c r="K37" s="72" t="s">
        <v>66</v>
      </c>
      <c r="L37" s="52">
        <v>132372.62</v>
      </c>
      <c r="M37" s="95">
        <v>98608.12</v>
      </c>
      <c r="N37" s="2"/>
      <c r="O37" s="3"/>
      <c r="P37" s="59"/>
    </row>
    <row r="38" spans="1:16" x14ac:dyDescent="0.25">
      <c r="A38" s="44" t="s">
        <v>214</v>
      </c>
      <c r="B38" s="44" t="s">
        <v>247</v>
      </c>
      <c r="C38" s="120"/>
      <c r="D38" s="99"/>
      <c r="E38" s="36"/>
      <c r="F38" s="52"/>
      <c r="G38" s="94"/>
      <c r="H38" s="52"/>
      <c r="I38" s="72"/>
      <c r="J38" s="52">
        <v>90689.4</v>
      </c>
      <c r="K38" s="72" t="s">
        <v>66</v>
      </c>
      <c r="L38" s="52">
        <v>62527.26</v>
      </c>
      <c r="M38" s="95" t="s">
        <v>66</v>
      </c>
      <c r="N38" s="2"/>
      <c r="O38" s="3"/>
      <c r="P38" s="59"/>
    </row>
    <row r="39" spans="1:16" x14ac:dyDescent="0.25">
      <c r="A39" s="44" t="s">
        <v>228</v>
      </c>
      <c r="B39" s="44" t="s">
        <v>249</v>
      </c>
      <c r="C39" s="68" t="s">
        <v>229</v>
      </c>
      <c r="D39" s="99"/>
      <c r="E39" s="36"/>
      <c r="F39" s="52"/>
      <c r="G39" s="94"/>
      <c r="H39" s="52"/>
      <c r="I39" s="72"/>
      <c r="J39" s="52"/>
      <c r="K39" s="72"/>
      <c r="L39" s="52">
        <v>10890.77</v>
      </c>
      <c r="M39" s="95" t="s">
        <v>66</v>
      </c>
      <c r="N39" s="2"/>
      <c r="O39" s="3"/>
      <c r="P39" s="59"/>
    </row>
    <row r="40" spans="1:16" x14ac:dyDescent="0.25">
      <c r="A40" s="44" t="s">
        <v>30</v>
      </c>
      <c r="B40" s="44" t="s">
        <v>249</v>
      </c>
      <c r="C40" s="120" t="s">
        <v>31</v>
      </c>
      <c r="D40" s="98">
        <v>4418904.8499999996</v>
      </c>
      <c r="E40" s="52">
        <v>3323745.52</v>
      </c>
      <c r="F40" s="52">
        <v>2031740.36</v>
      </c>
      <c r="G40" s="94">
        <v>1301415.3700000001</v>
      </c>
      <c r="H40" s="52">
        <v>3375719.82</v>
      </c>
      <c r="I40" s="72">
        <v>5062927.67</v>
      </c>
      <c r="J40" s="52">
        <v>6089428.6399999997</v>
      </c>
      <c r="K40" s="72">
        <v>4702643.5999999996</v>
      </c>
      <c r="L40" s="52">
        <v>4605207.16</v>
      </c>
      <c r="M40" s="95">
        <v>2965613.29</v>
      </c>
      <c r="N40" s="2"/>
      <c r="O40" s="3"/>
      <c r="P40" s="59"/>
    </row>
    <row r="41" spans="1:16" x14ac:dyDescent="0.25">
      <c r="A41" s="44" t="s">
        <v>155</v>
      </c>
      <c r="B41" s="44" t="s">
        <v>243</v>
      </c>
      <c r="C41" s="120"/>
      <c r="D41" s="98">
        <v>34301.919999999998</v>
      </c>
      <c r="E41" s="52">
        <v>35482.35</v>
      </c>
      <c r="F41" s="52">
        <v>24831.83</v>
      </c>
      <c r="G41" s="94" t="s">
        <v>66</v>
      </c>
      <c r="H41" s="52" t="s">
        <v>66</v>
      </c>
      <c r="I41" s="72">
        <v>36601.97</v>
      </c>
      <c r="J41" s="52" t="s">
        <v>66</v>
      </c>
      <c r="K41" s="72">
        <v>53597.16</v>
      </c>
      <c r="L41" s="52">
        <v>34164.660000000003</v>
      </c>
      <c r="M41" s="95" t="s">
        <v>66</v>
      </c>
      <c r="N41" s="2"/>
      <c r="O41" s="3"/>
      <c r="P41" s="59"/>
    </row>
    <row r="42" spans="1:16" x14ac:dyDescent="0.25">
      <c r="A42" s="44" t="s">
        <v>188</v>
      </c>
      <c r="B42" s="44" t="s">
        <v>249</v>
      </c>
      <c r="C42" s="120"/>
      <c r="D42" s="98">
        <v>130258.68</v>
      </c>
      <c r="E42" s="52" t="s">
        <v>66</v>
      </c>
      <c r="F42" s="52" t="s">
        <v>66</v>
      </c>
      <c r="G42" s="94" t="s">
        <v>66</v>
      </c>
      <c r="H42" s="52" t="s">
        <v>66</v>
      </c>
      <c r="I42" s="72">
        <v>36430.639999999999</v>
      </c>
      <c r="J42" s="52">
        <v>28095.48</v>
      </c>
      <c r="K42" s="72" t="s">
        <v>66</v>
      </c>
      <c r="L42" s="52" t="s">
        <v>66</v>
      </c>
      <c r="M42" s="95" t="s">
        <v>66</v>
      </c>
      <c r="N42" s="2"/>
      <c r="O42" s="3"/>
      <c r="P42" s="59"/>
    </row>
    <row r="43" spans="1:16" x14ac:dyDescent="0.25">
      <c r="A43" s="44" t="s">
        <v>206</v>
      </c>
      <c r="B43" s="44" t="s">
        <v>243</v>
      </c>
      <c r="C43" s="102" t="s">
        <v>207</v>
      </c>
      <c r="D43" s="99"/>
      <c r="E43" s="52">
        <v>234785.71</v>
      </c>
      <c r="F43" s="52">
        <v>83765.279999999999</v>
      </c>
      <c r="G43" s="94" t="s">
        <v>66</v>
      </c>
      <c r="H43" s="52" t="s">
        <v>66</v>
      </c>
      <c r="I43" s="72" t="s">
        <v>66</v>
      </c>
      <c r="J43" s="52">
        <v>77993.05</v>
      </c>
      <c r="K43" s="72" t="s">
        <v>66</v>
      </c>
      <c r="L43" s="52" t="s">
        <v>66</v>
      </c>
      <c r="M43" s="95" t="s">
        <v>66</v>
      </c>
      <c r="O43" s="5"/>
    </row>
    <row r="44" spans="1:16" x14ac:dyDescent="0.25">
      <c r="A44" s="44" t="s">
        <v>39</v>
      </c>
      <c r="B44" s="44" t="s">
        <v>250</v>
      </c>
      <c r="C44" s="120" t="s">
        <v>35</v>
      </c>
      <c r="D44" s="99"/>
      <c r="E44" s="52"/>
      <c r="F44" s="52"/>
      <c r="G44" s="94"/>
      <c r="H44" s="52">
        <v>18678.7</v>
      </c>
      <c r="I44" s="72" t="s">
        <v>66</v>
      </c>
      <c r="J44" s="52" t="s">
        <v>66</v>
      </c>
      <c r="K44" s="72" t="s">
        <v>66</v>
      </c>
      <c r="L44" s="52" t="s">
        <v>66</v>
      </c>
      <c r="M44" s="95" t="s">
        <v>66</v>
      </c>
      <c r="O44" s="5"/>
    </row>
    <row r="45" spans="1:16" x14ac:dyDescent="0.25">
      <c r="A45" s="44" t="s">
        <v>197</v>
      </c>
      <c r="B45" s="44" t="s">
        <v>244</v>
      </c>
      <c r="C45" s="120"/>
      <c r="D45" s="99"/>
      <c r="E45" s="52"/>
      <c r="F45" s="52"/>
      <c r="G45" s="94"/>
      <c r="H45" s="52">
        <v>21704.28</v>
      </c>
      <c r="I45" s="72" t="s">
        <v>66</v>
      </c>
      <c r="J45" s="52">
        <v>33802.730000000003</v>
      </c>
      <c r="K45" s="72">
        <v>37938.19</v>
      </c>
      <c r="L45" s="52">
        <v>27130.94</v>
      </c>
      <c r="M45" s="95" t="s">
        <v>66</v>
      </c>
      <c r="O45" s="5"/>
    </row>
    <row r="46" spans="1:16" x14ac:dyDescent="0.25">
      <c r="A46" s="44" t="s">
        <v>179</v>
      </c>
      <c r="B46" s="44" t="s">
        <v>243</v>
      </c>
      <c r="C46" s="120" t="s">
        <v>150</v>
      </c>
      <c r="D46" s="98">
        <v>1034376.96</v>
      </c>
      <c r="E46" s="52">
        <v>1368840.38</v>
      </c>
      <c r="F46" s="52">
        <v>556011.56000000006</v>
      </c>
      <c r="G46" s="94">
        <v>208184.51</v>
      </c>
      <c r="H46" s="52">
        <v>566244.46</v>
      </c>
      <c r="I46" s="72">
        <v>449192.9</v>
      </c>
      <c r="J46" s="52">
        <v>341943.56</v>
      </c>
      <c r="K46" s="72">
        <v>237867.36</v>
      </c>
      <c r="L46" s="52">
        <v>276390.12</v>
      </c>
      <c r="M46" s="95">
        <v>557774.81000000006</v>
      </c>
      <c r="O46" s="5"/>
    </row>
    <row r="47" spans="1:16" x14ac:dyDescent="0.25">
      <c r="A47" s="44" t="s">
        <v>208</v>
      </c>
      <c r="B47" s="44" t="s">
        <v>243</v>
      </c>
      <c r="C47" s="120"/>
      <c r="D47" s="98">
        <v>382854.72</v>
      </c>
      <c r="E47" s="52" t="s">
        <v>66</v>
      </c>
      <c r="F47" s="52" t="s">
        <v>66</v>
      </c>
      <c r="G47" s="94" t="s">
        <v>66</v>
      </c>
      <c r="H47" s="52">
        <v>388519.15</v>
      </c>
      <c r="I47" s="72">
        <v>492103.79</v>
      </c>
      <c r="J47" s="52">
        <v>460112.87</v>
      </c>
      <c r="K47" s="72">
        <v>434085.27</v>
      </c>
      <c r="L47" s="52">
        <v>405007.39</v>
      </c>
      <c r="M47" s="95" t="s">
        <v>66</v>
      </c>
      <c r="O47" s="5"/>
    </row>
    <row r="48" spans="1:16" x14ac:dyDescent="0.25">
      <c r="A48" s="44" t="s">
        <v>42</v>
      </c>
      <c r="B48" s="44" t="s">
        <v>243</v>
      </c>
      <c r="C48" s="120"/>
      <c r="D48" s="98">
        <v>9753370.1500000004</v>
      </c>
      <c r="E48" s="52">
        <v>9179693.5899999999</v>
      </c>
      <c r="F48" s="52">
        <v>6844034.0099999998</v>
      </c>
      <c r="G48" s="94">
        <v>3449769.21</v>
      </c>
      <c r="H48" s="52">
        <v>8561213.5899999999</v>
      </c>
      <c r="I48" s="72">
        <v>9257210.6099999994</v>
      </c>
      <c r="J48" s="52">
        <v>7733952.7599999998</v>
      </c>
      <c r="K48" s="72">
        <v>8197149.0999999996</v>
      </c>
      <c r="L48" s="52">
        <v>8680715.1999999993</v>
      </c>
      <c r="M48" s="95">
        <v>5931796.6600000001</v>
      </c>
      <c r="O48" s="5"/>
    </row>
    <row r="49" spans="1:15" x14ac:dyDescent="0.25">
      <c r="A49" s="44" t="s">
        <v>144</v>
      </c>
      <c r="B49" s="44" t="s">
        <v>243</v>
      </c>
      <c r="C49" s="120" t="s">
        <v>110</v>
      </c>
      <c r="D49" s="98"/>
      <c r="E49" s="52"/>
      <c r="F49" s="52"/>
      <c r="G49" s="94"/>
      <c r="H49" s="52">
        <v>16619.75</v>
      </c>
      <c r="I49" s="72" t="s">
        <v>66</v>
      </c>
      <c r="J49" s="52" t="s">
        <v>66</v>
      </c>
      <c r="K49" s="72" t="s">
        <v>66</v>
      </c>
      <c r="L49" s="52" t="s">
        <v>66</v>
      </c>
      <c r="M49" s="95" t="s">
        <v>66</v>
      </c>
      <c r="O49" s="5"/>
    </row>
    <row r="50" spans="1:15" x14ac:dyDescent="0.25">
      <c r="A50" s="44" t="s">
        <v>109</v>
      </c>
      <c r="B50" s="44" t="s">
        <v>243</v>
      </c>
      <c r="C50" s="120"/>
      <c r="D50" s="98">
        <v>61499.85</v>
      </c>
      <c r="E50" s="52" t="s">
        <v>66</v>
      </c>
      <c r="F50" s="52" t="s">
        <v>66</v>
      </c>
      <c r="G50" s="94" t="s">
        <v>66</v>
      </c>
      <c r="H50" s="52">
        <v>81791.66</v>
      </c>
      <c r="I50" s="72">
        <v>79100.17</v>
      </c>
      <c r="J50" s="52" t="s">
        <v>66</v>
      </c>
      <c r="K50" s="72">
        <v>65867.5</v>
      </c>
      <c r="L50" s="52" t="s">
        <v>66</v>
      </c>
      <c r="M50" s="95" t="s">
        <v>66</v>
      </c>
    </row>
    <row r="51" spans="1:15" x14ac:dyDescent="0.25">
      <c r="A51" s="44" t="s">
        <v>201</v>
      </c>
      <c r="B51" s="44" t="s">
        <v>243</v>
      </c>
      <c r="C51" s="68" t="s">
        <v>202</v>
      </c>
      <c r="D51" s="98">
        <v>479797.3</v>
      </c>
      <c r="E51" s="52">
        <v>368540.7</v>
      </c>
      <c r="F51" s="52">
        <v>301102.65000000002</v>
      </c>
      <c r="G51" s="94">
        <v>154905.32</v>
      </c>
      <c r="H51" s="52">
        <v>424186.24</v>
      </c>
      <c r="I51" s="72">
        <v>500708.85</v>
      </c>
      <c r="J51" s="52">
        <v>523534.7</v>
      </c>
      <c r="K51" s="72">
        <v>380357.09</v>
      </c>
      <c r="L51" s="52">
        <v>401958.35</v>
      </c>
      <c r="M51" s="95">
        <v>330551.98</v>
      </c>
    </row>
    <row r="52" spans="1:15" x14ac:dyDescent="0.25">
      <c r="A52" s="44" t="s">
        <v>218</v>
      </c>
      <c r="B52" s="44" t="s">
        <v>243</v>
      </c>
      <c r="C52" s="68" t="s">
        <v>148</v>
      </c>
      <c r="D52" s="98">
        <v>72828.05</v>
      </c>
      <c r="E52" s="52" t="s">
        <v>66</v>
      </c>
      <c r="F52" s="52">
        <v>24860.27</v>
      </c>
      <c r="G52" s="94" t="s">
        <v>66</v>
      </c>
      <c r="H52" s="52">
        <v>75554.25</v>
      </c>
      <c r="I52" s="72" t="s">
        <v>66</v>
      </c>
      <c r="J52" s="52" t="s">
        <v>66</v>
      </c>
      <c r="K52" s="72" t="s">
        <v>66</v>
      </c>
      <c r="L52" s="52">
        <v>142748.54</v>
      </c>
      <c r="M52" s="95" t="s">
        <v>66</v>
      </c>
    </row>
    <row r="53" spans="1:15" x14ac:dyDescent="0.25">
      <c r="A53" s="44" t="s">
        <v>128</v>
      </c>
      <c r="B53" s="44" t="s">
        <v>244</v>
      </c>
      <c r="C53" s="68" t="s">
        <v>129</v>
      </c>
      <c r="D53" s="98">
        <v>403080.43</v>
      </c>
      <c r="E53" s="52" t="s">
        <v>66</v>
      </c>
      <c r="F53" s="52" t="s">
        <v>66</v>
      </c>
      <c r="G53" s="94" t="s">
        <v>66</v>
      </c>
      <c r="H53" s="52" t="s">
        <v>66</v>
      </c>
      <c r="I53" s="72" t="s">
        <v>66</v>
      </c>
      <c r="J53" s="52" t="s">
        <v>66</v>
      </c>
      <c r="K53" s="72" t="s">
        <v>66</v>
      </c>
      <c r="L53" s="52" t="s">
        <v>66</v>
      </c>
      <c r="M53" s="95" t="s">
        <v>66</v>
      </c>
    </row>
    <row r="54" spans="1:15" x14ac:dyDescent="0.25">
      <c r="A54" s="44" t="s">
        <v>180</v>
      </c>
      <c r="B54" s="44" t="s">
        <v>243</v>
      </c>
      <c r="C54" s="68" t="s">
        <v>181</v>
      </c>
      <c r="D54" s="98"/>
      <c r="E54" s="52"/>
      <c r="F54" s="52"/>
      <c r="G54" s="94"/>
      <c r="H54" s="52">
        <v>18361.650000000001</v>
      </c>
      <c r="I54" s="72" t="s">
        <v>66</v>
      </c>
      <c r="J54" s="52">
        <v>24736.03</v>
      </c>
      <c r="K54" s="72" t="s">
        <v>66</v>
      </c>
      <c r="L54" s="52" t="s">
        <v>66</v>
      </c>
      <c r="M54" s="95" t="s">
        <v>66</v>
      </c>
    </row>
    <row r="55" spans="1:15" x14ac:dyDescent="0.25">
      <c r="A55" s="44" t="s">
        <v>111</v>
      </c>
      <c r="B55" s="44" t="s">
        <v>247</v>
      </c>
      <c r="C55" s="120" t="s">
        <v>49</v>
      </c>
      <c r="D55" s="98"/>
      <c r="E55" s="52"/>
      <c r="F55" s="52"/>
      <c r="G55" s="94"/>
      <c r="H55" s="52"/>
      <c r="I55" s="72"/>
      <c r="J55" s="52"/>
      <c r="K55" s="72">
        <v>291767.59000000003</v>
      </c>
      <c r="L55" s="52" t="s">
        <v>66</v>
      </c>
      <c r="M55" s="95" t="s">
        <v>66</v>
      </c>
    </row>
    <row r="56" spans="1:15" x14ac:dyDescent="0.25">
      <c r="A56" s="44" t="s">
        <v>100</v>
      </c>
      <c r="B56" s="44" t="s">
        <v>249</v>
      </c>
      <c r="C56" s="120"/>
      <c r="D56" s="98">
        <v>869734.06</v>
      </c>
      <c r="E56" s="52">
        <v>653562.30000000005</v>
      </c>
      <c r="F56" s="52">
        <v>396621.3</v>
      </c>
      <c r="G56" s="94">
        <v>232509.97</v>
      </c>
      <c r="H56" s="52">
        <v>541873.16</v>
      </c>
      <c r="I56" s="72">
        <v>1104970.51</v>
      </c>
      <c r="J56" s="52">
        <v>1130610.42</v>
      </c>
      <c r="K56" s="72">
        <v>749134.12</v>
      </c>
      <c r="L56" s="52">
        <v>797059.1</v>
      </c>
      <c r="M56" s="95">
        <v>518785.73</v>
      </c>
    </row>
    <row r="57" spans="1:15" x14ac:dyDescent="0.25">
      <c r="A57" s="44" t="s">
        <v>48</v>
      </c>
      <c r="B57" s="44" t="s">
        <v>249</v>
      </c>
      <c r="C57" s="120"/>
      <c r="D57" s="98">
        <v>154947.75</v>
      </c>
      <c r="E57" s="52">
        <v>112511.57</v>
      </c>
      <c r="F57" s="52">
        <v>48655.94</v>
      </c>
      <c r="G57" s="94">
        <v>96129.77</v>
      </c>
      <c r="H57" s="52">
        <v>99180.3</v>
      </c>
      <c r="I57" s="72">
        <v>131127.34</v>
      </c>
      <c r="J57" s="52">
        <v>275357.53000000003</v>
      </c>
      <c r="K57" s="72">
        <v>288005.84000000003</v>
      </c>
      <c r="L57" s="52">
        <v>169205.53</v>
      </c>
      <c r="M57" s="95">
        <v>66635.039999999994</v>
      </c>
    </row>
    <row r="58" spans="1:15" x14ac:dyDescent="0.25">
      <c r="A58" s="44" t="s">
        <v>121</v>
      </c>
      <c r="B58" s="44" t="s">
        <v>247</v>
      </c>
      <c r="C58" s="120"/>
      <c r="D58" s="99"/>
      <c r="E58" s="52">
        <v>298070.64</v>
      </c>
      <c r="F58" s="52" t="s">
        <v>66</v>
      </c>
      <c r="G58" s="94" t="s">
        <v>66</v>
      </c>
      <c r="H58" s="52" t="s">
        <v>66</v>
      </c>
      <c r="I58" s="72">
        <v>740066.92</v>
      </c>
      <c r="J58" s="52">
        <v>591162.9</v>
      </c>
      <c r="K58" s="72" t="s">
        <v>66</v>
      </c>
      <c r="L58" s="52" t="s">
        <v>66</v>
      </c>
      <c r="M58" s="95" t="s">
        <v>66</v>
      </c>
    </row>
    <row r="59" spans="1:15" x14ac:dyDescent="0.25">
      <c r="A59" s="44" t="s">
        <v>50</v>
      </c>
      <c r="B59" s="44" t="s">
        <v>249</v>
      </c>
      <c r="C59" s="120"/>
      <c r="D59" s="98">
        <v>135924.07</v>
      </c>
      <c r="E59" s="52" t="s">
        <v>66</v>
      </c>
      <c r="F59" s="52" t="s">
        <v>66</v>
      </c>
      <c r="G59" s="94">
        <v>31700.82</v>
      </c>
      <c r="H59" s="52" t="s">
        <v>66</v>
      </c>
      <c r="I59" s="72">
        <v>151532.44</v>
      </c>
      <c r="J59" s="52">
        <v>232747.87</v>
      </c>
      <c r="K59" s="72">
        <v>172031.1</v>
      </c>
      <c r="L59" s="52" t="s">
        <v>66</v>
      </c>
      <c r="M59" s="95" t="s">
        <v>66</v>
      </c>
    </row>
    <row r="60" spans="1:15" x14ac:dyDescent="0.25">
      <c r="A60" s="44" t="s">
        <v>52</v>
      </c>
      <c r="B60" s="44" t="s">
        <v>247</v>
      </c>
      <c r="C60" s="120"/>
      <c r="D60" s="98">
        <v>794467.31</v>
      </c>
      <c r="E60" s="52">
        <v>559871.5</v>
      </c>
      <c r="F60" s="52">
        <v>304377.92</v>
      </c>
      <c r="G60" s="94" t="s">
        <v>66</v>
      </c>
      <c r="H60" s="52">
        <v>706153.25</v>
      </c>
      <c r="I60" s="72">
        <v>1001761.64</v>
      </c>
      <c r="J60" s="52">
        <v>965442</v>
      </c>
      <c r="K60" s="72">
        <v>939791.86</v>
      </c>
      <c r="L60" s="52">
        <v>917571.02</v>
      </c>
      <c r="M60" s="95">
        <v>380235.65</v>
      </c>
    </row>
    <row r="61" spans="1:15" x14ac:dyDescent="0.25">
      <c r="A61" s="44" t="s">
        <v>53</v>
      </c>
      <c r="B61" s="44" t="s">
        <v>249</v>
      </c>
      <c r="C61" s="120"/>
      <c r="D61" s="98">
        <v>4900880.5999999996</v>
      </c>
      <c r="E61" s="52">
        <v>6803655.9699999997</v>
      </c>
      <c r="F61" s="52">
        <v>2759430.1</v>
      </c>
      <c r="G61" s="94">
        <v>2050843.3</v>
      </c>
      <c r="H61" s="52">
        <v>3948769.77</v>
      </c>
      <c r="I61" s="72">
        <v>7752610.0599999996</v>
      </c>
      <c r="J61" s="52">
        <v>4915510.46</v>
      </c>
      <c r="K61" s="72">
        <v>3972870.98</v>
      </c>
      <c r="L61" s="52">
        <v>4574295.5</v>
      </c>
      <c r="M61" s="95">
        <v>2734615.65</v>
      </c>
    </row>
    <row r="62" spans="1:15" x14ac:dyDescent="0.25">
      <c r="A62" s="44" t="s">
        <v>101</v>
      </c>
      <c r="B62" s="44" t="s">
        <v>246</v>
      </c>
      <c r="C62" s="120"/>
      <c r="D62" s="98">
        <v>837140.49</v>
      </c>
      <c r="E62" s="52">
        <v>910019.27</v>
      </c>
      <c r="F62" s="52">
        <v>552358.37</v>
      </c>
      <c r="G62" s="94">
        <v>430424.29</v>
      </c>
      <c r="H62" s="52">
        <v>941158.67</v>
      </c>
      <c r="I62" s="72">
        <v>1184295.46</v>
      </c>
      <c r="J62" s="52">
        <v>1195567.1299999999</v>
      </c>
      <c r="K62" s="72">
        <v>1196766.6200000001</v>
      </c>
      <c r="L62" s="52">
        <v>1205794.3700000001</v>
      </c>
      <c r="M62" s="95">
        <v>714595.88</v>
      </c>
    </row>
    <row r="63" spans="1:15" x14ac:dyDescent="0.25">
      <c r="A63" s="44" t="s">
        <v>54</v>
      </c>
      <c r="B63" s="44" t="s">
        <v>249</v>
      </c>
      <c r="C63" s="120"/>
      <c r="D63" s="98">
        <v>666633.34</v>
      </c>
      <c r="E63" s="52">
        <v>585993.18999999994</v>
      </c>
      <c r="F63" s="52">
        <v>372902.48</v>
      </c>
      <c r="G63" s="94">
        <v>230980.91</v>
      </c>
      <c r="H63" s="52">
        <v>619797.74</v>
      </c>
      <c r="I63" s="72">
        <v>695815.33</v>
      </c>
      <c r="J63" s="52">
        <v>644150</v>
      </c>
      <c r="K63" s="72">
        <v>722730.85</v>
      </c>
      <c r="L63" s="52">
        <v>716200.64</v>
      </c>
      <c r="M63" s="95">
        <v>431803.45</v>
      </c>
    </row>
    <row r="64" spans="1:15" x14ac:dyDescent="0.25">
      <c r="A64" s="44" t="s">
        <v>158</v>
      </c>
      <c r="B64" s="44" t="s">
        <v>247</v>
      </c>
      <c r="C64" s="120"/>
      <c r="D64" s="98"/>
      <c r="E64" s="52"/>
      <c r="F64" s="52"/>
      <c r="G64" s="94"/>
      <c r="H64" s="52"/>
      <c r="I64" s="72">
        <v>1231340.82</v>
      </c>
      <c r="J64" s="52" t="s">
        <v>66</v>
      </c>
      <c r="K64" s="72" t="s">
        <v>66</v>
      </c>
      <c r="L64" s="52" t="s">
        <v>66</v>
      </c>
      <c r="M64" s="95" t="s">
        <v>66</v>
      </c>
    </row>
    <row r="65" spans="1:13" x14ac:dyDescent="0.25">
      <c r="A65" s="44" t="s">
        <v>102</v>
      </c>
      <c r="B65" s="44" t="s">
        <v>243</v>
      </c>
      <c r="C65" s="120"/>
      <c r="D65" s="98">
        <v>332776.34999999998</v>
      </c>
      <c r="E65" s="52">
        <v>408726.42</v>
      </c>
      <c r="F65" s="52" t="s">
        <v>66</v>
      </c>
      <c r="G65" s="94" t="s">
        <v>66</v>
      </c>
      <c r="H65" s="52" t="s">
        <v>66</v>
      </c>
      <c r="I65" s="72">
        <v>303346.11</v>
      </c>
      <c r="J65" s="52">
        <v>371450.47</v>
      </c>
      <c r="K65" s="72">
        <v>200969.85</v>
      </c>
      <c r="L65" s="52" t="s">
        <v>66</v>
      </c>
      <c r="M65" s="95">
        <v>180873.81</v>
      </c>
    </row>
    <row r="66" spans="1:13" x14ac:dyDescent="0.25">
      <c r="A66" s="44" t="s">
        <v>55</v>
      </c>
      <c r="B66" s="44" t="s">
        <v>242</v>
      </c>
      <c r="C66" s="120"/>
      <c r="D66" s="98">
        <v>468270.23</v>
      </c>
      <c r="E66" s="52">
        <v>385700.3</v>
      </c>
      <c r="F66" s="52">
        <v>224529.25</v>
      </c>
      <c r="G66" s="94">
        <v>98753.07</v>
      </c>
      <c r="H66" s="52">
        <v>527461.30000000005</v>
      </c>
      <c r="I66" s="72">
        <v>466615.53</v>
      </c>
      <c r="J66" s="52">
        <v>398256.82</v>
      </c>
      <c r="K66" s="72">
        <v>324247.69</v>
      </c>
      <c r="L66" s="52">
        <v>337215.72</v>
      </c>
      <c r="M66" s="95">
        <v>259563.21</v>
      </c>
    </row>
    <row r="67" spans="1:13" x14ac:dyDescent="0.25">
      <c r="A67" s="2"/>
      <c r="B67" s="2"/>
      <c r="C67" s="58"/>
      <c r="D67" s="24"/>
    </row>
    <row r="68" spans="1:13" x14ac:dyDescent="0.25">
      <c r="A68" s="2"/>
      <c r="B68" s="2"/>
      <c r="C68" s="58"/>
      <c r="D68" s="24"/>
    </row>
    <row r="69" spans="1:13" x14ac:dyDescent="0.25">
      <c r="A69" s="2"/>
      <c r="B69" s="2"/>
      <c r="C69" s="58"/>
      <c r="D69" s="24"/>
    </row>
    <row r="70" spans="1:13" x14ac:dyDescent="0.25">
      <c r="A70" s="2"/>
      <c r="B70" s="2"/>
      <c r="C70" s="58"/>
      <c r="D70" s="24"/>
    </row>
    <row r="71" spans="1:13" x14ac:dyDescent="0.25">
      <c r="A71" s="2"/>
      <c r="B71" s="2"/>
      <c r="C71" s="58"/>
      <c r="D71" s="24"/>
    </row>
    <row r="72" spans="1:13" x14ac:dyDescent="0.25">
      <c r="A72" s="2"/>
      <c r="B72" s="2"/>
      <c r="C72" s="58"/>
      <c r="D72" s="24"/>
    </row>
  </sheetData>
  <mergeCells count="17">
    <mergeCell ref="C46:C48"/>
    <mergeCell ref="C49:C50"/>
    <mergeCell ref="C55:C66"/>
    <mergeCell ref="C32:C35"/>
    <mergeCell ref="C37:C38"/>
    <mergeCell ref="C40:C42"/>
    <mergeCell ref="C44:C45"/>
    <mergeCell ref="C28:C31"/>
    <mergeCell ref="A1:A2"/>
    <mergeCell ref="C1:C2"/>
    <mergeCell ref="D1:M1"/>
    <mergeCell ref="C4:C7"/>
    <mergeCell ref="C9:C10"/>
    <mergeCell ref="C12:C15"/>
    <mergeCell ref="C16:C20"/>
    <mergeCell ref="C23:C27"/>
    <mergeCell ref="B1:B2"/>
  </mergeCells>
  <conditionalFormatting sqref="A1:M1 A8:M9 A5:B7 D5:M7 A11:M12 A10:B10 D10:M10 A16:M16 A13:B15 D13:M15 A17:B20 D17:M20 A32:M32 A33:B35 D33:M35 A36:M37 A39:M40 A38:B38 D38:M38 A43:M44 A45:B45 D45:M45 A49:M49 A51:M55 A50:B50 D50:M50 E29:M29 D30:M31 A29:B31 A21:M28 A41:B42 D41:M42 A56:B66 D56:M66 A3:M4 A2 C2:M2 A46:M46 A47:B48 D47:M48">
    <cfRule type="containsBlanks" dxfId="0" priority="1">
      <formula>LEN(TRIM(A1))=0</formula>
    </cfRule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C48705CD6BD244B9D0C7FF837570CE" ma:contentTypeVersion="10" ma:contentTypeDescription="Create a new document." ma:contentTypeScope="" ma:versionID="8503a5f417e205006f66af84df69fc03">
  <xsd:schema xmlns:xsd="http://www.w3.org/2001/XMLSchema" xmlns:xs="http://www.w3.org/2001/XMLSchema" xmlns:p="http://schemas.microsoft.com/office/2006/metadata/properties" xmlns:ns3="349c2d16-8592-4912-9ebf-6bdb36601e33" xmlns:ns4="33da865e-22b3-4951-b582-ba5d9e7c299e" targetNamespace="http://schemas.microsoft.com/office/2006/metadata/properties" ma:root="true" ma:fieldsID="0c7edb9a981d1b9ac4bc8488dd60b90d" ns3:_="" ns4:_="">
    <xsd:import namespace="349c2d16-8592-4912-9ebf-6bdb36601e33"/>
    <xsd:import namespace="33da865e-22b3-4951-b582-ba5d9e7c299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9c2d16-8592-4912-9ebf-6bdb36601e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da865e-22b3-4951-b582-ba5d9e7c29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33BF17-4EF1-4DEC-A84C-024850BAA5FE}">
  <ds:schemaRefs>
    <ds:schemaRef ds:uri="http://schemas.microsoft.com/office/infopath/2007/PartnerControls"/>
    <ds:schemaRef ds:uri="http://purl.org/dc/terms/"/>
    <ds:schemaRef ds:uri="349c2d16-8592-4912-9ebf-6bdb36601e33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33da865e-22b3-4951-b582-ba5d9e7c299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61E6BFD-6228-42C9-A04E-2E96D7901B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C83B28-06BA-4B49-BA63-DFBC4D19D1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9c2d16-8592-4912-9ebf-6bdb36601e33"/>
    <ds:schemaRef ds:uri="33da865e-22b3-4951-b582-ba5d9e7c29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Sample Info</vt:lpstr>
      <vt:lpstr>PKE_SD_Low</vt:lpstr>
      <vt:lpstr>PKE_SD_High</vt:lpstr>
      <vt:lpstr>PKE_JB1</vt:lpstr>
      <vt:lpstr>PKE_JB2</vt:lpstr>
      <vt:lpstr>PKE_GK</vt:lpstr>
      <vt:lpstr>PKM_GK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2020-05-29T02:18:37Z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0x01010098C48705CD6BD244B9D0C7FF837570CE</vt:lpwstr>
  </property>
</Properties>
</file>