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 firstSheet="3" activeTab="3"/>
  </bookViews>
  <sheets>
    <sheet name="Row Data" sheetId="1" r:id="rId1"/>
    <sheet name="correlation matrix" sheetId="2" r:id="rId2"/>
    <sheet name="algebraic mixing computations" sheetId="3" r:id="rId3"/>
    <sheet name="EMMA mixing computations" sheetId="4" r:id="rId4"/>
  </sheets>
  <calcPr calcId="125725"/>
</workbook>
</file>

<file path=xl/calcChain.xml><?xml version="1.0" encoding="utf-8"?>
<calcChain xmlns="http://schemas.openxmlformats.org/spreadsheetml/2006/main">
  <c r="S32" i="1"/>
  <c r="S31"/>
</calcChain>
</file>

<file path=xl/sharedStrings.xml><?xml version="1.0" encoding="utf-8"?>
<sst xmlns="http://schemas.openxmlformats.org/spreadsheetml/2006/main" count="1019" uniqueCount="88">
  <si>
    <t>ID</t>
  </si>
  <si>
    <t>Sub-ID letter</t>
  </si>
  <si>
    <t xml:space="preserve">temperature (t) </t>
  </si>
  <si>
    <t>pH</t>
  </si>
  <si>
    <t>EC</t>
  </si>
  <si>
    <t>ORP</t>
  </si>
  <si>
    <r>
      <t>HCO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</si>
  <si>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F</t>
  </si>
  <si>
    <t>Cl</t>
  </si>
  <si>
    <r>
      <t>NO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</si>
  <si>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SO</t>
    </r>
    <r>
      <rPr>
        <b/>
        <vertAlign val="subscript"/>
        <sz val="11"/>
        <color theme="1"/>
        <rFont val="Calibri"/>
        <family val="2"/>
        <scheme val="minor"/>
      </rPr>
      <t>4</t>
    </r>
  </si>
  <si>
    <t>Na</t>
  </si>
  <si>
    <t>K</t>
  </si>
  <si>
    <t xml:space="preserve">Mg </t>
  </si>
  <si>
    <t>Ca</t>
  </si>
  <si>
    <t>Li</t>
  </si>
  <si>
    <t>B</t>
  </si>
  <si>
    <t>Al</t>
  </si>
  <si>
    <t>V</t>
  </si>
  <si>
    <t>Mn</t>
  </si>
  <si>
    <t xml:space="preserve">Fe </t>
  </si>
  <si>
    <t xml:space="preserve">As </t>
  </si>
  <si>
    <t xml:space="preserve">Rb </t>
  </si>
  <si>
    <t xml:space="preserve">Sr </t>
  </si>
  <si>
    <t xml:space="preserve">Cs </t>
  </si>
  <si>
    <t>Ba</t>
  </si>
  <si>
    <t>°C</t>
  </si>
  <si>
    <t>uS/cm</t>
  </si>
  <si>
    <t>mV</t>
  </si>
  <si>
    <t>mg/L</t>
  </si>
  <si>
    <t>µg/L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</si>
  <si>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</si>
  <si>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</si>
  <si>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</si>
  <si>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</si>
  <si>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</si>
  <si>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</si>
  <si>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</si>
  <si>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</si>
  <si>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</si>
  <si>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</si>
  <si>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m</t>
  </si>
  <si>
    <t>n</t>
  </si>
  <si>
    <t>o</t>
  </si>
  <si>
    <t>T</t>
  </si>
  <si>
    <t>nd</t>
  </si>
  <si>
    <t>na</t>
  </si>
  <si>
    <t>Endmember</t>
  </si>
  <si>
    <t xml:space="preserve">EC </t>
  </si>
  <si>
    <t xml:space="preserve"> nov-2019</t>
  </si>
  <si>
    <t xml:space="preserve"> nov-2020</t>
  </si>
  <si>
    <t xml:space="preserve"> nov-2021</t>
  </si>
  <si>
    <t>N</t>
  </si>
  <si>
    <t>D</t>
  </si>
  <si>
    <t>#26</t>
  </si>
  <si>
    <t>#20</t>
  </si>
  <si>
    <t>#16</t>
  </si>
  <si>
    <t>#17</t>
  </si>
  <si>
    <t>#27</t>
  </si>
  <si>
    <t>#25</t>
  </si>
  <si>
    <t>Sampling date</t>
  </si>
  <si>
    <r>
      <t xml:space="preserve">SI      </t>
    </r>
    <r>
      <rPr>
        <b/>
        <sz val="8"/>
        <color theme="1"/>
        <rFont val="Calibri"/>
        <family val="2"/>
        <scheme val="minor"/>
      </rPr>
      <t>CaCO</t>
    </r>
    <r>
      <rPr>
        <b/>
        <vertAlign val="subscript"/>
        <sz val="8"/>
        <color theme="1"/>
        <rFont val="Calibri"/>
        <family val="2"/>
        <scheme val="minor"/>
      </rPr>
      <t>3</t>
    </r>
  </si>
  <si>
    <r>
      <t xml:space="preserve">SI </t>
    </r>
    <r>
      <rPr>
        <b/>
        <sz val="8"/>
        <color theme="1"/>
        <rFont val="Calibri"/>
        <family val="2"/>
        <scheme val="minor"/>
      </rPr>
      <t>CaMg(CO</t>
    </r>
    <r>
      <rPr>
        <b/>
        <vertAlign val="subscript"/>
        <sz val="8"/>
        <color theme="1"/>
        <rFont val="Calibri"/>
        <family val="2"/>
        <scheme val="minor"/>
      </rPr>
      <t>3</t>
    </r>
    <r>
      <rPr>
        <b/>
        <sz val="8"/>
        <color theme="1"/>
        <rFont val="Calibri"/>
        <family val="2"/>
        <scheme val="minor"/>
      </rPr>
      <t>)</t>
    </r>
    <r>
      <rPr>
        <b/>
        <vertAlign val="subscript"/>
        <sz val="8"/>
        <color theme="1"/>
        <rFont val="Calibri"/>
        <family val="2"/>
        <scheme val="minor"/>
      </rPr>
      <t>2</t>
    </r>
  </si>
  <si>
    <t>j</t>
  </si>
  <si>
    <t>k</t>
  </si>
  <si>
    <r>
      <t>HCO</t>
    </r>
    <r>
      <rPr>
        <b/>
        <i/>
        <vertAlign val="subscript"/>
        <sz val="11"/>
        <color theme="1"/>
        <rFont val="Calibri"/>
        <family val="2"/>
        <scheme val="minor"/>
      </rPr>
      <t>3</t>
    </r>
  </si>
  <si>
    <r>
      <t>NO</t>
    </r>
    <r>
      <rPr>
        <b/>
        <i/>
        <vertAlign val="subscript"/>
        <sz val="11"/>
        <color theme="1"/>
        <rFont val="Calibri"/>
        <family val="2"/>
        <scheme val="minor"/>
      </rPr>
      <t>3</t>
    </r>
  </si>
  <si>
    <r>
      <t>SO</t>
    </r>
    <r>
      <rPr>
        <b/>
        <i/>
        <vertAlign val="subscript"/>
        <sz val="11"/>
        <color theme="1"/>
        <rFont val="Calibri"/>
        <family val="2"/>
        <scheme val="minor"/>
      </rPr>
      <t>4</t>
    </r>
  </si>
  <si>
    <t xml:space="preserve">Li </t>
  </si>
  <si>
    <t xml:space="preserve">Al </t>
  </si>
  <si>
    <t xml:space="preserve">V </t>
  </si>
  <si>
    <t xml:space="preserve">Mn </t>
  </si>
  <si>
    <t>As</t>
  </si>
  <si>
    <t xml:space="preserve">Ba </t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</si>
  <si>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D K-V</t>
    </r>
  </si>
  <si>
    <r>
      <rPr>
        <b/>
        <sz val="11"/>
        <color theme="1"/>
        <rFont val="Calibri"/>
        <family val="2"/>
      </rPr>
      <t>±Δ</t>
    </r>
    <r>
      <rPr>
        <b/>
        <i/>
        <sz val="11"/>
        <color theme="1"/>
        <rFont val="Calibri"/>
        <family val="2"/>
      </rPr>
      <t>f</t>
    </r>
    <r>
      <rPr>
        <b/>
        <sz val="11"/>
        <color theme="1"/>
        <rFont val="Calibri"/>
        <family val="2"/>
      </rPr>
      <t>D</t>
    </r>
    <r>
      <rPr>
        <b/>
        <sz val="11"/>
        <color theme="1"/>
        <rFont val="Calibri"/>
        <family val="2"/>
        <scheme val="minor"/>
      </rPr>
      <t xml:space="preserve"> K-V</t>
    </r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</si>
  <si>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N K-V</t>
    </r>
  </si>
  <si>
    <r>
      <rPr>
        <b/>
        <sz val="11"/>
        <color theme="1"/>
        <rFont val="Calibri"/>
        <family val="2"/>
      </rPr>
      <t>±Δ</t>
    </r>
    <r>
      <rPr>
        <b/>
        <i/>
        <sz val="11"/>
        <color theme="1"/>
        <rFont val="Calibri"/>
        <family val="2"/>
      </rPr>
      <t>f</t>
    </r>
    <r>
      <rPr>
        <b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  <scheme val="minor"/>
      </rPr>
      <t xml:space="preserve"> K-V</t>
    </r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</si>
  <si>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F K-V</t>
    </r>
  </si>
  <si>
    <r>
      <rPr>
        <b/>
        <sz val="11"/>
        <color theme="1"/>
        <rFont val="Calibri"/>
        <family val="2"/>
      </rPr>
      <t>±Δ</t>
    </r>
    <r>
      <rPr>
        <b/>
        <i/>
        <sz val="11"/>
        <color theme="1"/>
        <rFont val="Calibri"/>
        <family val="2"/>
      </rPr>
      <t>f</t>
    </r>
    <r>
      <rPr>
        <b/>
        <sz val="11"/>
        <color theme="1"/>
        <rFont val="Calibri"/>
        <family val="2"/>
      </rPr>
      <t>F</t>
    </r>
    <r>
      <rPr>
        <b/>
        <sz val="11"/>
        <color theme="1"/>
        <rFont val="Calibri"/>
        <family val="2"/>
        <scheme val="minor"/>
      </rPr>
      <t xml:space="preserve"> K-V</t>
    </r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</si>
  <si>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D Na-V</t>
    </r>
  </si>
  <si>
    <r>
      <t>±Δ</t>
    </r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D Na-V</t>
    </r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</si>
  <si>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N Na-V</t>
    </r>
  </si>
  <si>
    <r>
      <t>±Δ</t>
    </r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N Na-V</t>
    </r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</si>
  <si>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F Na-V</t>
    </r>
  </si>
  <si>
    <r>
      <t>±Δ</t>
    </r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F Na-V</t>
    </r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</si>
  <si>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D </t>
    </r>
  </si>
  <si>
    <r>
      <rPr>
        <b/>
        <sz val="11"/>
        <color theme="1"/>
        <rFont val="Calibri"/>
        <family val="2"/>
      </rPr>
      <t>±Δ</t>
    </r>
    <r>
      <rPr>
        <b/>
        <i/>
        <sz val="11"/>
        <color theme="1"/>
        <rFont val="Calibri"/>
        <family val="2"/>
      </rPr>
      <t>f</t>
    </r>
    <r>
      <rPr>
        <b/>
        <sz val="11"/>
        <color theme="1"/>
        <rFont val="Calibri"/>
        <family val="2"/>
      </rPr>
      <t>D</t>
    </r>
    <r>
      <rPr>
        <b/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</si>
</sst>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0.000"/>
    <numFmt numFmtId="166" formatCode="0.000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b/>
      <sz val="3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bscript"/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0" fillId="0" borderId="0" xfId="0" applyFill="1" applyBorder="1"/>
    <xf numFmtId="164" fontId="4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Font="1"/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14" fontId="0" fillId="0" borderId="0" xfId="0" applyNumberForma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8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17" fontId="1" fillId="0" borderId="0" xfId="0" applyNumberFormat="1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textRotation="90"/>
    </xf>
    <xf numFmtId="0" fontId="9" fillId="0" borderId="0" xfId="0" applyFont="1" applyBorder="1" applyAlignment="1">
      <alignment horizontal="center" vertical="center" textRotation="90"/>
    </xf>
    <xf numFmtId="0" fontId="9" fillId="0" borderId="0" xfId="0" applyFont="1" applyAlignment="1">
      <alignment horizontal="center" vertical="center" textRotation="90"/>
    </xf>
    <xf numFmtId="0" fontId="10" fillId="0" borderId="0" xfId="0" applyFont="1" applyAlignment="1">
      <alignment horizontal="center" vertical="center" textRotation="90"/>
    </xf>
    <xf numFmtId="0" fontId="0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Alignment="1">
      <alignment horizontal="center"/>
    </xf>
    <xf numFmtId="0" fontId="0" fillId="0" borderId="0" xfId="0" applyFill="1"/>
    <xf numFmtId="2" fontId="0" fillId="0" borderId="0" xfId="1" applyNumberFormat="1" applyFont="1" applyFill="1" applyBorder="1" applyAlignment="1">
      <alignment horizontal="center"/>
    </xf>
    <xf numFmtId="0" fontId="0" fillId="0" borderId="0" xfId="1" applyNumberFormat="1" applyFont="1" applyAlignment="1">
      <alignment horizontal="center"/>
    </xf>
    <xf numFmtId="2" fontId="0" fillId="0" borderId="0" xfId="1" applyNumberFormat="1" applyFont="1" applyFill="1" applyAlignment="1">
      <alignment horizontal="center"/>
    </xf>
    <xf numFmtId="2" fontId="0" fillId="0" borderId="0" xfId="1" applyNumberFormat="1" applyFont="1" applyAlignment="1">
      <alignment horizontal="center"/>
    </xf>
    <xf numFmtId="0" fontId="9" fillId="0" borderId="0" xfId="0" applyFont="1" applyAlignment="1">
      <alignment horizontal="center" vertical="center" textRotation="90"/>
    </xf>
    <xf numFmtId="0" fontId="10" fillId="0" borderId="0" xfId="0" applyFont="1" applyAlignment="1">
      <alignment horizontal="center" vertical="center" textRotation="90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 textRotation="90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4" fillId="0" borderId="0" xfId="0" applyNumberFormat="1" applyFont="1"/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4" fillId="0" borderId="0" xfId="0" applyNumberFormat="1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9" fillId="0" borderId="0" xfId="0" applyFont="1" applyAlignment="1">
      <alignment horizontal="center" vertical="center" textRotation="90"/>
    </xf>
    <xf numFmtId="0" fontId="10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7" fillId="0" borderId="0" xfId="0" applyFont="1" applyAlignment="1">
      <alignment horizontal="center" textRotation="90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Fill="1" applyBorder="1" applyAlignment="1">
      <alignment horizontal="center" vertical="center" textRotation="90"/>
    </xf>
    <xf numFmtId="0" fontId="0" fillId="0" borderId="0" xfId="0" applyAlignment="1"/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 textRotation="90"/>
    </xf>
    <xf numFmtId="0" fontId="9" fillId="0" borderId="0" xfId="0" applyFont="1" applyBorder="1" applyAlignment="1">
      <alignment horizontal="center" vertical="center" textRotation="90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53"/>
  <sheetViews>
    <sheetView workbookViewId="0">
      <selection activeCell="F140" sqref="F140"/>
    </sheetView>
  </sheetViews>
  <sheetFormatPr defaultRowHeight="15"/>
  <cols>
    <col min="1" max="1" width="9.28515625" style="9" customWidth="1"/>
    <col min="2" max="2" width="16" style="12" customWidth="1"/>
    <col min="3" max="3" width="14.42578125" style="12" customWidth="1"/>
    <col min="4" max="4" width="17.140625" style="13" customWidth="1"/>
    <col min="5" max="15" width="9.140625" style="12"/>
    <col min="16" max="16" width="10.28515625" style="12" customWidth="1"/>
    <col min="17" max="17" width="9.42578125" style="12" bestFit="1" customWidth="1"/>
    <col min="18" max="18" width="7.5703125" style="12" customWidth="1"/>
    <col min="19" max="19" width="8.5703125" style="12" customWidth="1"/>
    <col min="20" max="20" width="9.7109375" style="12" customWidth="1"/>
    <col min="21" max="21" width="8.42578125" style="12" customWidth="1"/>
    <col min="22" max="22" width="9" style="12" customWidth="1"/>
    <col min="23" max="23" width="8.85546875" style="12" customWidth="1"/>
    <col min="24" max="24" width="7" style="12" customWidth="1"/>
    <col min="25" max="25" width="8" style="12" customWidth="1"/>
    <col min="26" max="27" width="7" style="12" customWidth="1"/>
    <col min="28" max="28" width="7.42578125" style="9" customWidth="1"/>
    <col min="29" max="29" width="10" style="9" customWidth="1"/>
    <col min="30" max="16384" width="9.140625" style="9"/>
  </cols>
  <sheetData>
    <row r="1" spans="1:29" s="4" customFormat="1" ht="18">
      <c r="A1" s="1" t="s">
        <v>0</v>
      </c>
      <c r="B1" s="1" t="s">
        <v>1</v>
      </c>
      <c r="C1" s="1" t="s">
        <v>60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115" t="s">
        <v>61</v>
      </c>
      <c r="AC1" s="115" t="s">
        <v>62</v>
      </c>
    </row>
    <row r="2" spans="1:29" s="4" customFormat="1">
      <c r="B2" s="1"/>
      <c r="C2" s="1"/>
      <c r="D2" s="2" t="s">
        <v>26</v>
      </c>
      <c r="E2" s="2"/>
      <c r="F2" s="2" t="s">
        <v>27</v>
      </c>
      <c r="G2" s="2" t="s">
        <v>28</v>
      </c>
      <c r="H2" s="3" t="s">
        <v>29</v>
      </c>
      <c r="I2" s="1" t="s">
        <v>29</v>
      </c>
      <c r="J2" s="1" t="s">
        <v>29</v>
      </c>
      <c r="K2" s="1" t="s">
        <v>29</v>
      </c>
      <c r="L2" s="1" t="s">
        <v>29</v>
      </c>
      <c r="M2" s="1" t="s">
        <v>29</v>
      </c>
      <c r="N2" s="1" t="s">
        <v>29</v>
      </c>
      <c r="O2" s="1" t="s">
        <v>29</v>
      </c>
      <c r="P2" s="1" t="s">
        <v>29</v>
      </c>
      <c r="Q2" s="5" t="s">
        <v>30</v>
      </c>
      <c r="R2" s="5" t="s">
        <v>30</v>
      </c>
      <c r="S2" s="5" t="s">
        <v>30</v>
      </c>
      <c r="T2" s="5" t="s">
        <v>30</v>
      </c>
      <c r="U2" s="5" t="s">
        <v>30</v>
      </c>
      <c r="V2" s="5" t="s">
        <v>30</v>
      </c>
      <c r="W2" s="5" t="s">
        <v>30</v>
      </c>
      <c r="X2" s="5" t="s">
        <v>30</v>
      </c>
      <c r="Y2" s="5" t="s">
        <v>30</v>
      </c>
      <c r="Z2" s="5" t="s">
        <v>30</v>
      </c>
      <c r="AA2" s="5" t="s">
        <v>30</v>
      </c>
      <c r="AB2" s="116"/>
      <c r="AC2" s="116"/>
    </row>
    <row r="3" spans="1:29">
      <c r="A3" s="113" t="s">
        <v>54</v>
      </c>
      <c r="B3" s="1" t="s">
        <v>31</v>
      </c>
      <c r="C3" s="37">
        <v>43026</v>
      </c>
      <c r="D3" s="6">
        <v>16.2</v>
      </c>
      <c r="E3" s="6">
        <v>6.26</v>
      </c>
      <c r="F3" s="6">
        <v>2390</v>
      </c>
      <c r="G3" s="6">
        <v>70</v>
      </c>
      <c r="H3" s="7">
        <v>1746.6975000000002</v>
      </c>
      <c r="I3" s="7">
        <v>0.73580000000000001</v>
      </c>
      <c r="J3" s="7">
        <v>18.673200000000001</v>
      </c>
      <c r="K3" s="7">
        <v>2.9727999999999999</v>
      </c>
      <c r="L3" s="7">
        <v>2.5752999999999999</v>
      </c>
      <c r="M3" s="7">
        <v>60.24</v>
      </c>
      <c r="N3" s="7">
        <v>59.54</v>
      </c>
      <c r="O3" s="7">
        <v>47.75</v>
      </c>
      <c r="P3" s="7">
        <v>439</v>
      </c>
      <c r="Q3" s="8">
        <v>109.6</v>
      </c>
      <c r="R3" s="8">
        <v>660</v>
      </c>
      <c r="S3" s="8">
        <v>24.06</v>
      </c>
      <c r="T3" s="8">
        <v>6.1689999999999996</v>
      </c>
      <c r="U3" s="8">
        <v>117.3</v>
      </c>
      <c r="V3" s="8">
        <v>296.10000000000002</v>
      </c>
      <c r="W3" s="8">
        <v>5.4619999999999997</v>
      </c>
      <c r="X3" s="8">
        <v>105.8</v>
      </c>
      <c r="Y3" s="8">
        <v>895.1</v>
      </c>
      <c r="Z3" s="8">
        <v>43.34</v>
      </c>
      <c r="AA3" s="8">
        <v>120.2</v>
      </c>
      <c r="AB3" s="59">
        <v>0.32</v>
      </c>
      <c r="AC3" s="59">
        <v>-0.09</v>
      </c>
    </row>
    <row r="4" spans="1:29">
      <c r="A4" s="113"/>
      <c r="B4" s="1" t="s">
        <v>32</v>
      </c>
      <c r="C4" s="37">
        <v>43056</v>
      </c>
      <c r="D4" s="6">
        <v>15.7</v>
      </c>
      <c r="E4" s="6">
        <v>6.12</v>
      </c>
      <c r="F4" s="6">
        <v>2350</v>
      </c>
      <c r="G4" s="6">
        <v>94</v>
      </c>
      <c r="H4" s="7">
        <v>1754.3249999999998</v>
      </c>
      <c r="I4" s="7">
        <v>1.0217000000000001</v>
      </c>
      <c r="J4" s="7">
        <v>17.271999999999998</v>
      </c>
      <c r="K4" s="7">
        <v>0.99768999999999997</v>
      </c>
      <c r="L4" s="7">
        <v>2.1762999999999999</v>
      </c>
      <c r="M4" s="7">
        <v>56.223999999999997</v>
      </c>
      <c r="N4" s="7">
        <v>44.830500000000001</v>
      </c>
      <c r="O4" s="7">
        <v>48.050600000000003</v>
      </c>
      <c r="P4" s="7">
        <v>420.6397</v>
      </c>
      <c r="Q4" s="8">
        <v>111.9</v>
      </c>
      <c r="R4" s="8">
        <v>665.5</v>
      </c>
      <c r="S4" s="8">
        <v>17.8</v>
      </c>
      <c r="T4" s="8">
        <v>6.3</v>
      </c>
      <c r="U4" s="8">
        <v>128.30000000000001</v>
      </c>
      <c r="V4" s="8">
        <v>249.2</v>
      </c>
      <c r="W4" s="8">
        <v>4.7290000000000001</v>
      </c>
      <c r="X4" s="8">
        <v>111.7</v>
      </c>
      <c r="Y4" s="8">
        <v>900.3</v>
      </c>
      <c r="Z4" s="8">
        <v>45.44</v>
      </c>
      <c r="AA4" s="8">
        <v>120.2</v>
      </c>
      <c r="AB4" s="60">
        <v>0.16</v>
      </c>
      <c r="AC4" s="63">
        <v>-0.4</v>
      </c>
    </row>
    <row r="5" spans="1:29">
      <c r="A5" s="113"/>
      <c r="B5" s="1" t="s">
        <v>33</v>
      </c>
      <c r="C5" s="37">
        <v>43087</v>
      </c>
      <c r="D5" s="6">
        <v>15.3</v>
      </c>
      <c r="E5" s="6">
        <v>6.16</v>
      </c>
      <c r="F5" s="6">
        <v>2490</v>
      </c>
      <c r="G5" s="6">
        <v>104</v>
      </c>
      <c r="H5" s="7">
        <v>1980.9739301524844</v>
      </c>
      <c r="I5" s="7">
        <v>0.71</v>
      </c>
      <c r="J5" s="7">
        <v>20.22</v>
      </c>
      <c r="K5" s="7">
        <v>1.02</v>
      </c>
      <c r="L5" s="7">
        <v>2.5672000000000001</v>
      </c>
      <c r="M5" s="10">
        <v>60.69</v>
      </c>
      <c r="N5" s="10">
        <v>59.63</v>
      </c>
      <c r="O5" s="10">
        <v>58.85</v>
      </c>
      <c r="P5" s="10">
        <v>497.31</v>
      </c>
      <c r="Q5" s="8">
        <v>122.1</v>
      </c>
      <c r="R5" s="8">
        <v>763.1</v>
      </c>
      <c r="S5" s="8">
        <v>19.27</v>
      </c>
      <c r="T5" s="8">
        <v>6.8179999999999996</v>
      </c>
      <c r="U5" s="8">
        <v>117.7</v>
      </c>
      <c r="V5" s="8">
        <v>456.4</v>
      </c>
      <c r="W5" s="8">
        <v>7.0119999999999996</v>
      </c>
      <c r="X5" s="8">
        <v>112.7</v>
      </c>
      <c r="Y5" s="8">
        <v>953.5</v>
      </c>
      <c r="Z5" s="8">
        <v>50.38</v>
      </c>
      <c r="AA5" s="8">
        <v>128.30000000000001</v>
      </c>
      <c r="AB5" s="63">
        <v>0.3</v>
      </c>
      <c r="AC5" s="60">
        <v>-0.12</v>
      </c>
    </row>
    <row r="6" spans="1:29">
      <c r="A6" s="113"/>
      <c r="B6" s="1" t="s">
        <v>34</v>
      </c>
      <c r="C6" s="37">
        <v>43123</v>
      </c>
      <c r="D6" s="6">
        <v>15.7</v>
      </c>
      <c r="E6" s="6">
        <v>6.16</v>
      </c>
      <c r="F6" s="6">
        <v>2460</v>
      </c>
      <c r="G6" s="6">
        <v>81</v>
      </c>
      <c r="H6" s="7">
        <v>1884.152</v>
      </c>
      <c r="I6" s="7">
        <v>0.91999999999999993</v>
      </c>
      <c r="J6" s="7">
        <v>18.7</v>
      </c>
      <c r="K6" s="7">
        <v>1.62</v>
      </c>
      <c r="L6" s="7">
        <v>2.41</v>
      </c>
      <c r="M6" s="7">
        <v>63.49</v>
      </c>
      <c r="N6" s="10">
        <v>65.760000000000005</v>
      </c>
      <c r="O6" s="10">
        <v>50.51</v>
      </c>
      <c r="P6" s="7">
        <v>462.23</v>
      </c>
      <c r="Q6" s="8">
        <v>115.8</v>
      </c>
      <c r="R6" s="8">
        <v>681.3</v>
      </c>
      <c r="S6" s="8">
        <v>60.19</v>
      </c>
      <c r="T6" s="8">
        <v>7.2060000000000004</v>
      </c>
      <c r="U6" s="8">
        <v>238.2</v>
      </c>
      <c r="V6" s="8">
        <v>487.8</v>
      </c>
      <c r="W6" s="8">
        <v>7.4580000000000002</v>
      </c>
      <c r="X6" s="8">
        <v>125.4</v>
      </c>
      <c r="Y6" s="8">
        <v>960.8</v>
      </c>
      <c r="Z6" s="8">
        <v>51.08</v>
      </c>
      <c r="AA6" s="8">
        <v>136.5</v>
      </c>
      <c r="AB6" s="59">
        <v>0.26</v>
      </c>
      <c r="AC6" s="59">
        <v>-0.22</v>
      </c>
    </row>
    <row r="7" spans="1:29">
      <c r="A7" s="113"/>
      <c r="B7" s="1" t="s">
        <v>35</v>
      </c>
      <c r="C7" s="37">
        <v>43167</v>
      </c>
      <c r="D7" s="6">
        <v>15.5</v>
      </c>
      <c r="E7" s="6">
        <v>6.28</v>
      </c>
      <c r="F7" s="6">
        <v>2500</v>
      </c>
      <c r="G7" s="6">
        <v>110</v>
      </c>
      <c r="H7" s="11">
        <v>1871.28</v>
      </c>
      <c r="I7" s="7">
        <v>0.91999999999999993</v>
      </c>
      <c r="J7" s="7">
        <v>18.66</v>
      </c>
      <c r="K7" s="7">
        <v>1.01</v>
      </c>
      <c r="L7" s="7">
        <v>2.86</v>
      </c>
      <c r="M7" s="7">
        <v>58.64</v>
      </c>
      <c r="N7" s="7">
        <v>58.34</v>
      </c>
      <c r="O7" s="7">
        <v>52.06</v>
      </c>
      <c r="P7" s="7">
        <v>463.24</v>
      </c>
      <c r="Q7" s="8">
        <v>109</v>
      </c>
      <c r="R7" s="8">
        <v>679.2</v>
      </c>
      <c r="S7" s="8">
        <v>11.13</v>
      </c>
      <c r="T7" s="8">
        <v>5.718</v>
      </c>
      <c r="U7" s="8">
        <v>342.4</v>
      </c>
      <c r="V7" s="8">
        <v>284</v>
      </c>
      <c r="W7" s="8">
        <v>5.585</v>
      </c>
      <c r="X7" s="8">
        <v>106.8</v>
      </c>
      <c r="Y7" s="8">
        <v>932</v>
      </c>
      <c r="Z7" s="8">
        <v>47.6</v>
      </c>
      <c r="AA7" s="8">
        <v>135</v>
      </c>
      <c r="AB7" s="59">
        <v>0.37</v>
      </c>
      <c r="AC7" s="59">
        <v>0.02</v>
      </c>
    </row>
    <row r="8" spans="1:29">
      <c r="A8" s="113"/>
      <c r="B8" s="1" t="s">
        <v>36</v>
      </c>
      <c r="C8" s="37">
        <v>43200</v>
      </c>
      <c r="D8" s="6">
        <v>16.2</v>
      </c>
      <c r="E8" s="6">
        <v>6.29</v>
      </c>
      <c r="F8" s="6">
        <v>2420</v>
      </c>
      <c r="G8" s="6">
        <v>123</v>
      </c>
      <c r="H8" s="11">
        <v>1769.58</v>
      </c>
      <c r="I8" s="7">
        <v>0.55000000000000004</v>
      </c>
      <c r="J8" s="7">
        <v>20.34</v>
      </c>
      <c r="K8" s="7">
        <v>1.01</v>
      </c>
      <c r="L8" s="7">
        <v>2.72</v>
      </c>
      <c r="M8" s="7">
        <v>62.44</v>
      </c>
      <c r="N8" s="7">
        <v>59.84</v>
      </c>
      <c r="O8" s="7">
        <v>49.32</v>
      </c>
      <c r="P8" s="7">
        <v>423.15</v>
      </c>
      <c r="Q8" s="8">
        <v>112.7</v>
      </c>
      <c r="R8" s="8">
        <v>686.3</v>
      </c>
      <c r="S8" s="8">
        <v>11.24</v>
      </c>
      <c r="T8" s="8">
        <v>5.7590000000000003</v>
      </c>
      <c r="U8" s="8">
        <v>163.9</v>
      </c>
      <c r="V8" s="8">
        <v>215.4</v>
      </c>
      <c r="W8" s="8">
        <v>5.3029999999999999</v>
      </c>
      <c r="X8" s="8">
        <v>108.6</v>
      </c>
      <c r="Y8" s="8">
        <v>933.4</v>
      </c>
      <c r="Z8" s="8">
        <v>48.51</v>
      </c>
      <c r="AA8" s="8">
        <v>132.80000000000001</v>
      </c>
      <c r="AB8" s="59">
        <v>0.33</v>
      </c>
      <c r="AC8" s="59">
        <v>-0.04</v>
      </c>
    </row>
    <row r="9" spans="1:29">
      <c r="A9" s="113"/>
      <c r="B9" s="1" t="s">
        <v>37</v>
      </c>
      <c r="C9" s="37">
        <v>43250</v>
      </c>
      <c r="D9" s="6">
        <v>16.3</v>
      </c>
      <c r="E9" s="6">
        <v>6.24</v>
      </c>
      <c r="F9" s="6">
        <v>2250</v>
      </c>
      <c r="G9" s="6">
        <v>85</v>
      </c>
      <c r="H9" s="11">
        <v>1694.8649402390438</v>
      </c>
      <c r="I9" s="7">
        <v>0.71</v>
      </c>
      <c r="J9" s="7">
        <v>20.76</v>
      </c>
      <c r="K9" s="7">
        <v>0.8</v>
      </c>
      <c r="L9" s="7">
        <v>3.17</v>
      </c>
      <c r="M9" s="7">
        <v>63.49</v>
      </c>
      <c r="N9" s="7">
        <v>60.87</v>
      </c>
      <c r="O9" s="7">
        <v>50.64</v>
      </c>
      <c r="P9" s="7">
        <v>406.02</v>
      </c>
      <c r="Q9" s="8">
        <v>107.4</v>
      </c>
      <c r="R9" s="8">
        <v>635</v>
      </c>
      <c r="S9" s="8">
        <v>21.58</v>
      </c>
      <c r="T9" s="8">
        <v>6.5570000000000004</v>
      </c>
      <c r="U9" s="8">
        <v>335.9</v>
      </c>
      <c r="V9" s="8">
        <v>584</v>
      </c>
      <c r="W9" s="8">
        <v>7.8940000000000001</v>
      </c>
      <c r="X9" s="8">
        <v>114.3</v>
      </c>
      <c r="Y9" s="8">
        <v>933.7</v>
      </c>
      <c r="Z9" s="8">
        <v>51.35</v>
      </c>
      <c r="AA9" s="8">
        <v>139.30000000000001</v>
      </c>
      <c r="AB9" s="59">
        <v>0.26</v>
      </c>
      <c r="AC9" s="59">
        <v>-0.15</v>
      </c>
    </row>
    <row r="10" spans="1:29">
      <c r="A10" s="113"/>
      <c r="B10" s="1" t="s">
        <v>38</v>
      </c>
      <c r="C10" s="37">
        <v>43306</v>
      </c>
      <c r="D10" s="6">
        <v>16.5</v>
      </c>
      <c r="E10" s="6">
        <v>6.06</v>
      </c>
      <c r="F10" s="6">
        <v>2300</v>
      </c>
      <c r="G10" s="6">
        <v>126</v>
      </c>
      <c r="H10" s="11">
        <v>1694.8649402390438</v>
      </c>
      <c r="I10" s="7">
        <v>0.62</v>
      </c>
      <c r="J10" s="7">
        <v>20.94</v>
      </c>
      <c r="K10" s="7">
        <v>2.9</v>
      </c>
      <c r="L10" s="7">
        <v>3.04</v>
      </c>
      <c r="M10" s="7">
        <v>59.16</v>
      </c>
      <c r="N10" s="7">
        <v>59.67</v>
      </c>
      <c r="O10" s="7">
        <v>48.37</v>
      </c>
      <c r="P10" s="7">
        <v>423.65</v>
      </c>
      <c r="Q10" s="8">
        <v>105.5</v>
      </c>
      <c r="R10" s="8">
        <v>620.70000000000005</v>
      </c>
      <c r="S10" s="8">
        <v>23.75</v>
      </c>
      <c r="T10" s="8">
        <v>6.3689999999999998</v>
      </c>
      <c r="U10" s="8">
        <v>290.8</v>
      </c>
      <c r="V10" s="8">
        <v>605</v>
      </c>
      <c r="W10" s="8">
        <v>7.3140000000000001</v>
      </c>
      <c r="X10" s="8">
        <v>108.4</v>
      </c>
      <c r="Y10" s="8">
        <v>914.8</v>
      </c>
      <c r="Z10" s="8">
        <v>50.53</v>
      </c>
      <c r="AA10" s="8">
        <v>137.1</v>
      </c>
      <c r="AB10" s="63">
        <v>0.1</v>
      </c>
      <c r="AC10" s="63">
        <v>-0.5</v>
      </c>
    </row>
    <row r="11" spans="1:29">
      <c r="A11" s="113"/>
      <c r="B11" s="1" t="s">
        <v>39</v>
      </c>
      <c r="C11" s="37">
        <v>43354</v>
      </c>
      <c r="D11" s="6">
        <v>16.399999999999999</v>
      </c>
      <c r="E11" s="6">
        <v>6.04</v>
      </c>
      <c r="F11" s="6">
        <v>2310</v>
      </c>
      <c r="G11" s="6">
        <v>94</v>
      </c>
      <c r="H11" s="7">
        <v>1728.9</v>
      </c>
      <c r="I11" s="7">
        <v>0.74</v>
      </c>
      <c r="J11" s="7">
        <v>19.63</v>
      </c>
      <c r="K11" s="7">
        <v>3.47</v>
      </c>
      <c r="L11" s="7">
        <v>3.32</v>
      </c>
      <c r="M11" s="7">
        <v>66.03</v>
      </c>
      <c r="N11" s="7">
        <v>61.55</v>
      </c>
      <c r="O11" s="7">
        <v>45.19</v>
      </c>
      <c r="P11" s="7">
        <v>407.31</v>
      </c>
      <c r="Q11" s="8">
        <v>104</v>
      </c>
      <c r="R11" s="8">
        <v>636.1</v>
      </c>
      <c r="S11" s="8">
        <v>10.06</v>
      </c>
      <c r="T11" s="8">
        <v>6.6539999999999999</v>
      </c>
      <c r="U11" s="8">
        <v>86.93</v>
      </c>
      <c r="V11" s="8">
        <v>508.7</v>
      </c>
      <c r="W11" s="8">
        <v>7.5609999999999999</v>
      </c>
      <c r="X11" s="8">
        <v>110.8</v>
      </c>
      <c r="Y11" s="8">
        <v>866.7</v>
      </c>
      <c r="Z11" s="8">
        <v>49.56</v>
      </c>
      <c r="AA11" s="8">
        <v>128.69999999999999</v>
      </c>
      <c r="AB11" s="59">
        <v>7.0000000000000007E-2</v>
      </c>
      <c r="AC11" s="59">
        <v>-0.56999999999999995</v>
      </c>
    </row>
    <row r="12" spans="1:29">
      <c r="A12" s="113"/>
      <c r="B12" s="1" t="s">
        <v>63</v>
      </c>
      <c r="C12" s="37">
        <v>43375</v>
      </c>
      <c r="D12" s="6">
        <v>15.9</v>
      </c>
      <c r="E12" s="6">
        <v>6.15</v>
      </c>
      <c r="F12" s="6">
        <v>2410</v>
      </c>
      <c r="G12" s="6">
        <v>125</v>
      </c>
      <c r="H12" s="7">
        <v>1728.9</v>
      </c>
      <c r="I12" s="7">
        <v>0.76</v>
      </c>
      <c r="J12" s="7">
        <v>18.600000000000001</v>
      </c>
      <c r="K12" s="7">
        <v>1.6</v>
      </c>
      <c r="L12" s="7">
        <v>2.9</v>
      </c>
      <c r="M12" s="7">
        <v>63.14</v>
      </c>
      <c r="N12" s="7">
        <v>53.85</v>
      </c>
      <c r="O12" s="7">
        <v>45.07</v>
      </c>
      <c r="P12" s="7">
        <v>419.93</v>
      </c>
      <c r="Q12" s="8">
        <v>104.3</v>
      </c>
      <c r="R12" s="8">
        <v>627.1</v>
      </c>
      <c r="S12" s="8">
        <v>12.13</v>
      </c>
      <c r="T12" s="8">
        <v>5.6150000000000002</v>
      </c>
      <c r="U12" s="8">
        <v>132.5</v>
      </c>
      <c r="V12" s="8">
        <v>217.6</v>
      </c>
      <c r="W12" s="8">
        <v>4.5949999999999998</v>
      </c>
      <c r="X12" s="8">
        <v>107.8</v>
      </c>
      <c r="Y12" s="8">
        <v>922.7</v>
      </c>
      <c r="Z12" s="8">
        <v>44.08</v>
      </c>
      <c r="AA12" s="8">
        <v>125.6</v>
      </c>
      <c r="AB12" s="59">
        <v>0.19</v>
      </c>
      <c r="AC12" s="59">
        <v>-0.37</v>
      </c>
    </row>
    <row r="13" spans="1:29">
      <c r="A13" s="113"/>
      <c r="B13" s="1" t="s">
        <v>64</v>
      </c>
      <c r="C13" s="28">
        <v>43419</v>
      </c>
      <c r="D13" s="6">
        <v>15.4</v>
      </c>
      <c r="E13" s="6">
        <v>6.03</v>
      </c>
      <c r="F13" s="6">
        <v>2380</v>
      </c>
      <c r="G13" s="6">
        <v>116</v>
      </c>
      <c r="H13" s="7">
        <v>1718.73</v>
      </c>
      <c r="I13" s="7">
        <v>0.87</v>
      </c>
      <c r="J13" s="7">
        <v>18</v>
      </c>
      <c r="K13" s="7">
        <v>2.02</v>
      </c>
      <c r="L13" s="7">
        <v>2.37</v>
      </c>
      <c r="M13" s="7">
        <v>50.34</v>
      </c>
      <c r="N13" s="7">
        <v>51.85</v>
      </c>
      <c r="O13" s="7">
        <v>35.369999999999997</v>
      </c>
      <c r="P13" s="10">
        <v>420.82</v>
      </c>
      <c r="Q13" s="8">
        <v>103.3</v>
      </c>
      <c r="R13" s="8">
        <v>636.9</v>
      </c>
      <c r="S13" s="8">
        <v>9.1419999999999995</v>
      </c>
      <c r="T13" s="8">
        <v>6.0629999999999997</v>
      </c>
      <c r="U13" s="8">
        <v>168.6</v>
      </c>
      <c r="V13" s="8">
        <v>204.5</v>
      </c>
      <c r="W13" s="8">
        <v>4.84</v>
      </c>
      <c r="X13" s="8">
        <v>104.7</v>
      </c>
      <c r="Y13" s="8">
        <v>881.4</v>
      </c>
      <c r="Z13" s="8">
        <v>45.41</v>
      </c>
      <c r="AA13" s="8">
        <v>130.19999999999999</v>
      </c>
      <c r="AB13" s="59">
        <v>7.0000000000000007E-2</v>
      </c>
      <c r="AC13" s="60">
        <v>-0.73</v>
      </c>
    </row>
    <row r="14" spans="1:29">
      <c r="A14" s="113"/>
      <c r="B14" s="1" t="s">
        <v>40</v>
      </c>
      <c r="C14" s="37">
        <v>43446</v>
      </c>
      <c r="D14" s="13">
        <v>15.5</v>
      </c>
      <c r="E14" s="14">
        <v>6.2</v>
      </c>
      <c r="F14" s="12">
        <v>2340</v>
      </c>
      <c r="G14" s="12">
        <v>112</v>
      </c>
      <c r="H14" s="12">
        <v>1728.9</v>
      </c>
      <c r="I14" s="7">
        <v>1</v>
      </c>
      <c r="J14" s="7">
        <v>18.18</v>
      </c>
      <c r="K14" s="7">
        <v>2.0699999999999998</v>
      </c>
      <c r="L14" s="7">
        <v>3.1</v>
      </c>
      <c r="M14" s="7">
        <v>62.25</v>
      </c>
      <c r="N14" s="7">
        <v>62.26</v>
      </c>
      <c r="O14" s="7">
        <v>38.909999999999997</v>
      </c>
      <c r="P14" s="7">
        <v>442.11</v>
      </c>
      <c r="Q14" s="8">
        <v>101.2</v>
      </c>
      <c r="R14" s="8">
        <v>635.4</v>
      </c>
      <c r="S14" s="8">
        <v>8.8000000000000007</v>
      </c>
      <c r="T14" s="8">
        <v>6.0869999999999997</v>
      </c>
      <c r="U14" s="8">
        <v>325.39999999999998</v>
      </c>
      <c r="V14" s="8">
        <v>477.9</v>
      </c>
      <c r="W14" s="8">
        <v>7.1859999999999999</v>
      </c>
      <c r="X14" s="8">
        <v>97.05</v>
      </c>
      <c r="Y14" s="8">
        <v>890.7</v>
      </c>
      <c r="Z14" s="8">
        <v>50.18</v>
      </c>
      <c r="AA14" s="8">
        <v>140.9</v>
      </c>
      <c r="AB14" s="59">
        <v>0.25</v>
      </c>
      <c r="AC14" s="59">
        <v>-0.33</v>
      </c>
    </row>
    <row r="15" spans="1:29">
      <c r="A15" s="113"/>
      <c r="B15" s="1" t="s">
        <v>41</v>
      </c>
      <c r="C15" s="37">
        <v>43479</v>
      </c>
      <c r="D15" s="7">
        <v>15</v>
      </c>
      <c r="E15" s="12">
        <v>6.16</v>
      </c>
      <c r="F15" s="12">
        <v>2420</v>
      </c>
      <c r="G15" s="12">
        <v>116</v>
      </c>
      <c r="H15" s="7">
        <v>1749.24</v>
      </c>
      <c r="I15" s="7">
        <v>0.82</v>
      </c>
      <c r="J15" s="7">
        <v>20.14</v>
      </c>
      <c r="K15" s="7">
        <v>2.16</v>
      </c>
      <c r="L15" s="7">
        <v>3.34</v>
      </c>
      <c r="M15" s="15">
        <v>50.85</v>
      </c>
      <c r="N15" s="15">
        <v>47.146500000000003</v>
      </c>
      <c r="O15" s="15">
        <v>42.420699999999997</v>
      </c>
      <c r="P15" s="15">
        <v>470.9932</v>
      </c>
      <c r="Q15" s="8">
        <v>112.3</v>
      </c>
      <c r="R15" s="8">
        <v>703.6</v>
      </c>
      <c r="S15" s="8">
        <v>4.7699999999999996</v>
      </c>
      <c r="T15" s="8">
        <v>6.7519999999999998</v>
      </c>
      <c r="U15" s="8">
        <v>320.3</v>
      </c>
      <c r="V15" s="8">
        <v>431.6</v>
      </c>
      <c r="W15" s="8">
        <v>6.7629999999999999</v>
      </c>
      <c r="X15" s="8">
        <v>109</v>
      </c>
      <c r="Y15" s="8">
        <v>921</v>
      </c>
      <c r="Z15" s="8">
        <v>50.16</v>
      </c>
      <c r="AA15" s="8">
        <v>123.3</v>
      </c>
      <c r="AB15" s="59">
        <v>0.23</v>
      </c>
      <c r="AC15" s="61">
        <v>-0.37</v>
      </c>
    </row>
    <row r="16" spans="1:29" customFormat="1">
      <c r="A16" s="109"/>
      <c r="B16" s="1" t="s">
        <v>42</v>
      </c>
      <c r="C16" s="37">
        <v>43507</v>
      </c>
      <c r="D16" s="13">
        <v>15.6</v>
      </c>
      <c r="E16" s="12">
        <v>5.93</v>
      </c>
      <c r="F16" s="12">
        <v>2350</v>
      </c>
      <c r="G16" s="12">
        <v>51</v>
      </c>
      <c r="H16" s="7">
        <v>1688.37</v>
      </c>
      <c r="I16" s="7">
        <v>1.0900000000000001</v>
      </c>
      <c r="J16" s="7">
        <v>22.87</v>
      </c>
      <c r="K16" s="7">
        <v>2.21</v>
      </c>
      <c r="L16" s="7">
        <v>2.97</v>
      </c>
      <c r="M16" s="7">
        <v>54.52</v>
      </c>
      <c r="N16" s="7">
        <v>52.46</v>
      </c>
      <c r="O16" s="7">
        <v>36.47</v>
      </c>
      <c r="P16" s="7">
        <v>471.96</v>
      </c>
      <c r="Q16" s="16">
        <v>108.7</v>
      </c>
      <c r="R16" s="16">
        <v>628.9</v>
      </c>
      <c r="S16" s="16">
        <v>10.25</v>
      </c>
      <c r="T16" s="16">
        <v>6.8760000000000003</v>
      </c>
      <c r="U16" s="16">
        <v>297</v>
      </c>
      <c r="V16" s="16">
        <v>418.6</v>
      </c>
      <c r="W16" s="16">
        <v>5.7869999999999999</v>
      </c>
      <c r="X16" s="16">
        <v>114.6</v>
      </c>
      <c r="Y16" s="16">
        <v>888</v>
      </c>
      <c r="Z16" s="16">
        <v>37.39</v>
      </c>
      <c r="AA16" s="16">
        <v>124.5</v>
      </c>
      <c r="AB16" s="64">
        <v>7.0000000000000007E-2</v>
      </c>
      <c r="AC16" s="59">
        <v>-0.87</v>
      </c>
    </row>
    <row r="17" spans="1:29" customFormat="1">
      <c r="A17" s="109"/>
      <c r="B17" s="1" t="s">
        <v>43</v>
      </c>
      <c r="C17" s="37">
        <v>43536</v>
      </c>
      <c r="D17" s="13">
        <v>15.4</v>
      </c>
      <c r="E17" s="12">
        <v>5.96</v>
      </c>
      <c r="F17" s="12">
        <v>2300</v>
      </c>
      <c r="G17" s="12">
        <v>73</v>
      </c>
      <c r="H17" s="7">
        <v>1684.56</v>
      </c>
      <c r="I17" s="7">
        <v>1.08</v>
      </c>
      <c r="J17" s="7">
        <v>22.26</v>
      </c>
      <c r="K17" s="7">
        <v>1.96</v>
      </c>
      <c r="L17" s="7">
        <v>2.94</v>
      </c>
      <c r="M17" s="7">
        <v>53.97</v>
      </c>
      <c r="N17" s="7">
        <v>53.4</v>
      </c>
      <c r="O17" s="7">
        <v>37.33</v>
      </c>
      <c r="P17" s="7">
        <v>436.4</v>
      </c>
      <c r="Q17" s="16">
        <v>110.4</v>
      </c>
      <c r="R17" s="16">
        <v>644.4</v>
      </c>
      <c r="S17" s="16">
        <v>10.73</v>
      </c>
      <c r="T17" s="16">
        <v>6.6539999999999999</v>
      </c>
      <c r="U17" s="16">
        <v>303.89999999999998</v>
      </c>
      <c r="V17" s="16">
        <v>420.1</v>
      </c>
      <c r="W17" s="16">
        <v>5.8109999999999999</v>
      </c>
      <c r="X17" s="16">
        <v>109.9</v>
      </c>
      <c r="Y17" s="16">
        <v>883.9</v>
      </c>
      <c r="Z17" s="16">
        <v>36.92</v>
      </c>
      <c r="AA17" s="16">
        <v>124.2</v>
      </c>
      <c r="AB17" s="66">
        <v>0.1</v>
      </c>
      <c r="AC17" s="59">
        <v>-0.76</v>
      </c>
    </row>
    <row r="18" spans="1:29">
      <c r="A18" s="4"/>
      <c r="B18" s="1"/>
      <c r="C18" s="37"/>
      <c r="H18" s="7"/>
      <c r="I18" s="7"/>
      <c r="J18" s="7"/>
      <c r="K18" s="7"/>
      <c r="L18" s="7"/>
      <c r="M18" s="7"/>
      <c r="N18" s="7"/>
      <c r="O18" s="7"/>
      <c r="P18" s="7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9" s="17" customFormat="1" ht="18">
      <c r="C19" s="1" t="s">
        <v>60</v>
      </c>
      <c r="D19" s="17" t="s">
        <v>2</v>
      </c>
      <c r="E19" s="17" t="s">
        <v>3</v>
      </c>
      <c r="F19" s="17" t="s">
        <v>4</v>
      </c>
      <c r="G19" s="17" t="s">
        <v>5</v>
      </c>
      <c r="H19" s="3" t="s">
        <v>6</v>
      </c>
      <c r="I19" s="3" t="s">
        <v>7</v>
      </c>
      <c r="J19" s="3" t="s">
        <v>8</v>
      </c>
      <c r="K19" s="3" t="s">
        <v>9</v>
      </c>
      <c r="L19" s="3" t="s">
        <v>10</v>
      </c>
      <c r="M19" s="18" t="s">
        <v>11</v>
      </c>
      <c r="N19" s="18" t="s">
        <v>12</v>
      </c>
      <c r="O19" s="18" t="s">
        <v>13</v>
      </c>
      <c r="P19" s="18" t="s">
        <v>14</v>
      </c>
      <c r="Q19" s="2" t="s">
        <v>15</v>
      </c>
      <c r="R19" s="2" t="s">
        <v>16</v>
      </c>
      <c r="S19" s="2" t="s">
        <v>17</v>
      </c>
      <c r="T19" s="2" t="s">
        <v>18</v>
      </c>
      <c r="U19" s="2" t="s">
        <v>19</v>
      </c>
      <c r="V19" s="2" t="s">
        <v>20</v>
      </c>
      <c r="W19" s="2" t="s">
        <v>21</v>
      </c>
      <c r="X19" s="2" t="s">
        <v>22</v>
      </c>
      <c r="Y19" s="2" t="s">
        <v>23</v>
      </c>
      <c r="Z19" s="2" t="s">
        <v>24</v>
      </c>
      <c r="AA19" s="2" t="s">
        <v>25</v>
      </c>
      <c r="AB19" s="115" t="s">
        <v>61</v>
      </c>
      <c r="AC19" s="115" t="s">
        <v>62</v>
      </c>
    </row>
    <row r="20" spans="1:29" s="17" customFormat="1">
      <c r="D20" s="17" t="s">
        <v>26</v>
      </c>
      <c r="F20" s="17" t="s">
        <v>27</v>
      </c>
      <c r="G20" s="17" t="s">
        <v>28</v>
      </c>
      <c r="H20" s="18" t="s">
        <v>29</v>
      </c>
      <c r="I20" s="17" t="s">
        <v>29</v>
      </c>
      <c r="J20" s="17" t="s">
        <v>29</v>
      </c>
      <c r="K20" s="17" t="s">
        <v>29</v>
      </c>
      <c r="L20" s="17" t="s">
        <v>29</v>
      </c>
      <c r="M20" s="17" t="s">
        <v>29</v>
      </c>
      <c r="N20" s="17" t="s">
        <v>29</v>
      </c>
      <c r="O20" s="17" t="s">
        <v>29</v>
      </c>
      <c r="P20" s="17" t="s">
        <v>29</v>
      </c>
      <c r="Q20" s="5" t="s">
        <v>30</v>
      </c>
      <c r="R20" s="5" t="s">
        <v>30</v>
      </c>
      <c r="S20" s="5" t="s">
        <v>30</v>
      </c>
      <c r="T20" s="5" t="s">
        <v>30</v>
      </c>
      <c r="U20" s="5" t="s">
        <v>30</v>
      </c>
      <c r="V20" s="5" t="s">
        <v>30</v>
      </c>
      <c r="W20" s="5" t="s">
        <v>30</v>
      </c>
      <c r="X20" s="5" t="s">
        <v>30</v>
      </c>
      <c r="Y20" s="5" t="s">
        <v>30</v>
      </c>
      <c r="Z20" s="5" t="s">
        <v>30</v>
      </c>
      <c r="AA20" s="5" t="s">
        <v>30</v>
      </c>
      <c r="AB20" s="116"/>
      <c r="AC20" s="116"/>
    </row>
    <row r="21" spans="1:29" s="22" customFormat="1">
      <c r="A21" s="114" t="s">
        <v>55</v>
      </c>
      <c r="B21" s="1" t="s">
        <v>31</v>
      </c>
      <c r="C21" s="40">
        <v>43026</v>
      </c>
      <c r="D21" s="20">
        <v>16.5</v>
      </c>
      <c r="E21" s="21">
        <v>6.07</v>
      </c>
      <c r="F21" s="21">
        <v>1720</v>
      </c>
      <c r="G21" s="21">
        <v>130</v>
      </c>
      <c r="H21" s="20">
        <v>1159.3800000000003</v>
      </c>
      <c r="I21" s="20">
        <v>0.9012</v>
      </c>
      <c r="J21" s="20">
        <v>17.444500000000001</v>
      </c>
      <c r="K21" s="20">
        <v>10.860099999999999</v>
      </c>
      <c r="L21" s="20">
        <v>2.0562</v>
      </c>
      <c r="M21" s="20">
        <v>49.1648</v>
      </c>
      <c r="N21" s="20">
        <v>42.468299999999999</v>
      </c>
      <c r="O21" s="20">
        <v>23.627600000000001</v>
      </c>
      <c r="P21" s="20">
        <v>260.8424</v>
      </c>
      <c r="Q21" s="16">
        <v>66.36</v>
      </c>
      <c r="R21" s="16">
        <v>467.5</v>
      </c>
      <c r="S21" s="8">
        <v>9.43</v>
      </c>
      <c r="T21" s="16">
        <v>9.1170000000000009</v>
      </c>
      <c r="U21" s="16">
        <v>8.3640000000000008</v>
      </c>
      <c r="V21" s="16">
        <v>5.72</v>
      </c>
      <c r="W21" s="16">
        <v>9.6620000000000008</v>
      </c>
      <c r="X21" s="16">
        <v>121</v>
      </c>
      <c r="Y21" s="16">
        <v>648.9</v>
      </c>
      <c r="Z21" s="16">
        <v>6.4210000000000003</v>
      </c>
      <c r="AA21" s="16">
        <v>51.58</v>
      </c>
      <c r="AB21" s="59">
        <v>-0.19</v>
      </c>
      <c r="AC21" s="59">
        <v>-1.19</v>
      </c>
    </row>
    <row r="22" spans="1:29" s="22" customFormat="1">
      <c r="A22" s="114"/>
      <c r="B22" s="1" t="s">
        <v>32</v>
      </c>
      <c r="C22" s="40">
        <v>43056</v>
      </c>
      <c r="D22" s="20">
        <v>16.3</v>
      </c>
      <c r="E22" s="21">
        <v>5.89</v>
      </c>
      <c r="F22" s="21">
        <v>1775</v>
      </c>
      <c r="G22" s="21">
        <v>118</v>
      </c>
      <c r="H22" s="7">
        <v>1205.1450000000004</v>
      </c>
      <c r="I22" s="7">
        <v>0.90390000000000004</v>
      </c>
      <c r="J22" s="7">
        <v>16.6785</v>
      </c>
      <c r="K22" s="7">
        <v>10.163399999999999</v>
      </c>
      <c r="L22" s="7">
        <v>2.0596999999999999</v>
      </c>
      <c r="M22" s="7">
        <v>45.1098</v>
      </c>
      <c r="N22" s="7">
        <v>36.666800000000002</v>
      </c>
      <c r="O22" s="7">
        <v>18.2773</v>
      </c>
      <c r="P22" s="7">
        <v>306</v>
      </c>
      <c r="Q22" s="16">
        <v>68.06</v>
      </c>
      <c r="R22" s="16">
        <v>493.7</v>
      </c>
      <c r="S22" s="8">
        <v>14.414999999999999</v>
      </c>
      <c r="T22" s="16">
        <v>10.31</v>
      </c>
      <c r="U22" s="16">
        <v>7.9459999999999997</v>
      </c>
      <c r="V22" s="16">
        <v>5.8120000000000003</v>
      </c>
      <c r="W22" s="16">
        <v>10.68</v>
      </c>
      <c r="X22" s="16">
        <v>149.9</v>
      </c>
      <c r="Y22" s="16">
        <v>701.3</v>
      </c>
      <c r="Z22" s="16">
        <v>6.9450000000000003</v>
      </c>
      <c r="AA22" s="16">
        <v>52.79</v>
      </c>
      <c r="AB22" s="59">
        <v>-0.28999999999999998</v>
      </c>
      <c r="AC22" s="59">
        <v>-1.58</v>
      </c>
    </row>
    <row r="23" spans="1:29" s="22" customFormat="1">
      <c r="A23" s="114"/>
      <c r="B23" s="1" t="s">
        <v>33</v>
      </c>
      <c r="C23" s="40">
        <v>43087</v>
      </c>
      <c r="D23" s="20">
        <v>16</v>
      </c>
      <c r="E23" s="21">
        <v>5.9</v>
      </c>
      <c r="F23" s="21">
        <v>1768</v>
      </c>
      <c r="G23" s="21">
        <v>227</v>
      </c>
      <c r="H23" s="20">
        <v>1345.1302605210421</v>
      </c>
      <c r="I23" s="20">
        <v>0.71</v>
      </c>
      <c r="J23" s="20">
        <v>23.61</v>
      </c>
      <c r="K23" s="20">
        <v>9.4499999999999993</v>
      </c>
      <c r="L23" s="20">
        <v>2.87</v>
      </c>
      <c r="M23" s="10">
        <v>47.83</v>
      </c>
      <c r="N23" s="10">
        <v>38.14</v>
      </c>
      <c r="O23" s="10">
        <v>32.14</v>
      </c>
      <c r="P23" s="10">
        <v>340.9</v>
      </c>
      <c r="Q23" s="16">
        <v>64.75</v>
      </c>
      <c r="R23" s="16">
        <v>483.7</v>
      </c>
      <c r="S23" s="8">
        <v>6.0049999999999999</v>
      </c>
      <c r="T23" s="16">
        <v>10.31</v>
      </c>
      <c r="U23" s="16">
        <v>4.1840000000000002</v>
      </c>
      <c r="V23" s="16">
        <v>4.0670000000000002</v>
      </c>
      <c r="W23" s="16">
        <v>9.4510000000000005</v>
      </c>
      <c r="X23" s="16">
        <v>134.9</v>
      </c>
      <c r="Y23" s="16">
        <v>649.5</v>
      </c>
      <c r="Z23" s="16">
        <v>5.9009999999999998</v>
      </c>
      <c r="AA23" s="16">
        <v>47.08</v>
      </c>
      <c r="AB23" s="59">
        <v>-0.22</v>
      </c>
      <c r="AC23" s="59">
        <v>-1.23</v>
      </c>
    </row>
    <row r="24" spans="1:29" s="22" customFormat="1">
      <c r="A24" s="114"/>
      <c r="B24" s="1" t="s">
        <v>34</v>
      </c>
      <c r="C24" s="40">
        <v>43123</v>
      </c>
      <c r="D24" s="20">
        <v>16</v>
      </c>
      <c r="E24" s="21">
        <v>6.02</v>
      </c>
      <c r="F24" s="21">
        <v>1732</v>
      </c>
      <c r="G24" s="21">
        <v>105</v>
      </c>
      <c r="H24" s="7">
        <v>1233.8972000000001</v>
      </c>
      <c r="I24" s="20">
        <v>0.89</v>
      </c>
      <c r="J24" s="20">
        <v>17.62</v>
      </c>
      <c r="K24" s="20">
        <v>6.21</v>
      </c>
      <c r="L24" s="20">
        <v>3.43</v>
      </c>
      <c r="M24" s="20">
        <v>46.75</v>
      </c>
      <c r="N24" s="10">
        <v>31.68</v>
      </c>
      <c r="O24" s="10">
        <v>32.54</v>
      </c>
      <c r="P24" s="20">
        <v>313.20999999999998</v>
      </c>
      <c r="Q24" s="16">
        <v>59.41</v>
      </c>
      <c r="R24" s="16">
        <v>425.1</v>
      </c>
      <c r="S24" s="8">
        <v>28.17</v>
      </c>
      <c r="T24" s="16">
        <v>9.7739999999999991</v>
      </c>
      <c r="U24" s="16">
        <v>7.5439999999999996</v>
      </c>
      <c r="V24" s="16">
        <v>9.5820000000000007</v>
      </c>
      <c r="W24" s="16">
        <v>10.199999999999999</v>
      </c>
      <c r="X24" s="16">
        <v>137.69999999999999</v>
      </c>
      <c r="Y24" s="16">
        <v>623.4</v>
      </c>
      <c r="Z24" s="16">
        <v>6.2080000000000002</v>
      </c>
      <c r="AA24" s="16">
        <v>48.91</v>
      </c>
      <c r="AB24" s="59">
        <v>-0.16</v>
      </c>
      <c r="AC24" s="59">
        <v>-1.07</v>
      </c>
    </row>
    <row r="25" spans="1:29" s="22" customFormat="1">
      <c r="A25" s="114"/>
      <c r="B25" s="1" t="s">
        <v>35</v>
      </c>
      <c r="C25" s="40">
        <v>43167</v>
      </c>
      <c r="D25" s="7">
        <v>15.7</v>
      </c>
      <c r="E25" s="12">
        <v>6.09</v>
      </c>
      <c r="F25" s="12">
        <v>1762</v>
      </c>
      <c r="G25" s="12">
        <v>152</v>
      </c>
      <c r="H25" s="23">
        <v>1220.4000000000003</v>
      </c>
      <c r="I25" s="20">
        <v>1.04</v>
      </c>
      <c r="J25" s="20">
        <v>17.8</v>
      </c>
      <c r="K25" s="20">
        <v>7.5</v>
      </c>
      <c r="L25" s="20">
        <v>2.68</v>
      </c>
      <c r="M25" s="20">
        <v>60.19</v>
      </c>
      <c r="N25" s="20">
        <v>49.98</v>
      </c>
      <c r="O25" s="20">
        <v>30.38</v>
      </c>
      <c r="P25" s="20">
        <v>258.92</v>
      </c>
      <c r="Q25" s="16">
        <v>65.63</v>
      </c>
      <c r="R25" s="16">
        <v>475.1</v>
      </c>
      <c r="S25" s="8">
        <v>7.6950000000000003</v>
      </c>
      <c r="T25" s="16">
        <v>10.6</v>
      </c>
      <c r="U25" s="16">
        <v>2.97</v>
      </c>
      <c r="V25" s="16">
        <v>4.2539999999999996</v>
      </c>
      <c r="W25" s="16">
        <v>9.8369999999999997</v>
      </c>
      <c r="X25" s="16">
        <v>144.30000000000001</v>
      </c>
      <c r="Y25" s="16">
        <v>688.1</v>
      </c>
      <c r="Z25" s="16">
        <v>5.99</v>
      </c>
      <c r="AA25" s="16">
        <v>47.77</v>
      </c>
      <c r="AB25" s="59">
        <v>-0.17</v>
      </c>
      <c r="AC25" s="59">
        <v>-1.04</v>
      </c>
    </row>
    <row r="26" spans="1:29" s="22" customFormat="1">
      <c r="A26" s="114"/>
      <c r="B26" s="1" t="s">
        <v>36</v>
      </c>
      <c r="C26" s="40">
        <v>43200</v>
      </c>
      <c r="D26" s="7">
        <v>16.2</v>
      </c>
      <c r="E26" s="21">
        <v>6.01</v>
      </c>
      <c r="F26" s="12">
        <v>1736</v>
      </c>
      <c r="G26" s="12">
        <v>142</v>
      </c>
      <c r="H26" s="23">
        <v>1200.0600000000002</v>
      </c>
      <c r="I26" s="20">
        <v>0.98</v>
      </c>
      <c r="J26" s="20">
        <v>19.84</v>
      </c>
      <c r="K26" s="7">
        <v>7.07</v>
      </c>
      <c r="L26" s="7">
        <v>2.56</v>
      </c>
      <c r="M26" s="20">
        <v>47.02</v>
      </c>
      <c r="N26" s="7">
        <v>48</v>
      </c>
      <c r="O26" s="7">
        <v>30.07</v>
      </c>
      <c r="P26" s="20">
        <v>310.20999999999998</v>
      </c>
      <c r="Q26" s="16">
        <v>57.9</v>
      </c>
      <c r="R26" s="16">
        <v>405.8</v>
      </c>
      <c r="S26" s="8">
        <v>9.0850000000000009</v>
      </c>
      <c r="T26" s="16">
        <v>9.9760000000000009</v>
      </c>
      <c r="U26" s="16">
        <v>6.07</v>
      </c>
      <c r="V26" s="16">
        <v>4.4379999999999997</v>
      </c>
      <c r="W26" s="16">
        <v>10.16</v>
      </c>
      <c r="X26" s="16">
        <v>141.19999999999999</v>
      </c>
      <c r="Y26" s="16">
        <v>618.4</v>
      </c>
      <c r="Z26" s="16">
        <v>6.0570000000000004</v>
      </c>
      <c r="AA26" s="16">
        <v>46.88</v>
      </c>
      <c r="AB26" s="63">
        <v>-0.1</v>
      </c>
      <c r="AC26" s="59">
        <v>-0.98</v>
      </c>
    </row>
    <row r="27" spans="1:29" s="22" customFormat="1">
      <c r="A27" s="114"/>
      <c r="B27" s="1" t="s">
        <v>37</v>
      </c>
      <c r="C27" s="40">
        <v>43250</v>
      </c>
      <c r="D27" s="7">
        <v>16.600000000000001</v>
      </c>
      <c r="E27" s="24">
        <v>6</v>
      </c>
      <c r="F27" s="12">
        <v>1664</v>
      </c>
      <c r="G27" s="12">
        <v>139</v>
      </c>
      <c r="H27" s="23">
        <v>1146.4100000000001</v>
      </c>
      <c r="I27" s="7">
        <v>0.74</v>
      </c>
      <c r="J27" s="7">
        <v>20.04</v>
      </c>
      <c r="K27" s="20">
        <v>6.79</v>
      </c>
      <c r="L27" s="7">
        <v>2.64</v>
      </c>
      <c r="M27" s="7">
        <v>64.12</v>
      </c>
      <c r="N27" s="7">
        <v>51.47</v>
      </c>
      <c r="O27" s="7">
        <v>29.18</v>
      </c>
      <c r="P27" s="7">
        <v>292.02</v>
      </c>
      <c r="Q27" s="16">
        <v>56.83</v>
      </c>
      <c r="R27" s="16">
        <v>389.2</v>
      </c>
      <c r="S27" s="8">
        <v>10.16</v>
      </c>
      <c r="T27" s="16">
        <v>9.7370000000000001</v>
      </c>
      <c r="U27" s="16">
        <v>7.9020000000000001</v>
      </c>
      <c r="V27" s="16">
        <v>7.0369999999999999</v>
      </c>
      <c r="W27" s="16">
        <v>10.41</v>
      </c>
      <c r="X27" s="16">
        <v>142.6</v>
      </c>
      <c r="Y27" s="16">
        <v>621</v>
      </c>
      <c r="Z27" s="16">
        <v>6.0510000000000002</v>
      </c>
      <c r="AA27" s="16">
        <v>47.66</v>
      </c>
      <c r="AB27" s="59">
        <v>-0.22</v>
      </c>
      <c r="AC27" s="59">
        <v>-1.21</v>
      </c>
    </row>
    <row r="28" spans="1:29" s="22" customFormat="1">
      <c r="A28" s="114"/>
      <c r="B28" s="1" t="s">
        <v>38</v>
      </c>
      <c r="C28" s="40">
        <v>43306</v>
      </c>
      <c r="D28" s="7">
        <v>17.5</v>
      </c>
      <c r="E28" s="12">
        <v>5.91</v>
      </c>
      <c r="F28" s="12">
        <v>1665</v>
      </c>
      <c r="G28" s="12">
        <v>155</v>
      </c>
      <c r="H28" s="23">
        <v>1146.4117255163226</v>
      </c>
      <c r="I28" s="7">
        <v>0.85</v>
      </c>
      <c r="J28" s="7">
        <v>19.850000000000001</v>
      </c>
      <c r="K28" s="20">
        <v>7.07</v>
      </c>
      <c r="L28" s="7">
        <v>2.82</v>
      </c>
      <c r="M28" s="7">
        <v>64.930000000000007</v>
      </c>
      <c r="N28" s="20">
        <v>58.35</v>
      </c>
      <c r="O28" s="20">
        <v>29.96</v>
      </c>
      <c r="P28" s="20">
        <v>299.52</v>
      </c>
      <c r="Q28" s="16">
        <v>55.12</v>
      </c>
      <c r="R28" s="16">
        <v>383.4</v>
      </c>
      <c r="S28" s="8">
        <v>8.32</v>
      </c>
      <c r="T28" s="16">
        <v>9.093</v>
      </c>
      <c r="U28" s="16">
        <v>7.8220000000000001</v>
      </c>
      <c r="V28" s="16">
        <v>6.048</v>
      </c>
      <c r="W28" s="16">
        <v>10.119999999999999</v>
      </c>
      <c r="X28" s="16">
        <v>127.6</v>
      </c>
      <c r="Y28" s="16">
        <v>601.70000000000005</v>
      </c>
      <c r="Z28" s="16">
        <v>5.6909999999999998</v>
      </c>
      <c r="AA28" s="16">
        <v>45.97</v>
      </c>
      <c r="AB28" s="59">
        <v>-0.28999999999999998</v>
      </c>
      <c r="AC28" s="59">
        <v>-1.33</v>
      </c>
    </row>
    <row r="29" spans="1:29" s="22" customFormat="1">
      <c r="A29" s="114"/>
      <c r="B29" s="1" t="s">
        <v>39</v>
      </c>
      <c r="C29" s="40">
        <v>43354</v>
      </c>
      <c r="D29" s="7">
        <v>17.100000000000001</v>
      </c>
      <c r="E29" s="12">
        <v>5.96</v>
      </c>
      <c r="F29" s="21">
        <v>1621</v>
      </c>
      <c r="G29" s="12">
        <v>115</v>
      </c>
      <c r="H29" s="20">
        <v>1098.3600000000001</v>
      </c>
      <c r="I29" s="7">
        <v>0.94000000000000006</v>
      </c>
      <c r="J29" s="7">
        <v>18.91</v>
      </c>
      <c r="K29" s="20">
        <v>7.36</v>
      </c>
      <c r="L29" s="7">
        <v>2.7</v>
      </c>
      <c r="M29" s="20">
        <v>53.46</v>
      </c>
      <c r="N29" s="20">
        <v>49.95</v>
      </c>
      <c r="O29" s="20">
        <v>26.58</v>
      </c>
      <c r="P29" s="20">
        <v>282.24</v>
      </c>
      <c r="Q29" s="16">
        <v>58.26</v>
      </c>
      <c r="R29" s="8">
        <v>397.6</v>
      </c>
      <c r="S29" s="8">
        <v>8.39</v>
      </c>
      <c r="T29" s="8">
        <v>10.38</v>
      </c>
      <c r="U29" s="8">
        <v>5.3239999999999998</v>
      </c>
      <c r="V29" s="8">
        <v>5.1120000000000001</v>
      </c>
      <c r="W29" s="8">
        <v>11.36</v>
      </c>
      <c r="X29" s="8">
        <v>145.5</v>
      </c>
      <c r="Y29" s="8">
        <v>635.6</v>
      </c>
      <c r="Z29" s="8">
        <v>5.4820000000000002</v>
      </c>
      <c r="AA29" s="8">
        <v>44.18</v>
      </c>
      <c r="AB29" s="59">
        <v>-0.28000000000000003</v>
      </c>
      <c r="AC29" s="59">
        <v>-1.35</v>
      </c>
    </row>
    <row r="30" spans="1:29" s="22" customFormat="1">
      <c r="A30" s="114"/>
      <c r="B30" s="1" t="s">
        <v>63</v>
      </c>
      <c r="C30" s="40">
        <v>43375</v>
      </c>
      <c r="D30" s="7">
        <v>16.600000000000001</v>
      </c>
      <c r="E30" s="12">
        <v>5.85</v>
      </c>
      <c r="F30" s="12">
        <v>1653</v>
      </c>
      <c r="G30" s="12">
        <v>149</v>
      </c>
      <c r="H30" s="20">
        <v>1118.7</v>
      </c>
      <c r="I30" s="7">
        <v>0.75</v>
      </c>
      <c r="J30" s="7">
        <v>18.760000000000002</v>
      </c>
      <c r="K30" s="20">
        <v>6.98</v>
      </c>
      <c r="L30" s="7">
        <v>3.06</v>
      </c>
      <c r="M30" s="20">
        <v>49.11</v>
      </c>
      <c r="N30" s="20">
        <v>39.020000000000003</v>
      </c>
      <c r="O30" s="20">
        <v>27.19</v>
      </c>
      <c r="P30" s="20">
        <v>270.3</v>
      </c>
      <c r="Q30" s="16">
        <v>53.88</v>
      </c>
      <c r="R30" s="8">
        <v>383.8</v>
      </c>
      <c r="S30" s="8">
        <v>9.1050000000000004</v>
      </c>
      <c r="T30" s="8">
        <v>8.8840000000000003</v>
      </c>
      <c r="U30" s="8">
        <v>7.57</v>
      </c>
      <c r="V30" s="8">
        <v>5.915</v>
      </c>
      <c r="W30" s="8">
        <v>9.77</v>
      </c>
      <c r="X30" s="8">
        <v>127.1</v>
      </c>
      <c r="Y30" s="8">
        <v>614.6</v>
      </c>
      <c r="Z30" s="8">
        <v>6.0119999999999996</v>
      </c>
      <c r="AA30" s="8">
        <v>47.17</v>
      </c>
      <c r="AB30" s="59">
        <v>-0.41</v>
      </c>
      <c r="AC30" s="59">
        <v>-1.58</v>
      </c>
    </row>
    <row r="31" spans="1:29" s="22" customFormat="1">
      <c r="A31" s="114"/>
      <c r="B31" s="1" t="s">
        <v>64</v>
      </c>
      <c r="C31" s="40">
        <v>43419</v>
      </c>
      <c r="D31" s="7">
        <v>16.3</v>
      </c>
      <c r="E31" s="14">
        <v>5.8</v>
      </c>
      <c r="F31" s="12">
        <v>1784</v>
      </c>
      <c r="G31" s="12">
        <v>154</v>
      </c>
      <c r="H31" s="7">
        <v>1200.06</v>
      </c>
      <c r="I31" s="7">
        <v>0.78</v>
      </c>
      <c r="J31" s="7">
        <v>19.399999999999999</v>
      </c>
      <c r="K31" s="7">
        <v>8.08</v>
      </c>
      <c r="L31" s="7">
        <v>2.12</v>
      </c>
      <c r="M31" s="7">
        <v>43.34</v>
      </c>
      <c r="N31" s="7">
        <v>39.5</v>
      </c>
      <c r="O31" s="7">
        <v>23.27</v>
      </c>
      <c r="P31" s="7">
        <v>307.99</v>
      </c>
      <c r="Q31" s="16">
        <v>65.69</v>
      </c>
      <c r="R31" s="8">
        <v>483.8</v>
      </c>
      <c r="S31" s="8">
        <f>13.22/2</f>
        <v>6.61</v>
      </c>
      <c r="T31" s="8">
        <v>8.9789999999999992</v>
      </c>
      <c r="U31" s="8">
        <v>7.4340000000000002</v>
      </c>
      <c r="V31" s="8">
        <v>5.7320000000000002</v>
      </c>
      <c r="W31" s="8">
        <v>9.6590000000000007</v>
      </c>
      <c r="X31" s="8">
        <v>130.4</v>
      </c>
      <c r="Y31" s="8">
        <v>695.7</v>
      </c>
      <c r="Z31" s="8">
        <v>6.609</v>
      </c>
      <c r="AA31" s="8">
        <v>49.06</v>
      </c>
      <c r="AB31" s="59">
        <v>-0.39</v>
      </c>
      <c r="AC31" s="59">
        <v>-1.66</v>
      </c>
    </row>
    <row r="32" spans="1:29" s="22" customFormat="1">
      <c r="A32" s="114"/>
      <c r="B32" s="1" t="s">
        <v>40</v>
      </c>
      <c r="C32" s="40">
        <v>43446</v>
      </c>
      <c r="D32" s="7">
        <v>16</v>
      </c>
      <c r="E32" s="12">
        <v>5.87</v>
      </c>
      <c r="F32" s="12">
        <v>1722</v>
      </c>
      <c r="G32" s="12">
        <v>160</v>
      </c>
      <c r="H32" s="7">
        <v>1149.21</v>
      </c>
      <c r="I32" s="7">
        <v>0.9</v>
      </c>
      <c r="J32" s="7">
        <v>17.11</v>
      </c>
      <c r="K32" s="7">
        <v>7.84</v>
      </c>
      <c r="L32" s="7">
        <v>3.1</v>
      </c>
      <c r="M32" s="7">
        <v>56.61</v>
      </c>
      <c r="N32" s="7">
        <v>52.33</v>
      </c>
      <c r="O32" s="7">
        <v>25.47</v>
      </c>
      <c r="P32" s="7">
        <v>297.8</v>
      </c>
      <c r="Q32" s="16">
        <v>57.82</v>
      </c>
      <c r="R32" s="8">
        <v>394.9</v>
      </c>
      <c r="S32" s="8">
        <f>12.71/2</f>
        <v>6.3550000000000004</v>
      </c>
      <c r="T32" s="8">
        <v>8.766</v>
      </c>
      <c r="U32" s="8">
        <v>7.077</v>
      </c>
      <c r="V32" s="8">
        <v>4.9770000000000003</v>
      </c>
      <c r="W32" s="8">
        <v>10.23</v>
      </c>
      <c r="X32" s="8">
        <v>121.4</v>
      </c>
      <c r="Y32" s="8">
        <v>584.29999999999995</v>
      </c>
      <c r="Z32" s="8">
        <v>5.0949999999999998</v>
      </c>
      <c r="AA32" s="8">
        <v>52.34</v>
      </c>
      <c r="AB32" s="59">
        <v>-0.35</v>
      </c>
      <c r="AC32" s="59">
        <v>-1.54</v>
      </c>
    </row>
    <row r="33" spans="1:29" s="22" customFormat="1">
      <c r="A33" s="114"/>
      <c r="B33" s="1" t="s">
        <v>41</v>
      </c>
      <c r="C33" s="40">
        <v>43479</v>
      </c>
      <c r="D33" s="7">
        <v>15.8</v>
      </c>
      <c r="E33" s="14">
        <v>5.9</v>
      </c>
      <c r="F33" s="12">
        <v>1739</v>
      </c>
      <c r="G33" s="12">
        <v>101</v>
      </c>
      <c r="H33" s="7">
        <v>1158.3800000000001</v>
      </c>
      <c r="I33" s="7">
        <v>0.71</v>
      </c>
      <c r="J33" s="7">
        <v>19.329999999999998</v>
      </c>
      <c r="K33" s="7">
        <v>8.17</v>
      </c>
      <c r="L33" s="7">
        <v>2.76</v>
      </c>
      <c r="M33" s="15">
        <v>42.819200000000002</v>
      </c>
      <c r="N33" s="15">
        <v>36.9437</v>
      </c>
      <c r="O33" s="15">
        <v>25.587</v>
      </c>
      <c r="P33" s="15">
        <v>301.86270000000002</v>
      </c>
      <c r="Q33" s="16">
        <v>63.3</v>
      </c>
      <c r="R33" s="8">
        <v>466.7</v>
      </c>
      <c r="S33" s="8">
        <v>7.0170000000000003</v>
      </c>
      <c r="T33" s="8">
        <v>10.63</v>
      </c>
      <c r="U33" s="8">
        <v>7.38</v>
      </c>
      <c r="V33" s="8">
        <v>2.0070000000000001</v>
      </c>
      <c r="W33" s="8">
        <v>10.28</v>
      </c>
      <c r="X33" s="8">
        <v>136.69999999999999</v>
      </c>
      <c r="Y33" s="8">
        <v>621.70000000000005</v>
      </c>
      <c r="Z33" s="8">
        <v>7.0679999999999996</v>
      </c>
      <c r="AA33" s="8">
        <v>47.1</v>
      </c>
      <c r="AB33" s="59">
        <v>-0.31</v>
      </c>
      <c r="AC33" s="59">
        <v>-1.48</v>
      </c>
    </row>
    <row r="34" spans="1:29" s="22" customFormat="1">
      <c r="A34" s="103"/>
      <c r="B34" s="1" t="s">
        <v>42</v>
      </c>
      <c r="C34" s="37">
        <v>43507</v>
      </c>
      <c r="D34" s="7">
        <v>16.100000000000001</v>
      </c>
      <c r="E34" s="14">
        <v>5.94</v>
      </c>
      <c r="F34" s="12">
        <v>1717</v>
      </c>
      <c r="G34" s="12">
        <v>120</v>
      </c>
      <c r="H34" s="7">
        <v>1170.97</v>
      </c>
      <c r="I34" s="7">
        <v>0.76</v>
      </c>
      <c r="J34" s="7">
        <v>20.73</v>
      </c>
      <c r="K34" s="7">
        <v>7.27</v>
      </c>
      <c r="L34" s="7">
        <v>3.19</v>
      </c>
      <c r="M34" s="15">
        <v>44.5</v>
      </c>
      <c r="N34" s="15">
        <v>41.36</v>
      </c>
      <c r="O34" s="15">
        <v>22.75</v>
      </c>
      <c r="P34" s="15">
        <v>309.81</v>
      </c>
      <c r="Q34" s="16">
        <v>68.83</v>
      </c>
      <c r="R34" s="8">
        <v>473.2</v>
      </c>
      <c r="S34" s="8">
        <v>17.07</v>
      </c>
      <c r="T34" s="8">
        <v>10.86</v>
      </c>
      <c r="U34" s="8">
        <v>8.1839999999999993</v>
      </c>
      <c r="V34" s="8">
        <v>3.0760000000000001</v>
      </c>
      <c r="W34" s="8">
        <v>10.33</v>
      </c>
      <c r="X34" s="8">
        <v>150.30000000000001</v>
      </c>
      <c r="Y34" s="8">
        <v>653.1</v>
      </c>
      <c r="Z34" s="8">
        <v>6.8090000000000002</v>
      </c>
      <c r="AA34" s="8">
        <v>55.24</v>
      </c>
      <c r="AB34" s="59">
        <v>-0.26</v>
      </c>
      <c r="AC34" s="59">
        <v>-1.42</v>
      </c>
    </row>
    <row r="35" spans="1:29" s="22" customFormat="1">
      <c r="A35" s="103"/>
      <c r="B35" s="1" t="s">
        <v>43</v>
      </c>
      <c r="C35" s="37">
        <v>43536</v>
      </c>
      <c r="D35" s="7">
        <v>15.9</v>
      </c>
      <c r="E35" s="14">
        <v>5.88</v>
      </c>
      <c r="F35" s="12">
        <v>2722</v>
      </c>
      <c r="G35" s="12">
        <v>108</v>
      </c>
      <c r="H35" s="7">
        <v>1170.97</v>
      </c>
      <c r="I35" s="7">
        <v>0.83</v>
      </c>
      <c r="J35" s="7">
        <v>21.92</v>
      </c>
      <c r="K35" s="7">
        <v>6.87</v>
      </c>
      <c r="L35" s="7">
        <v>2.16</v>
      </c>
      <c r="M35" s="15">
        <v>46.58</v>
      </c>
      <c r="N35" s="15">
        <v>43.49</v>
      </c>
      <c r="O35" s="15">
        <v>24.36</v>
      </c>
      <c r="P35" s="15">
        <v>303.63</v>
      </c>
      <c r="Q35" s="16">
        <v>70.650000000000006</v>
      </c>
      <c r="R35" s="8">
        <v>475.2</v>
      </c>
      <c r="S35" s="8">
        <v>17.7</v>
      </c>
      <c r="T35" s="8">
        <v>10.26</v>
      </c>
      <c r="U35" s="8">
        <v>8.2110000000000003</v>
      </c>
      <c r="V35" s="8">
        <v>3.1789999999999998</v>
      </c>
      <c r="W35" s="8">
        <v>9.7390000000000008</v>
      </c>
      <c r="X35" s="8">
        <v>138.80000000000001</v>
      </c>
      <c r="Y35" s="8">
        <v>636.29999999999995</v>
      </c>
      <c r="Z35" s="8">
        <v>6.4020000000000001</v>
      </c>
      <c r="AA35" s="8">
        <v>53.62</v>
      </c>
      <c r="AB35" s="59">
        <v>-0.33</v>
      </c>
      <c r="AC35" s="59">
        <v>-1.52</v>
      </c>
    </row>
    <row r="36" spans="1:29" s="22" customFormat="1">
      <c r="A36" s="56"/>
      <c r="B36" s="1"/>
      <c r="C36" s="40"/>
      <c r="D36" s="7"/>
      <c r="E36" s="14"/>
      <c r="F36" s="12"/>
      <c r="G36" s="12"/>
      <c r="H36" s="7"/>
      <c r="I36" s="7"/>
      <c r="J36" s="7"/>
      <c r="K36" s="7"/>
      <c r="L36" s="7"/>
      <c r="M36" s="15"/>
      <c r="N36" s="15"/>
      <c r="O36" s="15"/>
      <c r="P36" s="15"/>
      <c r="Q36" s="16"/>
      <c r="R36" s="8"/>
      <c r="S36" s="8"/>
      <c r="T36" s="8"/>
      <c r="U36" s="8"/>
      <c r="V36" s="8"/>
      <c r="W36" s="8"/>
      <c r="X36" s="8"/>
      <c r="Y36" s="8"/>
      <c r="Z36" s="8"/>
      <c r="AA36" s="8"/>
      <c r="AB36" s="59"/>
      <c r="AC36" s="59"/>
    </row>
    <row r="37" spans="1:29" s="22" customFormat="1">
      <c r="A37" s="19"/>
      <c r="B37" s="17"/>
      <c r="C37" s="40"/>
      <c r="D37" s="12"/>
      <c r="E37" s="12"/>
      <c r="F37" s="12"/>
      <c r="G37" s="12"/>
      <c r="H37" s="21"/>
      <c r="I37" s="7"/>
      <c r="J37" s="7"/>
      <c r="K37" s="7"/>
      <c r="L37" s="7"/>
      <c r="M37" s="7"/>
      <c r="N37" s="7"/>
      <c r="O37" s="7"/>
      <c r="P37" s="7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9"/>
      <c r="AC37" s="9"/>
    </row>
    <row r="38" spans="1:29" s="25" customFormat="1" ht="18">
      <c r="C38" s="1" t="s">
        <v>60</v>
      </c>
      <c r="D38" s="25" t="s">
        <v>2</v>
      </c>
      <c r="E38" s="25" t="s">
        <v>3</v>
      </c>
      <c r="F38" s="25" t="s">
        <v>4</v>
      </c>
      <c r="G38" s="25" t="s">
        <v>5</v>
      </c>
      <c r="H38" s="3" t="s">
        <v>6</v>
      </c>
      <c r="I38" s="3" t="s">
        <v>7</v>
      </c>
      <c r="J38" s="3" t="s">
        <v>8</v>
      </c>
      <c r="K38" s="3" t="s">
        <v>9</v>
      </c>
      <c r="L38" s="3" t="s">
        <v>10</v>
      </c>
      <c r="M38" s="26" t="s">
        <v>11</v>
      </c>
      <c r="N38" s="26" t="s">
        <v>12</v>
      </c>
      <c r="O38" s="26" t="s">
        <v>13</v>
      </c>
      <c r="P38" s="26" t="s">
        <v>14</v>
      </c>
      <c r="Q38" s="2" t="s">
        <v>15</v>
      </c>
      <c r="R38" s="2" t="s">
        <v>16</v>
      </c>
      <c r="S38" s="2" t="s">
        <v>17</v>
      </c>
      <c r="T38" s="2" t="s">
        <v>18</v>
      </c>
      <c r="U38" s="2" t="s">
        <v>19</v>
      </c>
      <c r="V38" s="2" t="s">
        <v>20</v>
      </c>
      <c r="W38" s="2" t="s">
        <v>21</v>
      </c>
      <c r="X38" s="2" t="s">
        <v>22</v>
      </c>
      <c r="Y38" s="2" t="s">
        <v>23</v>
      </c>
      <c r="Z38" s="2" t="s">
        <v>24</v>
      </c>
      <c r="AA38" s="2" t="s">
        <v>25</v>
      </c>
      <c r="AB38" s="115" t="s">
        <v>61</v>
      </c>
      <c r="AC38" s="115" t="s">
        <v>62</v>
      </c>
    </row>
    <row r="39" spans="1:29" s="25" customFormat="1">
      <c r="D39" s="25" t="s">
        <v>26</v>
      </c>
      <c r="F39" s="25" t="s">
        <v>27</v>
      </c>
      <c r="G39" s="25" t="s">
        <v>28</v>
      </c>
      <c r="H39" s="26" t="s">
        <v>29</v>
      </c>
      <c r="I39" s="25" t="s">
        <v>29</v>
      </c>
      <c r="J39" s="25" t="s">
        <v>29</v>
      </c>
      <c r="K39" s="25" t="s">
        <v>29</v>
      </c>
      <c r="L39" s="25" t="s">
        <v>29</v>
      </c>
      <c r="M39" s="25" t="s">
        <v>29</v>
      </c>
      <c r="N39" s="25" t="s">
        <v>29</v>
      </c>
      <c r="O39" s="25" t="s">
        <v>29</v>
      </c>
      <c r="P39" s="25" t="s">
        <v>29</v>
      </c>
      <c r="Q39" s="5" t="s">
        <v>30</v>
      </c>
      <c r="R39" s="5" t="s">
        <v>30</v>
      </c>
      <c r="S39" s="5" t="s">
        <v>30</v>
      </c>
      <c r="T39" s="5" t="s">
        <v>30</v>
      </c>
      <c r="U39" s="5" t="s">
        <v>30</v>
      </c>
      <c r="V39" s="5" t="s">
        <v>30</v>
      </c>
      <c r="W39" s="5" t="s">
        <v>30</v>
      </c>
      <c r="X39" s="5" t="s">
        <v>30</v>
      </c>
      <c r="Y39" s="5" t="s">
        <v>30</v>
      </c>
      <c r="Z39" s="5" t="s">
        <v>30</v>
      </c>
      <c r="AA39" s="5" t="s">
        <v>30</v>
      </c>
      <c r="AB39" s="116"/>
      <c r="AC39" s="116"/>
    </row>
    <row r="40" spans="1:29" customFormat="1">
      <c r="A40" s="101" t="s">
        <v>56</v>
      </c>
      <c r="B40" s="1" t="s">
        <v>31</v>
      </c>
      <c r="C40" s="28">
        <v>43026</v>
      </c>
      <c r="D40" s="6">
        <v>15.3</v>
      </c>
      <c r="E40" s="29">
        <v>6.18</v>
      </c>
      <c r="F40" s="6">
        <v>1737</v>
      </c>
      <c r="G40" s="6">
        <v>120</v>
      </c>
      <c r="H40" s="20">
        <v>1174.6350000000002</v>
      </c>
      <c r="I40" s="20">
        <v>1.1517999999999999</v>
      </c>
      <c r="J40" s="20">
        <v>16.907499999999999</v>
      </c>
      <c r="K40" s="20">
        <v>9.2151999999999994</v>
      </c>
      <c r="L40" s="20">
        <v>4.6744000000000003</v>
      </c>
      <c r="M40" s="20">
        <v>64.757099999999994</v>
      </c>
      <c r="N40" s="20">
        <v>51.159100000000002</v>
      </c>
      <c r="O40" s="20">
        <v>29.656700000000001</v>
      </c>
      <c r="P40" s="20">
        <v>250.33760000000001</v>
      </c>
      <c r="Q40" s="16">
        <v>82.29</v>
      </c>
      <c r="R40" s="16">
        <v>235.1</v>
      </c>
      <c r="S40" s="16">
        <v>22.63</v>
      </c>
      <c r="T40" s="16">
        <v>7.7510000000000003</v>
      </c>
      <c r="U40" s="16">
        <v>236.2</v>
      </c>
      <c r="V40" s="16">
        <v>96.63</v>
      </c>
      <c r="W40" s="16">
        <v>10.34</v>
      </c>
      <c r="X40" s="16">
        <v>180.2</v>
      </c>
      <c r="Y40" s="16">
        <v>632.6</v>
      </c>
      <c r="Z40" s="16">
        <v>4.66</v>
      </c>
      <c r="AA40" s="16">
        <v>24.87</v>
      </c>
      <c r="AB40" s="61">
        <v>-0.11</v>
      </c>
      <c r="AC40" s="61">
        <v>-0.93</v>
      </c>
    </row>
    <row r="41" spans="1:29" customFormat="1">
      <c r="A41" s="101"/>
      <c r="B41" s="1" t="s">
        <v>32</v>
      </c>
      <c r="C41" s="28">
        <v>43056</v>
      </c>
      <c r="D41" s="6">
        <v>15.4</v>
      </c>
      <c r="E41" s="29">
        <v>5.97</v>
      </c>
      <c r="F41" s="6">
        <v>1702</v>
      </c>
      <c r="G41" s="6">
        <v>100</v>
      </c>
      <c r="H41" s="20">
        <v>1212.7725000000003</v>
      </c>
      <c r="I41" s="20">
        <v>1.012</v>
      </c>
      <c r="J41" s="20">
        <v>17.8033</v>
      </c>
      <c r="K41" s="20">
        <v>8.5986999999999991</v>
      </c>
      <c r="L41" s="20">
        <v>4.6273999999999997</v>
      </c>
      <c r="M41" s="20">
        <v>66.351500000000001</v>
      </c>
      <c r="N41" s="20">
        <v>55.005899999999997</v>
      </c>
      <c r="O41" s="20">
        <v>26.397400000000001</v>
      </c>
      <c r="P41" s="20">
        <v>273.60000000000002</v>
      </c>
      <c r="Q41" s="16">
        <v>85.15</v>
      </c>
      <c r="R41" s="16">
        <v>263.5</v>
      </c>
      <c r="S41" s="16">
        <v>11.07</v>
      </c>
      <c r="T41" s="16">
        <v>8.0559999999999992</v>
      </c>
      <c r="U41" s="16">
        <v>114.8</v>
      </c>
      <c r="V41" s="16">
        <v>85.26</v>
      </c>
      <c r="W41" s="16">
        <v>10.08</v>
      </c>
      <c r="X41" s="16">
        <v>177.9</v>
      </c>
      <c r="Y41" s="16">
        <v>616.4</v>
      </c>
      <c r="Z41" s="16">
        <v>3.9710000000000001</v>
      </c>
      <c r="AA41" s="16">
        <v>21.85</v>
      </c>
      <c r="AB41" s="61">
        <v>-0.27</v>
      </c>
      <c r="AC41" s="61">
        <v>-1.35</v>
      </c>
    </row>
    <row r="42" spans="1:29" customFormat="1">
      <c r="A42" s="101"/>
      <c r="B42" s="1" t="s">
        <v>33</v>
      </c>
      <c r="C42" s="28">
        <v>43087</v>
      </c>
      <c r="D42" s="6">
        <v>14.9</v>
      </c>
      <c r="E42" s="29">
        <v>5.98</v>
      </c>
      <c r="F42" s="6">
        <v>1756</v>
      </c>
      <c r="G42" s="6">
        <v>163</v>
      </c>
      <c r="H42" s="20">
        <v>1275.679442508711</v>
      </c>
      <c r="I42" s="20">
        <v>1.1506000000000001</v>
      </c>
      <c r="J42" s="20">
        <v>15.917899999999999</v>
      </c>
      <c r="K42" s="20">
        <v>9.0056999999999992</v>
      </c>
      <c r="L42" s="20">
        <v>4.3728999999999996</v>
      </c>
      <c r="M42" s="10">
        <v>64.73</v>
      </c>
      <c r="N42" s="10">
        <v>52.85</v>
      </c>
      <c r="O42" s="10">
        <v>31.53</v>
      </c>
      <c r="P42" s="10">
        <v>323.81</v>
      </c>
      <c r="Q42" s="16">
        <v>85.63</v>
      </c>
      <c r="R42" s="16">
        <v>246.1</v>
      </c>
      <c r="S42" s="16">
        <v>22.36</v>
      </c>
      <c r="T42" s="16">
        <v>8.0730000000000004</v>
      </c>
      <c r="U42" s="16">
        <v>183</v>
      </c>
      <c r="V42" s="16">
        <v>98.03</v>
      </c>
      <c r="W42" s="16">
        <v>10.53</v>
      </c>
      <c r="X42" s="16">
        <v>188.9</v>
      </c>
      <c r="Y42" s="16">
        <v>636.29999999999995</v>
      </c>
      <c r="Z42" s="16">
        <v>4.6909999999999998</v>
      </c>
      <c r="AA42" s="16">
        <v>24.14</v>
      </c>
      <c r="AB42" s="61">
        <v>-0.19</v>
      </c>
      <c r="AC42" s="61">
        <v>-1.19</v>
      </c>
    </row>
    <row r="43" spans="1:29" customFormat="1">
      <c r="A43" s="101"/>
      <c r="B43" s="1" t="s">
        <v>34</v>
      </c>
      <c r="C43" s="28">
        <v>43123</v>
      </c>
      <c r="D43" s="6">
        <v>15.2</v>
      </c>
      <c r="E43" s="29">
        <v>6.02</v>
      </c>
      <c r="F43" s="6">
        <v>1719</v>
      </c>
      <c r="G43" s="6">
        <v>106</v>
      </c>
      <c r="H43" s="7">
        <v>1366.848</v>
      </c>
      <c r="I43" s="20">
        <v>1.02</v>
      </c>
      <c r="J43" s="20">
        <v>17.34</v>
      </c>
      <c r="K43" s="20">
        <v>5.62</v>
      </c>
      <c r="L43" s="20">
        <v>4.55</v>
      </c>
      <c r="M43" s="20">
        <v>59.14</v>
      </c>
      <c r="N43" s="10">
        <v>42.05</v>
      </c>
      <c r="O43" s="10">
        <v>33.85</v>
      </c>
      <c r="P43" s="20">
        <v>300.76</v>
      </c>
      <c r="Q43" s="16">
        <v>78.84</v>
      </c>
      <c r="R43" s="16">
        <v>236.5</v>
      </c>
      <c r="S43" s="16">
        <v>31.87</v>
      </c>
      <c r="T43" s="16">
        <v>7.83</v>
      </c>
      <c r="U43" s="16">
        <v>224.7</v>
      </c>
      <c r="V43" s="16">
        <v>98.64</v>
      </c>
      <c r="W43" s="16">
        <v>10.73</v>
      </c>
      <c r="X43" s="16">
        <v>176.4</v>
      </c>
      <c r="Y43" s="16">
        <v>604</v>
      </c>
      <c r="Z43" s="16">
        <v>4.351</v>
      </c>
      <c r="AA43" s="16">
        <v>23.58</v>
      </c>
      <c r="AB43" s="61">
        <v>-0.15</v>
      </c>
      <c r="AC43" s="61">
        <v>-1.04</v>
      </c>
    </row>
    <row r="44" spans="1:29" customFormat="1">
      <c r="A44" s="101"/>
      <c r="B44" s="1" t="s">
        <v>35</v>
      </c>
      <c r="C44" s="28">
        <v>43167</v>
      </c>
      <c r="D44" s="12">
        <v>15.1</v>
      </c>
      <c r="E44" s="14">
        <v>6.1</v>
      </c>
      <c r="F44" s="12">
        <v>1718</v>
      </c>
      <c r="G44" s="12">
        <v>126</v>
      </c>
      <c r="H44" s="23">
        <v>1200.0600000000002</v>
      </c>
      <c r="I44" s="20">
        <v>1.08</v>
      </c>
      <c r="J44" s="20">
        <v>16.82</v>
      </c>
      <c r="K44" s="20">
        <v>2.87</v>
      </c>
      <c r="L44" s="20">
        <v>4.5599999999999996</v>
      </c>
      <c r="M44" s="20">
        <v>64.11</v>
      </c>
      <c r="N44" s="20">
        <v>51.06</v>
      </c>
      <c r="O44" s="20">
        <v>31.8</v>
      </c>
      <c r="P44" s="20">
        <v>295.07</v>
      </c>
      <c r="Q44" s="16">
        <v>80.63</v>
      </c>
      <c r="R44" s="16">
        <v>243.4</v>
      </c>
      <c r="S44" s="16">
        <v>23.24</v>
      </c>
      <c r="T44" s="16">
        <v>7.8529999999999998</v>
      </c>
      <c r="U44" s="16">
        <v>203.6</v>
      </c>
      <c r="V44" s="16">
        <v>100.7</v>
      </c>
      <c r="W44" s="16">
        <v>10.91</v>
      </c>
      <c r="X44" s="16">
        <v>176.6</v>
      </c>
      <c r="Y44" s="16">
        <v>619.6</v>
      </c>
      <c r="Z44" s="16">
        <v>4.4219999999999997</v>
      </c>
      <c r="AA44" s="16">
        <v>24.32</v>
      </c>
      <c r="AB44" s="61">
        <v>-0.12</v>
      </c>
      <c r="AC44" s="61">
        <v>-1.01</v>
      </c>
    </row>
    <row r="45" spans="1:29" customFormat="1">
      <c r="A45" s="101"/>
      <c r="B45" s="1" t="s">
        <v>36</v>
      </c>
      <c r="C45" s="28">
        <v>43200</v>
      </c>
      <c r="D45" s="12">
        <v>15.5</v>
      </c>
      <c r="E45" s="29">
        <v>6.1</v>
      </c>
      <c r="F45" s="12">
        <v>1714</v>
      </c>
      <c r="G45" s="12">
        <v>142</v>
      </c>
      <c r="H45" s="23">
        <v>1200.0600000000002</v>
      </c>
      <c r="I45" s="20">
        <v>0.82</v>
      </c>
      <c r="J45" s="20">
        <v>19.149999999999999</v>
      </c>
      <c r="K45" s="20">
        <v>5.95</v>
      </c>
      <c r="L45" s="20">
        <v>5.12</v>
      </c>
      <c r="M45" s="20">
        <v>57.38</v>
      </c>
      <c r="N45" s="7">
        <v>49.83</v>
      </c>
      <c r="O45" s="7">
        <v>34.03</v>
      </c>
      <c r="P45" s="20">
        <v>288.14999999999998</v>
      </c>
      <c r="Q45" s="16">
        <v>87.39</v>
      </c>
      <c r="R45" s="16">
        <v>264.2</v>
      </c>
      <c r="S45" s="16">
        <v>19.53</v>
      </c>
      <c r="T45" s="16">
        <v>8.3949999999999996</v>
      </c>
      <c r="U45" s="16">
        <v>246.9</v>
      </c>
      <c r="V45" s="16">
        <v>79.44</v>
      </c>
      <c r="W45" s="16">
        <v>10.93</v>
      </c>
      <c r="X45" s="16">
        <v>188.4</v>
      </c>
      <c r="Y45" s="16">
        <v>663.8</v>
      </c>
      <c r="Z45" s="16">
        <v>4.5</v>
      </c>
      <c r="AA45" s="16">
        <v>24.17</v>
      </c>
      <c r="AB45" s="61">
        <v>-0.18</v>
      </c>
      <c r="AC45" s="61">
        <v>-1.07</v>
      </c>
    </row>
    <row r="46" spans="1:29" customFormat="1">
      <c r="A46" s="101"/>
      <c r="B46" s="1" t="s">
        <v>37</v>
      </c>
      <c r="C46" s="28">
        <v>43250</v>
      </c>
      <c r="D46" s="12">
        <v>15.7</v>
      </c>
      <c r="E46" s="29">
        <v>6.05</v>
      </c>
      <c r="F46" s="12">
        <v>1686</v>
      </c>
      <c r="G46" s="12">
        <v>127</v>
      </c>
      <c r="H46" s="23">
        <v>1156.6567933884298</v>
      </c>
      <c r="I46" s="7">
        <v>1.07</v>
      </c>
      <c r="J46" s="7">
        <v>18.66</v>
      </c>
      <c r="K46" s="20">
        <v>5.99</v>
      </c>
      <c r="L46" s="7">
        <v>4.92</v>
      </c>
      <c r="M46" s="7">
        <v>61.44</v>
      </c>
      <c r="N46" s="7">
        <v>52.12</v>
      </c>
      <c r="O46" s="7">
        <v>32.71</v>
      </c>
      <c r="P46" s="20">
        <v>294.54000000000002</v>
      </c>
      <c r="Q46" s="16">
        <v>86.77</v>
      </c>
      <c r="R46" s="16">
        <v>256.5</v>
      </c>
      <c r="S46" s="16">
        <v>25.48</v>
      </c>
      <c r="T46" s="16">
        <v>8.3759999999999994</v>
      </c>
      <c r="U46" s="16">
        <v>241.4</v>
      </c>
      <c r="V46" s="16">
        <v>104.1</v>
      </c>
      <c r="W46" s="16">
        <v>11.33</v>
      </c>
      <c r="X46" s="16">
        <v>192.8</v>
      </c>
      <c r="Y46" s="16">
        <v>671.6</v>
      </c>
      <c r="Z46" s="16">
        <v>4.75</v>
      </c>
      <c r="AA46" s="16">
        <v>24.59</v>
      </c>
      <c r="AB46" s="61">
        <v>-0.18</v>
      </c>
      <c r="AC46" s="65">
        <v>-1.1000000000000001</v>
      </c>
    </row>
    <row r="47" spans="1:29" customFormat="1">
      <c r="A47" s="101"/>
      <c r="B47" s="1" t="s">
        <v>38</v>
      </c>
      <c r="C47" s="28">
        <v>43306</v>
      </c>
      <c r="D47" s="7">
        <v>16</v>
      </c>
      <c r="E47" s="14">
        <v>6.03</v>
      </c>
      <c r="F47" s="12">
        <v>1700</v>
      </c>
      <c r="G47" s="12">
        <v>140</v>
      </c>
      <c r="H47" s="23">
        <v>1156.6567933884298</v>
      </c>
      <c r="I47" s="7">
        <v>1.02</v>
      </c>
      <c r="J47" s="7">
        <v>19.16</v>
      </c>
      <c r="K47" s="20">
        <v>7.97</v>
      </c>
      <c r="L47" s="7">
        <v>4.87</v>
      </c>
      <c r="M47" s="7">
        <v>64.12</v>
      </c>
      <c r="N47" s="20">
        <v>52.15</v>
      </c>
      <c r="O47" s="20">
        <v>31.39</v>
      </c>
      <c r="P47" s="20">
        <v>292.35000000000002</v>
      </c>
      <c r="Q47" s="16">
        <v>78.239999999999995</v>
      </c>
      <c r="R47" s="16">
        <v>238.3</v>
      </c>
      <c r="S47" s="16">
        <v>20.23</v>
      </c>
      <c r="T47" s="16">
        <v>7.5609999999999999</v>
      </c>
      <c r="U47" s="16">
        <v>224.8</v>
      </c>
      <c r="V47" s="16">
        <v>94.92</v>
      </c>
      <c r="W47" s="16">
        <v>10.49</v>
      </c>
      <c r="X47" s="16">
        <v>170.2</v>
      </c>
      <c r="Y47" s="16">
        <v>599.79999999999995</v>
      </c>
      <c r="Z47" s="16">
        <v>4.4829999999999997</v>
      </c>
      <c r="AA47" s="16">
        <v>23.96</v>
      </c>
      <c r="AB47" s="65">
        <v>-0.2</v>
      </c>
      <c r="AC47" s="61">
        <v>-1.1399999999999999</v>
      </c>
    </row>
    <row r="48" spans="1:29" customFormat="1">
      <c r="A48" s="101"/>
      <c r="B48" s="1" t="s">
        <v>39</v>
      </c>
      <c r="C48" s="28">
        <v>43354</v>
      </c>
      <c r="D48" s="12">
        <v>16.399999999999999</v>
      </c>
      <c r="E48" s="14">
        <v>6.08</v>
      </c>
      <c r="F48" s="6">
        <v>1678</v>
      </c>
      <c r="G48" s="12">
        <v>93</v>
      </c>
      <c r="H48" s="20">
        <v>1159.3800000000003</v>
      </c>
      <c r="I48" s="7">
        <v>1.06</v>
      </c>
      <c r="J48" s="7">
        <v>17.97</v>
      </c>
      <c r="K48" s="20">
        <v>6.24</v>
      </c>
      <c r="L48" s="7">
        <v>4.0999999999999996</v>
      </c>
      <c r="M48" s="20">
        <v>63.38</v>
      </c>
      <c r="N48" s="20">
        <v>50.94</v>
      </c>
      <c r="O48" s="20">
        <v>23.72</v>
      </c>
      <c r="P48" s="20">
        <v>280.51</v>
      </c>
      <c r="Q48" s="16">
        <v>83.37</v>
      </c>
      <c r="R48" s="16">
        <v>276</v>
      </c>
      <c r="S48" s="16">
        <v>23.8</v>
      </c>
      <c r="T48" s="16">
        <v>7.3949999999999996</v>
      </c>
      <c r="U48" s="16">
        <v>231.4</v>
      </c>
      <c r="V48" s="16">
        <v>97.16</v>
      </c>
      <c r="W48" s="16">
        <v>10.19</v>
      </c>
      <c r="X48" s="16">
        <v>162.4</v>
      </c>
      <c r="Y48" s="16">
        <v>655.9</v>
      </c>
      <c r="Z48" s="16">
        <v>4.5179999999999998</v>
      </c>
      <c r="AA48" s="16">
        <v>30</v>
      </c>
      <c r="AB48" s="61">
        <v>-0.15</v>
      </c>
      <c r="AC48" s="61">
        <v>-1.1499999999999999</v>
      </c>
    </row>
    <row r="49" spans="1:29" customFormat="1">
      <c r="A49" s="101"/>
      <c r="B49" s="1" t="s">
        <v>63</v>
      </c>
      <c r="C49" s="28">
        <v>43375</v>
      </c>
      <c r="D49" s="12">
        <v>15.6</v>
      </c>
      <c r="E49" s="14">
        <v>5.97</v>
      </c>
      <c r="F49" s="12">
        <v>1714</v>
      </c>
      <c r="G49" s="12">
        <v>182</v>
      </c>
      <c r="H49" s="20">
        <v>1128.8700000000001</v>
      </c>
      <c r="I49" s="7">
        <v>0.89</v>
      </c>
      <c r="J49" s="7">
        <v>17.18</v>
      </c>
      <c r="K49" s="7">
        <v>5.71</v>
      </c>
      <c r="L49" s="7">
        <v>5.27</v>
      </c>
      <c r="M49" s="20">
        <v>58.68</v>
      </c>
      <c r="N49" s="20">
        <v>49.95</v>
      </c>
      <c r="O49" s="20">
        <v>28.49</v>
      </c>
      <c r="P49" s="20">
        <v>257.52999999999997</v>
      </c>
      <c r="Q49" s="16">
        <v>84.24</v>
      </c>
      <c r="R49" s="16">
        <v>256.89999999999998</v>
      </c>
      <c r="S49" s="16">
        <v>16.96</v>
      </c>
      <c r="T49" s="16">
        <v>7.9889999999999999</v>
      </c>
      <c r="U49" s="16">
        <v>215.5</v>
      </c>
      <c r="V49" s="16">
        <v>64.319999999999993</v>
      </c>
      <c r="W49" s="16">
        <v>10.38</v>
      </c>
      <c r="X49" s="16">
        <v>185</v>
      </c>
      <c r="Y49" s="16">
        <v>651.9</v>
      </c>
      <c r="Z49" s="16">
        <v>4.4939999999999998</v>
      </c>
      <c r="AA49" s="16">
        <v>31.43</v>
      </c>
      <c r="AB49" s="61">
        <v>-0.32</v>
      </c>
      <c r="AC49" s="61">
        <v>-1.37</v>
      </c>
    </row>
    <row r="50" spans="1:29" customFormat="1">
      <c r="A50" s="101"/>
      <c r="B50" s="1" t="s">
        <v>64</v>
      </c>
      <c r="C50" s="28">
        <v>43419</v>
      </c>
      <c r="D50" s="12">
        <v>15.3</v>
      </c>
      <c r="E50" s="14">
        <v>5.9</v>
      </c>
      <c r="F50" s="12">
        <v>1720</v>
      </c>
      <c r="G50" s="12">
        <v>124</v>
      </c>
      <c r="H50" s="7">
        <v>1149.21</v>
      </c>
      <c r="I50" s="7">
        <v>1.05</v>
      </c>
      <c r="J50" s="7">
        <v>18.899999999999999</v>
      </c>
      <c r="K50" s="7">
        <v>7.47</v>
      </c>
      <c r="L50" s="7">
        <v>4.91</v>
      </c>
      <c r="M50" s="7">
        <v>52.39</v>
      </c>
      <c r="N50" s="7">
        <v>45.99</v>
      </c>
      <c r="O50" s="7">
        <v>22.56</v>
      </c>
      <c r="P50" s="7">
        <v>275.7</v>
      </c>
      <c r="Q50" s="16">
        <v>76.14</v>
      </c>
      <c r="R50" s="16">
        <v>235.9</v>
      </c>
      <c r="S50" s="16">
        <v>17.350000000000001</v>
      </c>
      <c r="T50" s="16">
        <v>7.4</v>
      </c>
      <c r="U50" s="16">
        <v>220.9</v>
      </c>
      <c r="V50" s="16">
        <v>85.45</v>
      </c>
      <c r="W50" s="16">
        <v>10.55</v>
      </c>
      <c r="X50" s="16">
        <v>166.7</v>
      </c>
      <c r="Y50" s="16">
        <v>587.70000000000005</v>
      </c>
      <c r="Z50" s="16">
        <v>4.3369999999999997</v>
      </c>
      <c r="AA50" s="16">
        <v>23.71</v>
      </c>
      <c r="AB50" s="61">
        <v>-0.36</v>
      </c>
      <c r="AC50" s="61">
        <v>-1.59</v>
      </c>
    </row>
    <row r="51" spans="1:29" customFormat="1">
      <c r="A51" s="101"/>
      <c r="B51" s="1" t="s">
        <v>40</v>
      </c>
      <c r="C51" s="28">
        <v>43446</v>
      </c>
      <c r="D51" s="13">
        <v>14.9</v>
      </c>
      <c r="E51" s="29">
        <v>5.98</v>
      </c>
      <c r="F51" s="6">
        <v>1730</v>
      </c>
      <c r="G51" s="12">
        <v>133</v>
      </c>
      <c r="H51" s="7">
        <v>1118.7</v>
      </c>
      <c r="I51" s="7">
        <v>1.1299999999999999</v>
      </c>
      <c r="J51" s="7">
        <v>16.48</v>
      </c>
      <c r="K51" s="7">
        <v>7.61</v>
      </c>
      <c r="L51" s="7">
        <v>5.29</v>
      </c>
      <c r="M51" s="7">
        <v>64.48</v>
      </c>
      <c r="N51" s="7">
        <v>45.56</v>
      </c>
      <c r="O51" s="7">
        <v>25.11</v>
      </c>
      <c r="P51" s="7">
        <v>285.82</v>
      </c>
      <c r="Q51" s="16">
        <v>75.67</v>
      </c>
      <c r="R51" s="16">
        <v>247.8</v>
      </c>
      <c r="S51" s="16">
        <v>18.05</v>
      </c>
      <c r="T51" s="16">
        <v>7.3890000000000002</v>
      </c>
      <c r="U51" s="16">
        <v>221.2</v>
      </c>
      <c r="V51" s="16">
        <v>91.66</v>
      </c>
      <c r="W51" s="16">
        <v>10.57</v>
      </c>
      <c r="X51" s="16">
        <v>163.9</v>
      </c>
      <c r="Y51" s="16">
        <v>585.6</v>
      </c>
      <c r="Z51" s="16">
        <v>4.1630000000000003</v>
      </c>
      <c r="AA51" s="16">
        <v>56.05</v>
      </c>
      <c r="AB51" s="61">
        <v>-0.28000000000000003</v>
      </c>
      <c r="AC51" s="61">
        <v>-1.41</v>
      </c>
    </row>
    <row r="52" spans="1:29" customFormat="1">
      <c r="A52" s="101"/>
      <c r="B52" s="1" t="s">
        <v>41</v>
      </c>
      <c r="C52" s="28">
        <v>43479</v>
      </c>
      <c r="D52" s="30">
        <v>14.5</v>
      </c>
      <c r="E52" s="29">
        <v>6</v>
      </c>
      <c r="F52" s="6">
        <v>1733</v>
      </c>
      <c r="G52" s="6">
        <v>95</v>
      </c>
      <c r="H52" s="7">
        <v>1139.04</v>
      </c>
      <c r="I52" s="7">
        <v>1.02</v>
      </c>
      <c r="J52" s="7">
        <v>19.62</v>
      </c>
      <c r="K52" s="7">
        <v>7.84</v>
      </c>
      <c r="L52" s="7">
        <v>5.84</v>
      </c>
      <c r="M52" s="15">
        <v>54.614100000000001</v>
      </c>
      <c r="N52" s="15">
        <v>44.366100000000003</v>
      </c>
      <c r="O52" s="15">
        <v>28.307200000000002</v>
      </c>
      <c r="P52" s="15">
        <v>279.43</v>
      </c>
      <c r="Q52" s="16">
        <v>78.349999999999994</v>
      </c>
      <c r="R52" s="16">
        <v>255.1</v>
      </c>
      <c r="S52" s="16">
        <v>18.38</v>
      </c>
      <c r="T52" s="16">
        <v>7.5490000000000004</v>
      </c>
      <c r="U52" s="16">
        <v>252.1</v>
      </c>
      <c r="V52" s="16">
        <v>92.3</v>
      </c>
      <c r="W52" s="16">
        <v>10.17</v>
      </c>
      <c r="X52" s="16">
        <v>170.4</v>
      </c>
      <c r="Y52" s="16">
        <v>639</v>
      </c>
      <c r="Z52" s="16">
        <v>5.8739999999999997</v>
      </c>
      <c r="AA52" s="16">
        <v>23.52</v>
      </c>
      <c r="AB52" s="61">
        <v>-0.27</v>
      </c>
      <c r="AC52" s="61">
        <v>-1.33</v>
      </c>
    </row>
    <row r="53" spans="1:29" customFormat="1">
      <c r="A53" s="109"/>
      <c r="B53" s="1" t="s">
        <v>42</v>
      </c>
      <c r="C53" s="28">
        <v>43507</v>
      </c>
      <c r="D53" s="15">
        <v>15.1</v>
      </c>
      <c r="E53" s="51">
        <v>6.08</v>
      </c>
      <c r="F53" s="51">
        <v>1716</v>
      </c>
      <c r="G53" s="51">
        <v>105</v>
      </c>
      <c r="H53" s="7">
        <v>1150.4304</v>
      </c>
      <c r="I53" s="7">
        <v>0.88</v>
      </c>
      <c r="J53" s="7">
        <v>18.59</v>
      </c>
      <c r="K53" s="7">
        <v>7.09</v>
      </c>
      <c r="L53" s="7">
        <v>4.8499999999999996</v>
      </c>
      <c r="M53" s="15">
        <v>59.24</v>
      </c>
      <c r="N53" s="15">
        <v>46.01</v>
      </c>
      <c r="O53" s="15">
        <v>24.57</v>
      </c>
      <c r="P53" s="15">
        <v>297.26</v>
      </c>
      <c r="Q53" s="16">
        <v>75.91</v>
      </c>
      <c r="R53" s="16">
        <v>255.3</v>
      </c>
      <c r="S53" s="16">
        <v>44.67</v>
      </c>
      <c r="T53" s="16">
        <v>7.8609999999999998</v>
      </c>
      <c r="U53" s="16">
        <v>243.3</v>
      </c>
      <c r="V53" s="16">
        <v>89.6</v>
      </c>
      <c r="W53" s="16">
        <v>10.61</v>
      </c>
      <c r="X53" s="16">
        <v>197.3</v>
      </c>
      <c r="Y53" s="16">
        <v>648.5</v>
      </c>
      <c r="Z53" s="16">
        <v>5.1520000000000001</v>
      </c>
      <c r="AA53" s="16">
        <v>24.43</v>
      </c>
      <c r="AB53" s="64">
        <v>-0.15</v>
      </c>
      <c r="AC53" s="64">
        <v>-1.18</v>
      </c>
    </row>
    <row r="54" spans="1:29" customFormat="1">
      <c r="A54" s="109"/>
      <c r="B54" s="1" t="s">
        <v>43</v>
      </c>
      <c r="C54" s="28">
        <v>43536</v>
      </c>
      <c r="D54" s="15">
        <v>14.5</v>
      </c>
      <c r="E54" s="51">
        <v>5.99</v>
      </c>
      <c r="F54" s="51">
        <v>1705</v>
      </c>
      <c r="G54" s="51">
        <v>99</v>
      </c>
      <c r="H54" s="7">
        <v>1129.8900000000001</v>
      </c>
      <c r="I54" s="7">
        <v>1.1100000000000001</v>
      </c>
      <c r="J54" s="7">
        <v>21.12</v>
      </c>
      <c r="K54" s="7">
        <v>6.93</v>
      </c>
      <c r="L54" s="7">
        <v>5.21</v>
      </c>
      <c r="M54" s="15">
        <v>55.81</v>
      </c>
      <c r="N54" s="15">
        <v>44.47</v>
      </c>
      <c r="O54" s="15">
        <v>24.17</v>
      </c>
      <c r="P54" s="15">
        <v>282.27999999999997</v>
      </c>
      <c r="Q54" s="16">
        <v>81.62</v>
      </c>
      <c r="R54" s="16">
        <v>276.10000000000002</v>
      </c>
      <c r="S54" s="16">
        <v>47.44</v>
      </c>
      <c r="T54" s="16">
        <v>8.032</v>
      </c>
      <c r="U54" s="16">
        <v>251.2</v>
      </c>
      <c r="V54" s="16">
        <v>89.88</v>
      </c>
      <c r="W54" s="16">
        <v>10.73</v>
      </c>
      <c r="X54" s="16">
        <v>192.1</v>
      </c>
      <c r="Y54" s="16">
        <v>654.9</v>
      </c>
      <c r="Z54" s="16">
        <v>5.2489999999999997</v>
      </c>
      <c r="AA54" s="16">
        <v>24.56</v>
      </c>
      <c r="AB54" s="64">
        <v>-0.28000000000000003</v>
      </c>
      <c r="AC54" s="64">
        <v>-1.42</v>
      </c>
    </row>
    <row r="55" spans="1:29" customFormat="1">
      <c r="A55" s="27"/>
      <c r="B55" s="2"/>
      <c r="C55" s="28"/>
      <c r="D55" s="30"/>
      <c r="E55" s="51"/>
      <c r="F55" s="51"/>
      <c r="G55" s="51"/>
      <c r="H55" s="15"/>
      <c r="I55" s="7"/>
      <c r="J55" s="7"/>
      <c r="K55" s="7"/>
      <c r="L55" s="7"/>
      <c r="M55" s="51"/>
      <c r="N55" s="51"/>
      <c r="O55" s="51"/>
      <c r="P55" s="51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62"/>
      <c r="AC55" s="62"/>
    </row>
    <row r="56" spans="1:29" customFormat="1">
      <c r="A56" s="27"/>
      <c r="B56" s="2"/>
      <c r="C56" s="28"/>
      <c r="D56" s="30"/>
      <c r="E56" s="51"/>
      <c r="F56" s="51"/>
      <c r="G56" s="51"/>
      <c r="H56" s="15"/>
      <c r="I56" s="7"/>
      <c r="J56" s="7"/>
      <c r="K56" s="7"/>
      <c r="L56" s="7"/>
      <c r="M56" s="51"/>
      <c r="N56" s="51"/>
      <c r="O56" s="51"/>
      <c r="P56" s="51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62"/>
      <c r="AC56" s="62"/>
    </row>
    <row r="57" spans="1:29" s="25" customFormat="1" ht="18">
      <c r="C57" s="1" t="s">
        <v>60</v>
      </c>
      <c r="D57" s="25" t="s">
        <v>2</v>
      </c>
      <c r="E57" s="25" t="s">
        <v>3</v>
      </c>
      <c r="F57" s="25" t="s">
        <v>4</v>
      </c>
      <c r="G57" s="25" t="s">
        <v>5</v>
      </c>
      <c r="H57" s="3" t="s">
        <v>6</v>
      </c>
      <c r="I57" s="3" t="s">
        <v>7</v>
      </c>
      <c r="J57" s="3" t="s">
        <v>8</v>
      </c>
      <c r="K57" s="3" t="s">
        <v>9</v>
      </c>
      <c r="L57" s="3" t="s">
        <v>10</v>
      </c>
      <c r="M57" s="26" t="s">
        <v>11</v>
      </c>
      <c r="N57" s="26" t="s">
        <v>12</v>
      </c>
      <c r="O57" s="26" t="s">
        <v>13</v>
      </c>
      <c r="P57" s="26" t="s">
        <v>14</v>
      </c>
      <c r="Q57" s="2" t="s">
        <v>15</v>
      </c>
      <c r="R57" s="2" t="s">
        <v>16</v>
      </c>
      <c r="S57" s="2" t="s">
        <v>17</v>
      </c>
      <c r="T57" s="2" t="s">
        <v>18</v>
      </c>
      <c r="U57" s="2" t="s">
        <v>19</v>
      </c>
      <c r="V57" s="2" t="s">
        <v>20</v>
      </c>
      <c r="W57" s="2" t="s">
        <v>21</v>
      </c>
      <c r="X57" s="2" t="s">
        <v>22</v>
      </c>
      <c r="Y57" s="2" t="s">
        <v>23</v>
      </c>
      <c r="Z57" s="2" t="s">
        <v>24</v>
      </c>
      <c r="AA57" s="2" t="s">
        <v>25</v>
      </c>
      <c r="AB57" s="115" t="s">
        <v>61</v>
      </c>
      <c r="AC57" s="115" t="s">
        <v>62</v>
      </c>
    </row>
    <row r="58" spans="1:29" s="25" customFormat="1">
      <c r="D58" s="25" t="s">
        <v>26</v>
      </c>
      <c r="F58" s="25" t="s">
        <v>27</v>
      </c>
      <c r="G58" s="25" t="s">
        <v>28</v>
      </c>
      <c r="H58" s="26" t="s">
        <v>29</v>
      </c>
      <c r="I58" s="25" t="s">
        <v>29</v>
      </c>
      <c r="J58" s="25" t="s">
        <v>29</v>
      </c>
      <c r="K58" s="25" t="s">
        <v>29</v>
      </c>
      <c r="L58" s="25" t="s">
        <v>29</v>
      </c>
      <c r="M58" s="25" t="s">
        <v>29</v>
      </c>
      <c r="N58" s="25" t="s">
        <v>29</v>
      </c>
      <c r="O58" s="25" t="s">
        <v>29</v>
      </c>
      <c r="P58" s="25" t="s">
        <v>29</v>
      </c>
      <c r="Q58" s="5" t="s">
        <v>30</v>
      </c>
      <c r="R58" s="5" t="s">
        <v>30</v>
      </c>
      <c r="S58" s="5" t="s">
        <v>30</v>
      </c>
      <c r="T58" s="5" t="s">
        <v>30</v>
      </c>
      <c r="U58" s="5" t="s">
        <v>30</v>
      </c>
      <c r="V58" s="5" t="s">
        <v>30</v>
      </c>
      <c r="W58" s="5" t="s">
        <v>30</v>
      </c>
      <c r="X58" s="5" t="s">
        <v>30</v>
      </c>
      <c r="Y58" s="5" t="s">
        <v>30</v>
      </c>
      <c r="Z58" s="5" t="s">
        <v>30</v>
      </c>
      <c r="AA58" s="5" t="s">
        <v>30</v>
      </c>
      <c r="AB58" s="116"/>
      <c r="AC58" s="116"/>
    </row>
    <row r="59" spans="1:29" s="22" customFormat="1">
      <c r="A59" s="101" t="s">
        <v>57</v>
      </c>
      <c r="B59" s="1" t="s">
        <v>31</v>
      </c>
      <c r="C59" s="28">
        <v>43026</v>
      </c>
      <c r="D59" s="6">
        <v>15.8</v>
      </c>
      <c r="E59" s="6">
        <v>6.12</v>
      </c>
      <c r="F59" s="6">
        <v>1312</v>
      </c>
      <c r="G59" s="6">
        <v>144</v>
      </c>
      <c r="H59" s="7">
        <v>823.7700000000001</v>
      </c>
      <c r="I59" s="7">
        <v>0.45190000000000002</v>
      </c>
      <c r="J59" s="7">
        <v>17.5229</v>
      </c>
      <c r="K59" s="7">
        <v>20.035</v>
      </c>
      <c r="L59" s="7">
        <v>5.7324999999999999</v>
      </c>
      <c r="M59" s="7">
        <v>35.847799999999999</v>
      </c>
      <c r="N59" s="7">
        <v>26.150099999999998</v>
      </c>
      <c r="O59" s="7">
        <v>18.861599999999999</v>
      </c>
      <c r="P59" s="7">
        <v>206.50749999999999</v>
      </c>
      <c r="Q59" s="31">
        <v>59.2</v>
      </c>
      <c r="R59" s="31">
        <v>229.3</v>
      </c>
      <c r="S59" s="31">
        <v>8.5210000000000008</v>
      </c>
      <c r="T59" s="31">
        <v>7.726</v>
      </c>
      <c r="U59" s="31">
        <v>212.7</v>
      </c>
      <c r="V59" s="31">
        <v>7.149</v>
      </c>
      <c r="W59" s="31">
        <v>6.83</v>
      </c>
      <c r="X59" s="31">
        <v>173.3</v>
      </c>
      <c r="Y59" s="31">
        <v>620.4</v>
      </c>
      <c r="Z59" s="31">
        <v>17.940000000000001</v>
      </c>
      <c r="AA59" s="31">
        <v>46.24</v>
      </c>
      <c r="AB59" s="59">
        <v>-0.35</v>
      </c>
      <c r="AC59" s="59">
        <v>-1.53</v>
      </c>
    </row>
    <row r="60" spans="1:29" s="22" customFormat="1">
      <c r="A60" s="101"/>
      <c r="B60" s="1" t="s">
        <v>32</v>
      </c>
      <c r="C60" s="28">
        <v>43056</v>
      </c>
      <c r="D60" s="6">
        <v>15.7</v>
      </c>
      <c r="E60" s="6">
        <v>5.94</v>
      </c>
      <c r="F60" s="6">
        <v>1298</v>
      </c>
      <c r="G60" s="6">
        <v>123</v>
      </c>
      <c r="H60" s="7">
        <v>884.79</v>
      </c>
      <c r="I60" s="7">
        <v>0.4869</v>
      </c>
      <c r="J60" s="7">
        <v>16.888300000000001</v>
      </c>
      <c r="K60" s="7">
        <v>19.611499999999999</v>
      </c>
      <c r="L60" s="7">
        <v>5.48</v>
      </c>
      <c r="M60" s="7">
        <v>37.505299999999998</v>
      </c>
      <c r="N60" s="7">
        <v>28.800899999999999</v>
      </c>
      <c r="O60" s="7">
        <v>19.611599999999999</v>
      </c>
      <c r="P60" s="7">
        <v>218.16970000000001</v>
      </c>
      <c r="Q60" s="31">
        <v>63.88</v>
      </c>
      <c r="R60" s="31">
        <v>251.2</v>
      </c>
      <c r="S60" s="31">
        <v>1.7709999999999999</v>
      </c>
      <c r="T60" s="31">
        <v>8.5709999999999997</v>
      </c>
      <c r="U60" s="31">
        <v>51.63</v>
      </c>
      <c r="V60" s="31">
        <v>0.44469999999999998</v>
      </c>
      <c r="W60" s="31">
        <v>6.0090000000000003</v>
      </c>
      <c r="X60" s="31">
        <v>197.3</v>
      </c>
      <c r="Y60" s="31">
        <v>673.7</v>
      </c>
      <c r="Z60" s="31">
        <v>17.510000000000002</v>
      </c>
      <c r="AA60" s="31">
        <v>46.21</v>
      </c>
      <c r="AB60" s="59">
        <v>-0.49</v>
      </c>
      <c r="AC60" s="59">
        <v>-1.81</v>
      </c>
    </row>
    <row r="61" spans="1:29" s="22" customFormat="1">
      <c r="A61" s="101"/>
      <c r="B61" s="1" t="s">
        <v>33</v>
      </c>
      <c r="C61" s="28">
        <v>43087</v>
      </c>
      <c r="D61" s="6">
        <v>15.4</v>
      </c>
      <c r="E61" s="6">
        <v>5.93</v>
      </c>
      <c r="F61" s="6">
        <v>1430</v>
      </c>
      <c r="G61" s="6">
        <v>169</v>
      </c>
      <c r="H61" s="7">
        <v>936.96737044145891</v>
      </c>
      <c r="I61" s="7">
        <v>0.57540000000000002</v>
      </c>
      <c r="J61" s="7">
        <v>16.8005</v>
      </c>
      <c r="K61" s="7">
        <v>20.409800000000001</v>
      </c>
      <c r="L61" s="7">
        <v>5.7405999999999997</v>
      </c>
      <c r="M61" s="10">
        <v>41.24</v>
      </c>
      <c r="N61" s="10">
        <v>29.92</v>
      </c>
      <c r="O61" s="32">
        <v>20.55</v>
      </c>
      <c r="P61" s="10">
        <v>240.49</v>
      </c>
      <c r="Q61" s="31">
        <v>64.709999999999994</v>
      </c>
      <c r="R61" s="31">
        <v>250.2</v>
      </c>
      <c r="S61" s="31">
        <v>7.5919999999999996</v>
      </c>
      <c r="T61" s="31">
        <v>8.5250000000000004</v>
      </c>
      <c r="U61" s="31">
        <v>105</v>
      </c>
      <c r="V61" s="31">
        <v>2.38</v>
      </c>
      <c r="W61" s="31">
        <v>6.04</v>
      </c>
      <c r="X61" s="31">
        <v>200</v>
      </c>
      <c r="Y61" s="31">
        <v>685.8</v>
      </c>
      <c r="Z61" s="31">
        <v>18.010000000000002</v>
      </c>
      <c r="AA61" s="31">
        <v>48.86</v>
      </c>
      <c r="AB61" s="59">
        <v>-0.45</v>
      </c>
      <c r="AC61" s="59">
        <v>-1.75</v>
      </c>
    </row>
    <row r="62" spans="1:29" s="22" customFormat="1">
      <c r="A62" s="101"/>
      <c r="B62" s="1" t="s">
        <v>34</v>
      </c>
      <c r="C62" s="28">
        <v>43123</v>
      </c>
      <c r="D62" s="6">
        <v>15.5</v>
      </c>
      <c r="E62" s="6">
        <v>5.98</v>
      </c>
      <c r="F62" s="6">
        <v>1297</v>
      </c>
      <c r="G62" s="6">
        <v>76</v>
      </c>
      <c r="H62" s="7">
        <v>927.50400000000025</v>
      </c>
      <c r="I62" s="7">
        <v>0.76</v>
      </c>
      <c r="J62" s="7">
        <v>18.25</v>
      </c>
      <c r="K62" s="7">
        <v>19.100000000000001</v>
      </c>
      <c r="L62" s="7">
        <v>5.63</v>
      </c>
      <c r="M62" s="7">
        <v>38.270000000000003</v>
      </c>
      <c r="N62" s="10">
        <v>25.29</v>
      </c>
      <c r="O62" s="10">
        <v>22.76</v>
      </c>
      <c r="P62" s="7">
        <v>242.69</v>
      </c>
      <c r="Q62" s="31">
        <v>59.19</v>
      </c>
      <c r="R62" s="31">
        <v>220.7</v>
      </c>
      <c r="S62" s="31">
        <v>41.02</v>
      </c>
      <c r="T62" s="31">
        <v>7.7089999999999996</v>
      </c>
      <c r="U62" s="31">
        <v>205.1</v>
      </c>
      <c r="V62" s="31">
        <v>8.4640000000000004</v>
      </c>
      <c r="W62" s="31">
        <v>6.6680000000000001</v>
      </c>
      <c r="X62" s="31">
        <v>184.4</v>
      </c>
      <c r="Y62" s="31">
        <v>640.70000000000005</v>
      </c>
      <c r="Z62" s="31">
        <v>19.690000000000001</v>
      </c>
      <c r="AA62" s="31">
        <v>48.2</v>
      </c>
      <c r="AB62" s="59">
        <v>-0.4</v>
      </c>
      <c r="AC62" s="59">
        <v>-1.61</v>
      </c>
    </row>
    <row r="63" spans="1:29" s="22" customFormat="1">
      <c r="A63" s="101"/>
      <c r="B63" s="1" t="s">
        <v>35</v>
      </c>
      <c r="C63" s="28">
        <v>43167</v>
      </c>
      <c r="D63" s="12">
        <v>15.2</v>
      </c>
      <c r="E63" s="12">
        <v>6.06</v>
      </c>
      <c r="F63" s="12">
        <v>1339</v>
      </c>
      <c r="G63" s="12">
        <v>137</v>
      </c>
      <c r="H63" s="11">
        <v>869.5350000000002</v>
      </c>
      <c r="I63" s="7">
        <v>0.74</v>
      </c>
      <c r="J63" s="7">
        <v>18.11</v>
      </c>
      <c r="K63" s="7">
        <v>18.63</v>
      </c>
      <c r="L63" s="7">
        <v>6.02</v>
      </c>
      <c r="M63" s="7">
        <v>38.15</v>
      </c>
      <c r="N63" s="7">
        <v>28.59</v>
      </c>
      <c r="O63" s="7">
        <v>22.35</v>
      </c>
      <c r="P63" s="7">
        <v>234.63</v>
      </c>
      <c r="Q63" s="31">
        <v>60.38</v>
      </c>
      <c r="R63" s="31">
        <v>232</v>
      </c>
      <c r="S63" s="31">
        <v>13.82</v>
      </c>
      <c r="T63" s="31">
        <v>7.7380000000000004</v>
      </c>
      <c r="U63" s="31">
        <v>214.9</v>
      </c>
      <c r="V63" s="31">
        <v>7.5659999999999998</v>
      </c>
      <c r="W63" s="31">
        <v>6.7869999999999999</v>
      </c>
      <c r="X63" s="31">
        <v>179.8</v>
      </c>
      <c r="Y63" s="31">
        <v>667.7</v>
      </c>
      <c r="Z63" s="31">
        <v>20.010000000000002</v>
      </c>
      <c r="AA63" s="31">
        <v>50.51</v>
      </c>
      <c r="AB63" s="59">
        <v>-0.36</v>
      </c>
      <c r="AC63" s="59">
        <v>-1.53</v>
      </c>
    </row>
    <row r="64" spans="1:29" s="22" customFormat="1">
      <c r="A64" s="101"/>
      <c r="B64" s="1" t="s">
        <v>36</v>
      </c>
      <c r="C64" s="28">
        <v>43200</v>
      </c>
      <c r="D64" s="6">
        <v>16.100000000000001</v>
      </c>
      <c r="E64" s="6">
        <v>6.03</v>
      </c>
      <c r="F64" s="6">
        <v>1286</v>
      </c>
      <c r="G64" s="6">
        <v>138</v>
      </c>
      <c r="H64" s="11">
        <v>854.28</v>
      </c>
      <c r="I64" s="7">
        <v>0.7</v>
      </c>
      <c r="J64" s="7">
        <v>19.47</v>
      </c>
      <c r="K64" s="7">
        <v>15.99</v>
      </c>
      <c r="L64" s="7">
        <v>6.24</v>
      </c>
      <c r="M64" s="7">
        <v>39.1</v>
      </c>
      <c r="N64" s="7">
        <v>32.799999999999997</v>
      </c>
      <c r="O64" s="7">
        <v>21.23</v>
      </c>
      <c r="P64" s="7">
        <v>227.03</v>
      </c>
      <c r="Q64" s="31">
        <v>57.92</v>
      </c>
      <c r="R64" s="31">
        <v>207.4</v>
      </c>
      <c r="S64" s="31">
        <v>5.28</v>
      </c>
      <c r="T64" s="31">
        <v>7.4710000000000001</v>
      </c>
      <c r="U64" s="31">
        <v>196.4</v>
      </c>
      <c r="V64" s="31">
        <v>4.0490000000000004</v>
      </c>
      <c r="W64" s="31">
        <v>6.7140000000000004</v>
      </c>
      <c r="X64" s="31">
        <v>168.9</v>
      </c>
      <c r="Y64" s="31">
        <v>623.6</v>
      </c>
      <c r="Z64" s="31">
        <v>18.760000000000002</v>
      </c>
      <c r="AA64" s="31">
        <v>47.17</v>
      </c>
      <c r="AB64" s="59">
        <v>-0.39</v>
      </c>
      <c r="AC64" s="59">
        <v>-1.59</v>
      </c>
    </row>
    <row r="65" spans="1:29" s="22" customFormat="1">
      <c r="A65" s="101"/>
      <c r="B65" s="1" t="s">
        <v>37</v>
      </c>
      <c r="C65" s="28">
        <v>43250</v>
      </c>
      <c r="D65" s="12">
        <v>16.100000000000001</v>
      </c>
      <c r="E65" s="6">
        <v>6.01</v>
      </c>
      <c r="F65" s="12">
        <v>1295</v>
      </c>
      <c r="G65" s="12">
        <v>119</v>
      </c>
      <c r="H65" s="11">
        <v>832.15728387675733</v>
      </c>
      <c r="I65" s="7">
        <v>0.45</v>
      </c>
      <c r="J65" s="7">
        <v>20.57</v>
      </c>
      <c r="K65" s="7">
        <v>16.809999999999999</v>
      </c>
      <c r="L65" s="7">
        <v>6.08</v>
      </c>
      <c r="M65" s="7">
        <v>38.9</v>
      </c>
      <c r="N65" s="7">
        <v>30.83</v>
      </c>
      <c r="O65" s="7">
        <v>24.93</v>
      </c>
      <c r="P65" s="7">
        <v>214.47</v>
      </c>
      <c r="Q65" s="31">
        <v>58.519999999999996</v>
      </c>
      <c r="R65" s="31">
        <v>223.95</v>
      </c>
      <c r="S65" s="31">
        <v>8.7169999999999987</v>
      </c>
      <c r="T65" s="31">
        <v>7.0449999999999999</v>
      </c>
      <c r="U65" s="31">
        <v>207.25</v>
      </c>
      <c r="V65" s="31">
        <v>4.7439999999999998</v>
      </c>
      <c r="W65" s="31">
        <v>6.0169999999999995</v>
      </c>
      <c r="X65" s="31">
        <v>161.9</v>
      </c>
      <c r="Y65" s="31">
        <v>638.20000000000005</v>
      </c>
      <c r="Z65" s="31">
        <v>15.95</v>
      </c>
      <c r="AA65" s="31">
        <v>41.1</v>
      </c>
      <c r="AB65" s="59">
        <v>-0.45</v>
      </c>
      <c r="AC65" s="59">
        <v>-1.6</v>
      </c>
    </row>
    <row r="66" spans="1:29" s="22" customFormat="1">
      <c r="A66" s="101"/>
      <c r="B66" s="1" t="s">
        <v>38</v>
      </c>
      <c r="C66" s="28">
        <v>43306</v>
      </c>
      <c r="D66" s="12">
        <v>16.399999999999999</v>
      </c>
      <c r="E66" s="6">
        <v>5.98</v>
      </c>
      <c r="F66" s="12">
        <v>1278</v>
      </c>
      <c r="G66" s="12">
        <v>148</v>
      </c>
      <c r="H66" s="11">
        <v>832.15728387675733</v>
      </c>
      <c r="I66" s="7">
        <v>0.46</v>
      </c>
      <c r="J66" s="7">
        <v>21.53</v>
      </c>
      <c r="K66" s="7">
        <v>17.2</v>
      </c>
      <c r="L66" s="7">
        <v>6.41</v>
      </c>
      <c r="M66" s="7">
        <v>38.39</v>
      </c>
      <c r="N66" s="7">
        <v>30.51</v>
      </c>
      <c r="O66" s="7">
        <v>23.75</v>
      </c>
      <c r="P66" s="7">
        <v>221.36</v>
      </c>
      <c r="Q66" s="31">
        <v>63.72</v>
      </c>
      <c r="R66" s="31">
        <v>241.7</v>
      </c>
      <c r="S66" s="31">
        <v>5.91</v>
      </c>
      <c r="T66" s="31">
        <v>7.202</v>
      </c>
      <c r="U66" s="31">
        <v>198.4</v>
      </c>
      <c r="V66" s="31">
        <v>2.5219999999999998</v>
      </c>
      <c r="W66" s="31">
        <v>6.391</v>
      </c>
      <c r="X66" s="31">
        <v>156.5</v>
      </c>
      <c r="Y66" s="31">
        <v>610.9</v>
      </c>
      <c r="Z66" s="31">
        <v>13.13</v>
      </c>
      <c r="AA66" s="31">
        <v>33.64</v>
      </c>
      <c r="AB66" s="59">
        <v>-0.46</v>
      </c>
      <c r="AC66" s="59">
        <v>-1.66</v>
      </c>
    </row>
    <row r="67" spans="1:29" s="22" customFormat="1">
      <c r="A67" s="101"/>
      <c r="B67" s="1" t="s">
        <v>39</v>
      </c>
      <c r="C67" s="28">
        <v>43354</v>
      </c>
      <c r="D67" s="12">
        <v>16.2</v>
      </c>
      <c r="E67" s="12">
        <v>5.95</v>
      </c>
      <c r="F67" s="6">
        <v>1277</v>
      </c>
      <c r="G67" s="12">
        <v>93</v>
      </c>
      <c r="H67" s="7">
        <v>833.94000000000017</v>
      </c>
      <c r="I67" s="7">
        <v>0.81</v>
      </c>
      <c r="J67" s="7">
        <v>19.23</v>
      </c>
      <c r="K67" s="7">
        <v>16.14</v>
      </c>
      <c r="L67" s="7">
        <v>6.1</v>
      </c>
      <c r="M67" s="7">
        <v>35.159999999999997</v>
      </c>
      <c r="N67" s="7">
        <v>24.97</v>
      </c>
      <c r="O67" s="7">
        <v>23.81</v>
      </c>
      <c r="P67" s="7">
        <v>221.25</v>
      </c>
      <c r="Q67" s="31">
        <v>59.87</v>
      </c>
      <c r="R67" s="31">
        <v>246.4</v>
      </c>
      <c r="S67" s="31">
        <v>4.0979999999999999</v>
      </c>
      <c r="T67" s="31">
        <v>7.1630000000000003</v>
      </c>
      <c r="U67" s="31">
        <v>190.5</v>
      </c>
      <c r="V67" s="31">
        <v>3.7080000000000002</v>
      </c>
      <c r="W67" s="31">
        <v>6.4459999999999997</v>
      </c>
      <c r="X67" s="31">
        <v>153.5</v>
      </c>
      <c r="Y67" s="31">
        <v>589.5</v>
      </c>
      <c r="Z67" s="31">
        <v>11.28</v>
      </c>
      <c r="AA67" s="31">
        <v>63.75</v>
      </c>
      <c r="AB67" s="59">
        <v>-0.49</v>
      </c>
      <c r="AC67" s="59">
        <v>-1.72</v>
      </c>
    </row>
    <row r="68" spans="1:29" s="22" customFormat="1">
      <c r="A68" s="101"/>
      <c r="B68" s="1" t="s">
        <v>63</v>
      </c>
      <c r="C68" s="28">
        <v>43375</v>
      </c>
      <c r="D68" s="12">
        <v>15.9</v>
      </c>
      <c r="E68" s="12">
        <v>5.97</v>
      </c>
      <c r="F68" s="12">
        <v>1260</v>
      </c>
      <c r="G68" s="12">
        <v>129</v>
      </c>
      <c r="H68" s="7">
        <v>854.2800000000002</v>
      </c>
      <c r="I68" s="7">
        <v>0.5</v>
      </c>
      <c r="J68" s="7">
        <v>19.100000000000001</v>
      </c>
      <c r="K68" s="7">
        <v>15.81</v>
      </c>
      <c r="L68" s="7">
        <v>6.47</v>
      </c>
      <c r="M68" s="7">
        <v>35.79</v>
      </c>
      <c r="N68" s="7">
        <v>25.64</v>
      </c>
      <c r="O68" s="7">
        <v>25.2</v>
      </c>
      <c r="P68" s="7">
        <v>223.84</v>
      </c>
      <c r="Q68" s="31">
        <v>60.51</v>
      </c>
      <c r="R68" s="31">
        <v>237.5</v>
      </c>
      <c r="S68" s="31">
        <v>9.9290000000000003</v>
      </c>
      <c r="T68" s="31">
        <v>7.4649999999999999</v>
      </c>
      <c r="U68" s="31">
        <v>211.5</v>
      </c>
      <c r="V68" s="31">
        <v>3.8239999999999998</v>
      </c>
      <c r="W68" s="31">
        <v>6.508</v>
      </c>
      <c r="X68" s="31">
        <v>162</v>
      </c>
      <c r="Y68" s="31">
        <v>595.5</v>
      </c>
      <c r="Z68" s="31">
        <v>11.87</v>
      </c>
      <c r="AA68" s="31">
        <v>34.18</v>
      </c>
      <c r="AB68" s="59">
        <v>-0.46</v>
      </c>
      <c r="AC68" s="59">
        <v>-1.65</v>
      </c>
    </row>
    <row r="69" spans="1:29" s="22" customFormat="1">
      <c r="A69" s="101"/>
      <c r="B69" s="1" t="s">
        <v>64</v>
      </c>
      <c r="C69" s="28">
        <v>43419</v>
      </c>
      <c r="D69" s="12">
        <v>15.8</v>
      </c>
      <c r="E69" s="12">
        <v>5.87</v>
      </c>
      <c r="F69" s="12">
        <v>1318</v>
      </c>
      <c r="G69" s="12">
        <v>112</v>
      </c>
      <c r="H69" s="7">
        <v>800.88</v>
      </c>
      <c r="I69" s="7">
        <v>0.52</v>
      </c>
      <c r="J69" s="7">
        <v>19.66</v>
      </c>
      <c r="K69" s="7">
        <v>17.54</v>
      </c>
      <c r="L69" s="7">
        <v>6.09</v>
      </c>
      <c r="M69" s="7">
        <v>31.7</v>
      </c>
      <c r="N69" s="7">
        <v>23.4</v>
      </c>
      <c r="O69" s="7">
        <v>16.89</v>
      </c>
      <c r="P69" s="7">
        <v>223.37</v>
      </c>
      <c r="Q69" s="31">
        <v>62.24</v>
      </c>
      <c r="R69" s="31">
        <v>316</v>
      </c>
      <c r="S69" s="31">
        <v>2.427</v>
      </c>
      <c r="T69" s="31">
        <v>6.9569999999999999</v>
      </c>
      <c r="U69" s="31">
        <v>206.5</v>
      </c>
      <c r="V69" s="31">
        <v>2.1150000000000002</v>
      </c>
      <c r="W69" s="31">
        <v>6.1609999999999996</v>
      </c>
      <c r="X69" s="31">
        <v>141.1</v>
      </c>
      <c r="Y69" s="31">
        <v>601.5</v>
      </c>
      <c r="Z69" s="31">
        <v>11.17</v>
      </c>
      <c r="AA69" s="31">
        <v>38.799999999999997</v>
      </c>
      <c r="AB69" s="59">
        <v>-0.57999999999999996</v>
      </c>
      <c r="AC69" s="59">
        <v>-2.0699999999999998</v>
      </c>
    </row>
    <row r="70" spans="1:29" s="22" customFormat="1">
      <c r="A70" s="101"/>
      <c r="B70" s="1" t="s">
        <v>40</v>
      </c>
      <c r="C70" s="40">
        <v>43446</v>
      </c>
      <c r="D70" s="20">
        <v>15</v>
      </c>
      <c r="E70" s="21">
        <v>6.04</v>
      </c>
      <c r="F70" s="21">
        <v>1452</v>
      </c>
      <c r="G70" s="21">
        <v>126</v>
      </c>
      <c r="H70" s="7">
        <v>915.3</v>
      </c>
      <c r="I70" s="7">
        <v>0.63</v>
      </c>
      <c r="J70" s="7">
        <v>17.53</v>
      </c>
      <c r="K70" s="7">
        <v>17.34</v>
      </c>
      <c r="L70" s="7">
        <v>6.69</v>
      </c>
      <c r="M70" s="7">
        <v>37.46</v>
      </c>
      <c r="N70" s="7">
        <v>28.06</v>
      </c>
      <c r="O70" s="7">
        <v>22.04</v>
      </c>
      <c r="P70" s="7">
        <v>247.2</v>
      </c>
      <c r="Q70" s="31">
        <v>61.47</v>
      </c>
      <c r="R70" s="31">
        <v>307.3</v>
      </c>
      <c r="S70" s="31">
        <v>6.0739999999999998</v>
      </c>
      <c r="T70" s="31">
        <v>7.0739999999999998</v>
      </c>
      <c r="U70" s="31">
        <v>259.8</v>
      </c>
      <c r="V70" s="31">
        <v>6.4139999999999997</v>
      </c>
      <c r="W70" s="31">
        <v>5.6609999999999996</v>
      </c>
      <c r="X70" s="31">
        <v>160</v>
      </c>
      <c r="Y70" s="31">
        <v>680.2</v>
      </c>
      <c r="Z70" s="31">
        <v>11.9</v>
      </c>
      <c r="AA70" s="31">
        <v>36.799999999999997</v>
      </c>
      <c r="AB70" s="59">
        <v>-0.34</v>
      </c>
      <c r="AC70" s="59">
        <v>-1.53</v>
      </c>
    </row>
    <row r="71" spans="1:29" s="22" customFormat="1">
      <c r="A71" s="101"/>
      <c r="B71" s="1" t="s">
        <v>41</v>
      </c>
      <c r="C71" s="40">
        <v>43479</v>
      </c>
      <c r="D71" s="21">
        <v>15.3</v>
      </c>
      <c r="E71" s="21">
        <v>6.09</v>
      </c>
      <c r="F71" s="21">
        <v>1300</v>
      </c>
      <c r="G71" s="21">
        <v>140</v>
      </c>
      <c r="H71" s="7">
        <v>844.11</v>
      </c>
      <c r="I71" s="7">
        <v>0.52</v>
      </c>
      <c r="J71" s="7">
        <v>20.34</v>
      </c>
      <c r="K71" s="7">
        <v>18.16</v>
      </c>
      <c r="L71" s="7">
        <v>7.09</v>
      </c>
      <c r="M71" s="15">
        <v>31.86</v>
      </c>
      <c r="N71" s="15">
        <v>23.43</v>
      </c>
      <c r="O71" s="15">
        <v>23.782900000000001</v>
      </c>
      <c r="P71" s="15">
        <v>227.53</v>
      </c>
      <c r="Q71" s="31">
        <v>58.48</v>
      </c>
      <c r="R71" s="31">
        <v>226.2</v>
      </c>
      <c r="S71" s="31">
        <v>4.0629999999999997</v>
      </c>
      <c r="T71" s="31">
        <v>7.0869999999999997</v>
      </c>
      <c r="U71" s="31">
        <v>225.7</v>
      </c>
      <c r="V71" s="31">
        <v>2.855</v>
      </c>
      <c r="W71" s="31">
        <v>5.9409999999999998</v>
      </c>
      <c r="X71" s="31">
        <v>160.19999999999999</v>
      </c>
      <c r="Y71" s="31">
        <v>620.5</v>
      </c>
      <c r="Z71" s="31">
        <v>12.61</v>
      </c>
      <c r="AA71" s="31">
        <v>36.799999999999997</v>
      </c>
      <c r="AB71" s="59">
        <v>-0.35</v>
      </c>
      <c r="AC71" s="59">
        <v>-1.47</v>
      </c>
    </row>
    <row r="72" spans="1:29" s="22" customFormat="1">
      <c r="A72" s="109"/>
      <c r="B72" s="1" t="s">
        <v>42</v>
      </c>
      <c r="C72" s="40">
        <v>43507</v>
      </c>
      <c r="D72" s="21">
        <v>15.5</v>
      </c>
      <c r="E72" s="21">
        <v>5.91</v>
      </c>
      <c r="F72" s="21">
        <v>1279</v>
      </c>
      <c r="G72" s="21">
        <v>125</v>
      </c>
      <c r="H72" s="7">
        <v>825.55</v>
      </c>
      <c r="I72" s="7">
        <v>0.46</v>
      </c>
      <c r="J72" s="7">
        <v>20.170000000000002</v>
      </c>
      <c r="K72" s="7">
        <v>16.59</v>
      </c>
      <c r="L72" s="7">
        <v>6.62</v>
      </c>
      <c r="M72" s="15">
        <v>31.4</v>
      </c>
      <c r="N72" s="15">
        <v>24.13</v>
      </c>
      <c r="O72" s="15">
        <v>18.34</v>
      </c>
      <c r="P72" s="15">
        <v>221.75</v>
      </c>
      <c r="Q72" s="31">
        <v>60.55</v>
      </c>
      <c r="R72" s="31">
        <v>220</v>
      </c>
      <c r="S72" s="31">
        <v>11.87</v>
      </c>
      <c r="T72" s="31">
        <v>6.6689999999999996</v>
      </c>
      <c r="U72" s="31">
        <v>188.6</v>
      </c>
      <c r="V72" s="31">
        <v>10.199999999999999</v>
      </c>
      <c r="W72" s="31">
        <v>5.5380000000000003</v>
      </c>
      <c r="X72" s="31">
        <v>162.80000000000001</v>
      </c>
      <c r="Y72" s="31">
        <v>625.70000000000005</v>
      </c>
      <c r="Z72" s="31">
        <v>12.76</v>
      </c>
      <c r="AA72" s="31">
        <v>37.520000000000003</v>
      </c>
      <c r="AB72" s="59">
        <v>-0.54</v>
      </c>
      <c r="AC72" s="59">
        <v>-1.97</v>
      </c>
    </row>
    <row r="73" spans="1:29" s="22" customFormat="1">
      <c r="A73" s="109"/>
      <c r="B73" s="1" t="s">
        <v>43</v>
      </c>
      <c r="C73" s="40">
        <v>43536</v>
      </c>
      <c r="D73" s="21">
        <v>15.5</v>
      </c>
      <c r="E73" s="21">
        <v>6.01</v>
      </c>
      <c r="F73" s="21">
        <v>1276</v>
      </c>
      <c r="G73" s="21">
        <v>85</v>
      </c>
      <c r="H73" s="7">
        <v>776.54052000000001</v>
      </c>
      <c r="I73" s="7">
        <v>0.56999999999999995</v>
      </c>
      <c r="J73" s="7">
        <v>22.59</v>
      </c>
      <c r="K73" s="7">
        <v>15.65</v>
      </c>
      <c r="L73" s="7">
        <v>6.36</v>
      </c>
      <c r="M73" s="15">
        <v>32.479999999999997</v>
      </c>
      <c r="N73" s="15">
        <v>24.09</v>
      </c>
      <c r="O73" s="15">
        <v>20.61</v>
      </c>
      <c r="P73" s="15">
        <v>223.74</v>
      </c>
      <c r="Q73" s="31">
        <v>64.56</v>
      </c>
      <c r="R73" s="31">
        <v>229.5</v>
      </c>
      <c r="S73" s="31">
        <v>10.52</v>
      </c>
      <c r="T73" s="31">
        <v>7.3769999999999998</v>
      </c>
      <c r="U73" s="31">
        <v>199.4</v>
      </c>
      <c r="V73" s="31">
        <v>3.75</v>
      </c>
      <c r="W73" s="31">
        <v>5.9329999999999998</v>
      </c>
      <c r="X73" s="31">
        <v>175.2</v>
      </c>
      <c r="Y73" s="31">
        <v>623.1</v>
      </c>
      <c r="Z73" s="31">
        <v>11.46</v>
      </c>
      <c r="AA73" s="31">
        <v>35.97</v>
      </c>
      <c r="AB73" s="59">
        <v>-0.46</v>
      </c>
      <c r="AC73" s="59">
        <v>-1.74</v>
      </c>
    </row>
    <row r="74" spans="1:29" s="22" customFormat="1">
      <c r="A74" s="4"/>
      <c r="B74" s="1"/>
      <c r="C74" s="40"/>
      <c r="D74" s="21"/>
      <c r="E74" s="33"/>
      <c r="F74" s="33"/>
      <c r="G74" s="21"/>
      <c r="H74" s="20"/>
      <c r="I74" s="7"/>
      <c r="J74" s="7"/>
      <c r="K74" s="7"/>
      <c r="L74" s="7"/>
      <c r="M74" s="21"/>
      <c r="N74" s="21"/>
      <c r="O74" s="21"/>
      <c r="P74" s="21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9"/>
      <c r="AC74" s="9"/>
    </row>
    <row r="75" spans="1:29" s="22" customFormat="1">
      <c r="A75" s="4"/>
      <c r="B75" s="1"/>
      <c r="C75" s="40"/>
      <c r="D75" s="21"/>
      <c r="E75" s="33"/>
      <c r="F75" s="33"/>
      <c r="G75" s="21"/>
      <c r="H75" s="20"/>
      <c r="I75" s="7"/>
      <c r="J75" s="7"/>
      <c r="K75" s="7"/>
      <c r="L75" s="7"/>
      <c r="M75" s="21"/>
      <c r="N75" s="21"/>
      <c r="O75" s="21"/>
      <c r="P75" s="21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9"/>
      <c r="AC75" s="9"/>
    </row>
    <row r="76" spans="1:29" s="1" customFormat="1" ht="18">
      <c r="A76" s="17"/>
      <c r="B76" s="17"/>
      <c r="C76" s="1" t="s">
        <v>60</v>
      </c>
      <c r="D76" s="17" t="s">
        <v>44</v>
      </c>
      <c r="E76" s="17" t="s">
        <v>3</v>
      </c>
      <c r="F76" s="17" t="s">
        <v>4</v>
      </c>
      <c r="G76" s="17" t="s">
        <v>5</v>
      </c>
      <c r="H76" s="3" t="s">
        <v>6</v>
      </c>
      <c r="I76" s="3" t="s">
        <v>7</v>
      </c>
      <c r="J76" s="3" t="s">
        <v>8</v>
      </c>
      <c r="K76" s="3" t="s">
        <v>9</v>
      </c>
      <c r="L76" s="3" t="s">
        <v>10</v>
      </c>
      <c r="M76" s="3" t="s">
        <v>11</v>
      </c>
      <c r="N76" s="3" t="s">
        <v>12</v>
      </c>
      <c r="O76" s="3" t="s">
        <v>13</v>
      </c>
      <c r="P76" s="3" t="s">
        <v>14</v>
      </c>
      <c r="Q76" s="2" t="s">
        <v>15</v>
      </c>
      <c r="R76" s="2" t="s">
        <v>16</v>
      </c>
      <c r="S76" s="2" t="s">
        <v>17</v>
      </c>
      <c r="T76" s="2" t="s">
        <v>18</v>
      </c>
      <c r="U76" s="2" t="s">
        <v>19</v>
      </c>
      <c r="V76" s="2" t="s">
        <v>20</v>
      </c>
      <c r="W76" s="2" t="s">
        <v>21</v>
      </c>
      <c r="X76" s="2" t="s">
        <v>22</v>
      </c>
      <c r="Y76" s="2" t="s">
        <v>23</v>
      </c>
      <c r="Z76" s="2" t="s">
        <v>24</v>
      </c>
      <c r="AA76" s="2" t="s">
        <v>25</v>
      </c>
      <c r="AB76" s="115" t="s">
        <v>61</v>
      </c>
      <c r="AC76" s="115" t="s">
        <v>62</v>
      </c>
    </row>
    <row r="77" spans="1:29" s="1" customFormat="1">
      <c r="D77" s="17" t="s">
        <v>26</v>
      </c>
      <c r="E77" s="17"/>
      <c r="F77" s="17" t="s">
        <v>27</v>
      </c>
      <c r="G77" s="17" t="s">
        <v>28</v>
      </c>
      <c r="H77" s="3" t="s">
        <v>29</v>
      </c>
      <c r="I77" s="1" t="s">
        <v>29</v>
      </c>
      <c r="J77" s="1" t="s">
        <v>29</v>
      </c>
      <c r="K77" s="1" t="s">
        <v>29</v>
      </c>
      <c r="L77" s="1" t="s">
        <v>29</v>
      </c>
      <c r="M77" s="1" t="s">
        <v>29</v>
      </c>
      <c r="N77" s="1" t="s">
        <v>29</v>
      </c>
      <c r="O77" s="1" t="s">
        <v>29</v>
      </c>
      <c r="P77" s="1" t="s">
        <v>29</v>
      </c>
      <c r="Q77" s="5" t="s">
        <v>30</v>
      </c>
      <c r="R77" s="5" t="s">
        <v>30</v>
      </c>
      <c r="S77" s="5" t="s">
        <v>30</v>
      </c>
      <c r="T77" s="5" t="s">
        <v>30</v>
      </c>
      <c r="U77" s="5" t="s">
        <v>30</v>
      </c>
      <c r="V77" s="5" t="s">
        <v>30</v>
      </c>
      <c r="W77" s="5" t="s">
        <v>30</v>
      </c>
      <c r="X77" s="5" t="s">
        <v>30</v>
      </c>
      <c r="Y77" s="5" t="s">
        <v>30</v>
      </c>
      <c r="Z77" s="5" t="s">
        <v>30</v>
      </c>
      <c r="AA77" s="5" t="s">
        <v>30</v>
      </c>
      <c r="AB77" s="116"/>
      <c r="AC77" s="116"/>
    </row>
    <row r="78" spans="1:29" s="12" customFormat="1">
      <c r="A78" s="101" t="s">
        <v>58</v>
      </c>
      <c r="B78" s="1" t="s">
        <v>31</v>
      </c>
      <c r="C78" s="28">
        <v>43026</v>
      </c>
      <c r="D78" s="15">
        <v>16</v>
      </c>
      <c r="E78" s="6">
        <v>6.42</v>
      </c>
      <c r="F78" s="6">
        <v>2860</v>
      </c>
      <c r="G78" s="6">
        <v>57</v>
      </c>
      <c r="H78" s="7">
        <v>2128.0725000000007</v>
      </c>
      <c r="I78" s="7">
        <v>0.72060000000000002</v>
      </c>
      <c r="J78" s="7">
        <v>18.887</v>
      </c>
      <c r="K78" s="7" t="s">
        <v>45</v>
      </c>
      <c r="L78" s="7">
        <v>1.7318</v>
      </c>
      <c r="M78" s="7">
        <v>76.942499999999995</v>
      </c>
      <c r="N78" s="7">
        <v>67.662800000000004</v>
      </c>
      <c r="O78" s="7">
        <v>59.71</v>
      </c>
      <c r="P78" s="7">
        <v>533</v>
      </c>
      <c r="Q78" s="16">
        <v>161.4</v>
      </c>
      <c r="R78" s="16">
        <v>824.9</v>
      </c>
      <c r="S78" s="16">
        <v>16.809999999999999</v>
      </c>
      <c r="T78" s="16">
        <v>4.9189999999999996</v>
      </c>
      <c r="U78" s="16">
        <v>192.6</v>
      </c>
      <c r="V78" s="16">
        <v>1125</v>
      </c>
      <c r="W78" s="8">
        <v>4.5039999999999996</v>
      </c>
      <c r="X78" s="8">
        <v>219.8</v>
      </c>
      <c r="Y78" s="16">
        <v>1534</v>
      </c>
      <c r="Z78" s="16">
        <v>1.6830000000000001</v>
      </c>
      <c r="AA78" s="34">
        <v>192.7</v>
      </c>
      <c r="AB78" s="59">
        <v>0.61</v>
      </c>
      <c r="AC78" s="63">
        <v>0.5</v>
      </c>
    </row>
    <row r="79" spans="1:29" s="12" customFormat="1">
      <c r="A79" s="102"/>
      <c r="B79" s="1" t="s">
        <v>32</v>
      </c>
      <c r="C79" s="28">
        <v>43056</v>
      </c>
      <c r="D79" s="15">
        <v>16.3</v>
      </c>
      <c r="E79" s="29">
        <v>6.3</v>
      </c>
      <c r="F79" s="6">
        <v>3230</v>
      </c>
      <c r="G79" s="6">
        <v>5</v>
      </c>
      <c r="H79" s="7">
        <v>2579</v>
      </c>
      <c r="I79" s="7">
        <v>1.0116000000000001</v>
      </c>
      <c r="J79" s="7">
        <v>23.021000000000001</v>
      </c>
      <c r="K79" s="7" t="s">
        <v>45</v>
      </c>
      <c r="L79" s="7">
        <v>1.7377</v>
      </c>
      <c r="M79" s="7">
        <v>74.812700000000007</v>
      </c>
      <c r="N79" s="7">
        <v>65.905699999999996</v>
      </c>
      <c r="O79" s="7">
        <v>62.3</v>
      </c>
      <c r="P79" s="7">
        <v>638.12919999999997</v>
      </c>
      <c r="Q79" s="16">
        <v>152.1</v>
      </c>
      <c r="R79" s="16">
        <v>713.7</v>
      </c>
      <c r="S79" s="16">
        <v>57.29</v>
      </c>
      <c r="T79" s="16">
        <v>1.843</v>
      </c>
      <c r="U79" s="16">
        <v>627</v>
      </c>
      <c r="V79" s="16">
        <v>5542</v>
      </c>
      <c r="W79" s="8">
        <v>11.43</v>
      </c>
      <c r="X79" s="8">
        <v>180.2</v>
      </c>
      <c r="Y79" s="16">
        <v>1397</v>
      </c>
      <c r="Z79" s="16">
        <v>9.9909999999999997</v>
      </c>
      <c r="AA79" s="8">
        <v>256.89999999999998</v>
      </c>
      <c r="AB79" s="59">
        <v>0.62</v>
      </c>
      <c r="AC79" s="59">
        <v>0.47</v>
      </c>
    </row>
    <row r="80" spans="1:29" s="12" customFormat="1">
      <c r="A80" s="102"/>
      <c r="B80" s="1" t="s">
        <v>33</v>
      </c>
      <c r="C80" s="28">
        <v>43087</v>
      </c>
      <c r="D80" s="15">
        <v>16</v>
      </c>
      <c r="E80" s="6">
        <v>6.31</v>
      </c>
      <c r="F80" s="6">
        <v>3240</v>
      </c>
      <c r="G80" s="6">
        <v>28</v>
      </c>
      <c r="H80" s="7">
        <v>2532.375</v>
      </c>
      <c r="I80" s="7">
        <v>0.79910000000000003</v>
      </c>
      <c r="J80" s="7">
        <v>19.412400000000002</v>
      </c>
      <c r="K80" s="7" t="s">
        <v>45</v>
      </c>
      <c r="L80" s="7">
        <v>1.4222999999999999</v>
      </c>
      <c r="M80" s="10">
        <v>76.14</v>
      </c>
      <c r="N80" s="10">
        <v>67.05</v>
      </c>
      <c r="O80" s="10">
        <v>78.510000000000005</v>
      </c>
      <c r="P80" s="10">
        <v>628</v>
      </c>
      <c r="Q80" s="16">
        <v>153.4</v>
      </c>
      <c r="R80" s="16">
        <v>736.6</v>
      </c>
      <c r="S80" s="16">
        <v>29.86</v>
      </c>
      <c r="T80" s="16">
        <v>1.6919999999999999</v>
      </c>
      <c r="U80" s="16">
        <v>633.4</v>
      </c>
      <c r="V80" s="16">
        <v>4841</v>
      </c>
      <c r="W80" s="8">
        <v>11.16</v>
      </c>
      <c r="X80" s="8">
        <v>174.2</v>
      </c>
      <c r="Y80" s="16">
        <v>1400</v>
      </c>
      <c r="Z80" s="16">
        <v>9.2460000000000004</v>
      </c>
      <c r="AA80" s="8">
        <v>242.4</v>
      </c>
      <c r="AB80" s="59">
        <v>0.61</v>
      </c>
      <c r="AC80" s="59">
        <v>0.55000000000000004</v>
      </c>
    </row>
    <row r="81" spans="1:29" s="12" customFormat="1">
      <c r="A81" s="102"/>
      <c r="B81" s="1" t="s">
        <v>34</v>
      </c>
      <c r="C81" s="35">
        <v>43123</v>
      </c>
      <c r="D81" s="36" t="s">
        <v>46</v>
      </c>
      <c r="E81" s="36" t="s">
        <v>46</v>
      </c>
      <c r="F81" s="36" t="s">
        <v>46</v>
      </c>
      <c r="G81" s="36" t="s">
        <v>46</v>
      </c>
      <c r="H81" s="36" t="s">
        <v>46</v>
      </c>
      <c r="I81" s="36" t="s">
        <v>46</v>
      </c>
      <c r="J81" s="36" t="s">
        <v>46</v>
      </c>
      <c r="K81" s="36" t="s">
        <v>46</v>
      </c>
      <c r="L81" s="36" t="s">
        <v>46</v>
      </c>
      <c r="M81" s="36" t="s">
        <v>46</v>
      </c>
      <c r="N81" s="36" t="s">
        <v>46</v>
      </c>
      <c r="O81" s="36" t="s">
        <v>46</v>
      </c>
      <c r="P81" s="36" t="s">
        <v>46</v>
      </c>
      <c r="Q81" s="36" t="s">
        <v>46</v>
      </c>
      <c r="R81" s="36" t="s">
        <v>46</v>
      </c>
      <c r="S81" s="36" t="s">
        <v>46</v>
      </c>
      <c r="T81" s="36" t="s">
        <v>46</v>
      </c>
      <c r="U81" s="36" t="s">
        <v>46</v>
      </c>
      <c r="V81" s="36" t="s">
        <v>46</v>
      </c>
      <c r="W81" s="36" t="s">
        <v>46</v>
      </c>
      <c r="X81" s="36" t="s">
        <v>46</v>
      </c>
      <c r="Y81" s="36" t="s">
        <v>46</v>
      </c>
      <c r="Z81" s="36" t="s">
        <v>46</v>
      </c>
      <c r="AA81" s="36" t="s">
        <v>46</v>
      </c>
    </row>
    <row r="82" spans="1:29" s="12" customFormat="1">
      <c r="A82" s="102"/>
      <c r="B82" s="1" t="s">
        <v>35</v>
      </c>
      <c r="C82" s="28">
        <v>43167</v>
      </c>
      <c r="D82" s="12">
        <v>16.399999999999999</v>
      </c>
      <c r="E82" s="12">
        <v>6.41</v>
      </c>
      <c r="F82" s="12">
        <v>3210</v>
      </c>
      <c r="G82" s="12">
        <v>24</v>
      </c>
      <c r="H82" s="11">
        <v>2501.8200000000006</v>
      </c>
      <c r="I82" s="7">
        <v>0.86</v>
      </c>
      <c r="J82" s="7">
        <v>20.71</v>
      </c>
      <c r="K82" s="7" t="s">
        <v>45</v>
      </c>
      <c r="L82" s="7">
        <v>1.84</v>
      </c>
      <c r="M82" s="7">
        <v>76.650000000000006</v>
      </c>
      <c r="N82" s="7">
        <v>66.459999999999994</v>
      </c>
      <c r="O82" s="7">
        <v>66.48</v>
      </c>
      <c r="P82" s="7">
        <v>592.59</v>
      </c>
      <c r="Q82" s="16">
        <v>158.80000000000001</v>
      </c>
      <c r="R82" s="16">
        <v>792.3</v>
      </c>
      <c r="S82" s="16">
        <v>19.04</v>
      </c>
      <c r="T82" s="16">
        <v>0.97099999999999997</v>
      </c>
      <c r="U82" s="16">
        <v>460.5</v>
      </c>
      <c r="V82" s="16">
        <v>2167</v>
      </c>
      <c r="W82" s="8">
        <v>8.5340000000000007</v>
      </c>
      <c r="X82" s="8">
        <v>201</v>
      </c>
      <c r="Y82" s="16">
        <v>1552</v>
      </c>
      <c r="Z82" s="16">
        <v>9.3480000000000008</v>
      </c>
      <c r="AA82" s="8">
        <v>236.2</v>
      </c>
      <c r="AB82" s="63">
        <v>0.7</v>
      </c>
      <c r="AC82" s="59">
        <v>0.68</v>
      </c>
    </row>
    <row r="83" spans="1:29" s="12" customFormat="1">
      <c r="A83" s="102"/>
      <c r="B83" s="1" t="s">
        <v>36</v>
      </c>
      <c r="C83" s="28">
        <v>43200</v>
      </c>
      <c r="D83" s="6">
        <v>16.600000000000001</v>
      </c>
      <c r="E83" s="6">
        <v>6.38</v>
      </c>
      <c r="F83" s="6">
        <v>3210</v>
      </c>
      <c r="G83" s="6">
        <v>23</v>
      </c>
      <c r="H83" s="11">
        <v>2522.16</v>
      </c>
      <c r="I83" s="7">
        <v>0.82</v>
      </c>
      <c r="J83" s="7">
        <v>21.93</v>
      </c>
      <c r="K83" s="7" t="s">
        <v>45</v>
      </c>
      <c r="L83" s="7">
        <v>1.73</v>
      </c>
      <c r="M83" s="7">
        <v>84.31</v>
      </c>
      <c r="N83" s="7">
        <v>70.62</v>
      </c>
      <c r="O83" s="7">
        <v>66.48</v>
      </c>
      <c r="P83" s="7">
        <v>623.66</v>
      </c>
      <c r="Q83" s="16">
        <v>138.6</v>
      </c>
      <c r="R83" s="16">
        <v>689.9</v>
      </c>
      <c r="S83" s="16">
        <v>19.25</v>
      </c>
      <c r="T83" s="16">
        <v>1.619</v>
      </c>
      <c r="U83" s="16">
        <v>641.1</v>
      </c>
      <c r="V83" s="16">
        <v>4624</v>
      </c>
      <c r="W83" s="8">
        <v>11.19</v>
      </c>
      <c r="X83" s="8">
        <v>185.4</v>
      </c>
      <c r="Y83" s="16">
        <v>1415</v>
      </c>
      <c r="Z83" s="16">
        <v>8.9420000000000002</v>
      </c>
      <c r="AA83" s="8">
        <v>242.4</v>
      </c>
      <c r="AB83" s="59">
        <v>0.72</v>
      </c>
      <c r="AC83" s="59">
        <v>0.71</v>
      </c>
    </row>
    <row r="84" spans="1:29" s="12" customFormat="1">
      <c r="A84" s="102"/>
      <c r="B84" s="1" t="s">
        <v>37</v>
      </c>
      <c r="C84" s="28">
        <v>43250</v>
      </c>
      <c r="D84" s="12">
        <v>17.399999999999999</v>
      </c>
      <c r="E84" s="6">
        <v>6.33</v>
      </c>
      <c r="F84" s="12">
        <v>2980</v>
      </c>
      <c r="G84" s="12">
        <v>21</v>
      </c>
      <c r="H84" s="11">
        <v>2482.3266600594648</v>
      </c>
      <c r="I84" s="7">
        <v>0.64</v>
      </c>
      <c r="J84" s="7">
        <v>22.54</v>
      </c>
      <c r="K84" s="7" t="s">
        <v>45</v>
      </c>
      <c r="L84" s="7">
        <v>1.58</v>
      </c>
      <c r="M84" s="7">
        <v>81.75</v>
      </c>
      <c r="N84" s="7">
        <v>67.819999999999993</v>
      </c>
      <c r="O84" s="7">
        <v>70.2</v>
      </c>
      <c r="P84" s="7">
        <v>641.14</v>
      </c>
      <c r="Q84" s="16">
        <v>136.9</v>
      </c>
      <c r="R84" s="16">
        <v>684.4</v>
      </c>
      <c r="S84" s="16">
        <v>26.77</v>
      </c>
      <c r="T84" s="16">
        <v>1.57</v>
      </c>
      <c r="U84" s="16">
        <v>639.9</v>
      </c>
      <c r="V84" s="16">
        <v>4555</v>
      </c>
      <c r="W84" s="8">
        <v>11.01</v>
      </c>
      <c r="X84" s="8">
        <v>182.1</v>
      </c>
      <c r="Y84" s="16">
        <v>1425</v>
      </c>
      <c r="Z84" s="16">
        <v>8.9689999999999994</v>
      </c>
      <c r="AA84" s="8">
        <v>244.7</v>
      </c>
      <c r="AB84" s="59">
        <v>0.65</v>
      </c>
      <c r="AC84" s="63">
        <v>0.6</v>
      </c>
    </row>
    <row r="85" spans="1:29" s="12" customFormat="1">
      <c r="A85" s="102"/>
      <c r="B85" s="1" t="s">
        <v>38</v>
      </c>
      <c r="C85" s="28">
        <v>43306</v>
      </c>
      <c r="D85" s="12">
        <v>17.2</v>
      </c>
      <c r="E85" s="6">
        <v>6.33</v>
      </c>
      <c r="F85" s="12">
        <v>3180</v>
      </c>
      <c r="G85" s="12">
        <v>16</v>
      </c>
      <c r="H85" s="11">
        <v>2482.3266600594648</v>
      </c>
      <c r="I85" s="7">
        <v>0.48</v>
      </c>
      <c r="J85" s="7">
        <v>24.26</v>
      </c>
      <c r="K85" s="7" t="s">
        <v>45</v>
      </c>
      <c r="L85" s="7">
        <v>1.83</v>
      </c>
      <c r="M85" s="7">
        <v>75.78</v>
      </c>
      <c r="N85" s="7">
        <v>67.89</v>
      </c>
      <c r="O85" s="7">
        <v>64.83</v>
      </c>
      <c r="P85" s="7">
        <v>627.62</v>
      </c>
      <c r="Q85" s="16">
        <v>131.6</v>
      </c>
      <c r="R85" s="16">
        <v>629.29999999999995</v>
      </c>
      <c r="S85" s="16">
        <v>16.62</v>
      </c>
      <c r="T85" s="16">
        <v>1.59</v>
      </c>
      <c r="U85" s="16">
        <v>619.70000000000005</v>
      </c>
      <c r="V85" s="16">
        <v>4446</v>
      </c>
      <c r="W85" s="8">
        <v>11.29</v>
      </c>
      <c r="X85" s="8">
        <v>179.1</v>
      </c>
      <c r="Y85" s="16">
        <v>1375</v>
      </c>
      <c r="Z85" s="16">
        <v>8.3390000000000004</v>
      </c>
      <c r="AA85" s="8">
        <v>236.3</v>
      </c>
      <c r="AB85" s="59">
        <v>0.65</v>
      </c>
      <c r="AC85" s="59">
        <v>0.55000000000000004</v>
      </c>
    </row>
    <row r="86" spans="1:29" s="12" customFormat="1">
      <c r="A86" s="102"/>
      <c r="B86" s="1" t="s">
        <v>39</v>
      </c>
      <c r="C86" s="28">
        <v>43354</v>
      </c>
      <c r="D86" s="12">
        <v>17.2</v>
      </c>
      <c r="E86" s="6">
        <v>6.33</v>
      </c>
      <c r="F86" s="6">
        <v>3210</v>
      </c>
      <c r="G86" s="12">
        <v>-30</v>
      </c>
      <c r="H86" s="7">
        <v>2501.8200000000006</v>
      </c>
      <c r="I86" s="7">
        <v>0.35</v>
      </c>
      <c r="J86" s="7">
        <v>21.9</v>
      </c>
      <c r="K86" s="7" t="s">
        <v>45</v>
      </c>
      <c r="L86" s="7">
        <v>1.9</v>
      </c>
      <c r="M86" s="7">
        <v>84.31</v>
      </c>
      <c r="N86" s="7">
        <v>71.14</v>
      </c>
      <c r="O86" s="7">
        <v>58.31</v>
      </c>
      <c r="P86" s="7">
        <v>609.34</v>
      </c>
      <c r="Q86" s="16">
        <v>133.19999999999999</v>
      </c>
      <c r="R86" s="16">
        <v>778</v>
      </c>
      <c r="S86" s="16">
        <v>20.239999999999998</v>
      </c>
      <c r="T86" s="16">
        <v>1.5840000000000001</v>
      </c>
      <c r="U86" s="16">
        <v>644.20000000000005</v>
      </c>
      <c r="V86" s="16">
        <v>4351</v>
      </c>
      <c r="W86" s="8">
        <v>10.55</v>
      </c>
      <c r="X86" s="8">
        <v>172.2</v>
      </c>
      <c r="Y86" s="16">
        <v>1455</v>
      </c>
      <c r="Z86" s="16">
        <v>9.0120000000000005</v>
      </c>
      <c r="AA86" s="8">
        <v>240</v>
      </c>
      <c r="AB86" s="59">
        <v>0.64</v>
      </c>
      <c r="AC86" s="59">
        <v>0.51</v>
      </c>
    </row>
    <row r="87" spans="1:29" s="12" customFormat="1">
      <c r="A87" s="102"/>
      <c r="B87" s="1" t="s">
        <v>63</v>
      </c>
      <c r="C87" s="28">
        <v>43375</v>
      </c>
      <c r="D87" s="12">
        <v>16.5</v>
      </c>
      <c r="E87" s="14">
        <v>6.3</v>
      </c>
      <c r="F87" s="12">
        <v>3250</v>
      </c>
      <c r="G87" s="12">
        <v>34</v>
      </c>
      <c r="H87" s="7">
        <v>2491.65</v>
      </c>
      <c r="I87" s="7">
        <v>0.6</v>
      </c>
      <c r="J87" s="7">
        <v>19.399999999999999</v>
      </c>
      <c r="K87" s="7" t="s">
        <v>45</v>
      </c>
      <c r="L87" s="7">
        <v>1.98</v>
      </c>
      <c r="M87" s="7">
        <v>82.96</v>
      </c>
      <c r="N87" s="7">
        <v>55.08</v>
      </c>
      <c r="O87" s="7">
        <v>60.23</v>
      </c>
      <c r="P87" s="7">
        <v>569.14</v>
      </c>
      <c r="Q87" s="16">
        <v>127.2</v>
      </c>
      <c r="R87" s="16">
        <v>603</v>
      </c>
      <c r="S87" s="16">
        <v>21.43</v>
      </c>
      <c r="T87" s="16">
        <v>1.6020000000000001</v>
      </c>
      <c r="U87" s="16">
        <v>634.5</v>
      </c>
      <c r="V87" s="16">
        <v>4431</v>
      </c>
      <c r="W87" s="8">
        <v>10.52</v>
      </c>
      <c r="X87" s="8">
        <v>185.8</v>
      </c>
      <c r="Y87" s="16">
        <v>1435</v>
      </c>
      <c r="Z87" s="16">
        <v>9.5030000000000001</v>
      </c>
      <c r="AA87" s="8">
        <v>250.7</v>
      </c>
      <c r="AB87" s="59">
        <v>0.56999999999999995</v>
      </c>
      <c r="AC87" s="59">
        <v>0.41</v>
      </c>
    </row>
    <row r="88" spans="1:29" s="12" customFormat="1">
      <c r="A88" s="102"/>
      <c r="B88" s="1" t="s">
        <v>64</v>
      </c>
      <c r="C88" s="28">
        <v>43419</v>
      </c>
      <c r="D88" s="12">
        <v>16.399999999999999</v>
      </c>
      <c r="E88" s="12">
        <v>6.29</v>
      </c>
      <c r="F88" s="12">
        <v>3240</v>
      </c>
      <c r="G88" s="12">
        <v>18</v>
      </c>
      <c r="H88" s="7">
        <v>2481.48</v>
      </c>
      <c r="I88" s="7">
        <v>0.55000000000000004</v>
      </c>
      <c r="J88" s="7">
        <v>22.64</v>
      </c>
      <c r="K88" s="7" t="s">
        <v>45</v>
      </c>
      <c r="L88" s="7">
        <v>1.73</v>
      </c>
      <c r="M88" s="7">
        <v>70.56</v>
      </c>
      <c r="N88" s="7">
        <v>62.35</v>
      </c>
      <c r="O88" s="7">
        <v>48.04</v>
      </c>
      <c r="P88" s="7">
        <v>589.79999999999995</v>
      </c>
      <c r="Q88" s="16">
        <v>116.5</v>
      </c>
      <c r="R88" s="8" t="s">
        <v>46</v>
      </c>
      <c r="S88" s="16">
        <v>17.13</v>
      </c>
      <c r="T88" s="16">
        <v>1.56</v>
      </c>
      <c r="U88" s="16">
        <v>611.9</v>
      </c>
      <c r="V88" s="16">
        <v>4484</v>
      </c>
      <c r="W88" s="8">
        <v>11.27</v>
      </c>
      <c r="X88" s="8">
        <v>185.1</v>
      </c>
      <c r="Y88" s="16">
        <v>1394</v>
      </c>
      <c r="Z88" s="16">
        <v>8.4390000000000001</v>
      </c>
      <c r="AA88" s="8">
        <v>253</v>
      </c>
      <c r="AB88" s="59">
        <v>0.57999999999999996</v>
      </c>
      <c r="AC88" s="63">
        <v>0.3</v>
      </c>
    </row>
    <row r="89" spans="1:29" s="12" customFormat="1">
      <c r="A89" s="102"/>
      <c r="B89" s="1" t="s">
        <v>40</v>
      </c>
      <c r="C89" s="37">
        <v>43446</v>
      </c>
      <c r="D89" s="7">
        <v>16</v>
      </c>
      <c r="E89" s="12">
        <v>6.28</v>
      </c>
      <c r="F89" s="12">
        <v>3270</v>
      </c>
      <c r="G89" s="13">
        <v>17</v>
      </c>
      <c r="H89" s="7">
        <v>2450.9699999999998</v>
      </c>
      <c r="I89" s="7">
        <v>0.84</v>
      </c>
      <c r="J89" s="7">
        <v>19.829999999999998</v>
      </c>
      <c r="K89" s="7" t="s">
        <v>45</v>
      </c>
      <c r="L89" s="7">
        <v>2.17</v>
      </c>
      <c r="M89" s="7">
        <v>75.91</v>
      </c>
      <c r="N89" s="7">
        <v>68.849999999999994</v>
      </c>
      <c r="O89" s="7">
        <v>59.95</v>
      </c>
      <c r="P89" s="7">
        <v>658.83</v>
      </c>
      <c r="Q89" s="16">
        <v>108.9</v>
      </c>
      <c r="R89" s="8" t="s">
        <v>46</v>
      </c>
      <c r="S89" s="16">
        <v>15.5</v>
      </c>
      <c r="T89" s="16">
        <v>1.534</v>
      </c>
      <c r="U89" s="16">
        <v>610.5</v>
      </c>
      <c r="V89" s="16">
        <v>4419</v>
      </c>
      <c r="W89" s="8">
        <v>10.62</v>
      </c>
      <c r="X89" s="8">
        <v>175.6</v>
      </c>
      <c r="Y89" s="16">
        <v>1404</v>
      </c>
      <c r="Z89" s="16">
        <v>8.6859999999999999</v>
      </c>
      <c r="AA89" s="8">
        <v>239</v>
      </c>
      <c r="AB89" s="59">
        <v>0.59</v>
      </c>
      <c r="AC89" s="59">
        <v>0.37</v>
      </c>
    </row>
    <row r="90" spans="1:29" s="12" customFormat="1">
      <c r="A90" s="102"/>
      <c r="B90" s="1" t="s">
        <v>41</v>
      </c>
      <c r="C90" s="37">
        <v>43479</v>
      </c>
      <c r="D90" s="12">
        <v>16.2</v>
      </c>
      <c r="E90" s="12">
        <v>6.26</v>
      </c>
      <c r="F90" s="12">
        <v>3250</v>
      </c>
      <c r="G90" s="12">
        <v>12</v>
      </c>
      <c r="H90" s="7">
        <v>2461.14</v>
      </c>
      <c r="I90" s="7">
        <v>0.67</v>
      </c>
      <c r="J90" s="7">
        <v>21.83</v>
      </c>
      <c r="K90" s="7" t="s">
        <v>45</v>
      </c>
      <c r="L90" s="7">
        <v>2.17</v>
      </c>
      <c r="M90" s="15">
        <v>73.174099999999996</v>
      </c>
      <c r="N90" s="15">
        <v>57.618499999999997</v>
      </c>
      <c r="O90" s="15">
        <v>59.904200000000003</v>
      </c>
      <c r="P90" s="15">
        <v>651.15</v>
      </c>
      <c r="Q90" s="16">
        <v>161.30000000000001</v>
      </c>
      <c r="R90" s="16">
        <v>738.2</v>
      </c>
      <c r="S90" s="16">
        <v>14.3</v>
      </c>
      <c r="T90" s="16">
        <v>1.673</v>
      </c>
      <c r="U90" s="16">
        <v>660.1</v>
      </c>
      <c r="V90" s="16">
        <v>4622</v>
      </c>
      <c r="W90" s="8">
        <v>10.95</v>
      </c>
      <c r="X90" s="8">
        <v>180.6</v>
      </c>
      <c r="Y90" s="16">
        <v>1420</v>
      </c>
      <c r="Z90" s="16">
        <v>8.7739999999999991</v>
      </c>
      <c r="AA90" s="8">
        <v>227.1</v>
      </c>
      <c r="AB90" s="59">
        <v>0.56999999999999995</v>
      </c>
      <c r="AC90" s="59">
        <v>0.34</v>
      </c>
    </row>
    <row r="91" spans="1:29" s="12" customFormat="1">
      <c r="A91" s="103"/>
      <c r="B91" s="1" t="s">
        <v>42</v>
      </c>
      <c r="C91" s="37">
        <v>43507</v>
      </c>
      <c r="D91" s="7">
        <v>16.3</v>
      </c>
      <c r="E91" s="12">
        <v>6.33</v>
      </c>
      <c r="F91" s="12">
        <v>3250</v>
      </c>
      <c r="G91" s="12">
        <v>-30</v>
      </c>
      <c r="H91" s="7">
        <v>2403.58</v>
      </c>
      <c r="I91" s="7">
        <v>0.8</v>
      </c>
      <c r="J91" s="7">
        <v>24.81</v>
      </c>
      <c r="K91" s="7" t="s">
        <v>45</v>
      </c>
      <c r="L91" s="7">
        <v>2.42</v>
      </c>
      <c r="M91" s="7">
        <v>75.349999999999994</v>
      </c>
      <c r="N91" s="7">
        <v>62.22</v>
      </c>
      <c r="O91" s="7">
        <v>45.08</v>
      </c>
      <c r="P91" s="7">
        <v>639.15</v>
      </c>
      <c r="Q91" s="16">
        <v>155.6</v>
      </c>
      <c r="R91" s="16">
        <v>670.4</v>
      </c>
      <c r="S91" s="16">
        <v>34.07</v>
      </c>
      <c r="T91" s="16">
        <v>1.3460000000000001</v>
      </c>
      <c r="U91" s="16">
        <v>665.9</v>
      </c>
      <c r="V91" s="16">
        <v>4779</v>
      </c>
      <c r="W91" s="16">
        <v>9.7560000000000002</v>
      </c>
      <c r="X91" s="16">
        <v>202.8</v>
      </c>
      <c r="Y91" s="16">
        <v>1466</v>
      </c>
      <c r="Z91" s="16">
        <v>7.43</v>
      </c>
      <c r="AA91" s="16">
        <v>235.9</v>
      </c>
      <c r="AB91" s="59">
        <v>0.63</v>
      </c>
      <c r="AC91" s="59">
        <v>0.35</v>
      </c>
    </row>
    <row r="92" spans="1:29" s="12" customFormat="1">
      <c r="A92" s="103"/>
      <c r="B92" s="1" t="s">
        <v>43</v>
      </c>
      <c r="C92" s="37">
        <v>43536</v>
      </c>
      <c r="D92" s="7">
        <v>16.100000000000001</v>
      </c>
      <c r="E92" s="12">
        <v>6.28</v>
      </c>
      <c r="F92" s="12">
        <v>3220</v>
      </c>
      <c r="G92" s="12">
        <v>-23</v>
      </c>
      <c r="H92" s="7">
        <v>2403.5700000000002</v>
      </c>
      <c r="I92" s="7">
        <v>0.87</v>
      </c>
      <c r="J92" s="7">
        <v>24.59</v>
      </c>
      <c r="K92" s="7" t="s">
        <v>45</v>
      </c>
      <c r="L92" s="7">
        <v>2.17</v>
      </c>
      <c r="M92" s="7">
        <v>81.12</v>
      </c>
      <c r="N92" s="7">
        <v>66.319999999999993</v>
      </c>
      <c r="O92" s="7">
        <v>52.64</v>
      </c>
      <c r="P92" s="7">
        <v>642.14</v>
      </c>
      <c r="Q92" s="16">
        <v>162.69999999999999</v>
      </c>
      <c r="R92" s="16">
        <v>704</v>
      </c>
      <c r="S92" s="16">
        <v>34.36</v>
      </c>
      <c r="T92" s="16">
        <v>1.25</v>
      </c>
      <c r="U92" s="16">
        <v>679</v>
      </c>
      <c r="V92" s="16">
        <v>4726</v>
      </c>
      <c r="W92" s="16">
        <v>7.8529999999999998</v>
      </c>
      <c r="X92" s="16">
        <v>195.3</v>
      </c>
      <c r="Y92" s="16">
        <v>1464</v>
      </c>
      <c r="Z92" s="16">
        <v>7.3710000000000004</v>
      </c>
      <c r="AA92" s="16">
        <v>237.2</v>
      </c>
      <c r="AB92" s="59">
        <v>0.57999999999999996</v>
      </c>
      <c r="AC92" s="63">
        <v>0.3</v>
      </c>
    </row>
    <row r="93" spans="1:29" s="12" customFormat="1">
      <c r="A93" s="58"/>
      <c r="B93" s="1"/>
      <c r="C93" s="37"/>
      <c r="H93" s="7"/>
      <c r="I93" s="7"/>
      <c r="J93" s="7"/>
      <c r="K93" s="7"/>
      <c r="L93" s="7"/>
      <c r="M93" s="15"/>
      <c r="N93" s="15"/>
      <c r="O93" s="15"/>
      <c r="P93" s="15"/>
      <c r="Q93" s="16"/>
      <c r="R93" s="16"/>
      <c r="S93" s="16"/>
      <c r="T93" s="16"/>
      <c r="U93" s="16"/>
      <c r="V93" s="16"/>
      <c r="W93" s="8"/>
      <c r="X93" s="8"/>
      <c r="Y93" s="16"/>
      <c r="Z93" s="16"/>
      <c r="AA93" s="8"/>
      <c r="AB93" s="59"/>
      <c r="AC93" s="59"/>
    </row>
    <row r="94" spans="1:29">
      <c r="A94" s="38"/>
      <c r="B94" s="1"/>
      <c r="C94" s="37"/>
      <c r="H94" s="7"/>
      <c r="I94" s="7"/>
      <c r="J94" s="7"/>
      <c r="L94" s="7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9" ht="18">
      <c r="A95" s="17"/>
      <c r="B95" s="17"/>
      <c r="C95" s="1" t="s">
        <v>60</v>
      </c>
      <c r="D95" s="17" t="s">
        <v>2</v>
      </c>
      <c r="E95" s="17" t="s">
        <v>3</v>
      </c>
      <c r="F95" s="17" t="s">
        <v>4</v>
      </c>
      <c r="G95" s="17" t="s">
        <v>5</v>
      </c>
      <c r="H95" s="3" t="s">
        <v>6</v>
      </c>
      <c r="I95" s="3" t="s">
        <v>7</v>
      </c>
      <c r="J95" s="3" t="s">
        <v>8</v>
      </c>
      <c r="K95" s="3" t="s">
        <v>9</v>
      </c>
      <c r="L95" s="3" t="s">
        <v>10</v>
      </c>
      <c r="M95" s="3" t="s">
        <v>11</v>
      </c>
      <c r="N95" s="3" t="s">
        <v>12</v>
      </c>
      <c r="O95" s="3" t="s">
        <v>13</v>
      </c>
      <c r="P95" s="3" t="s">
        <v>14</v>
      </c>
      <c r="Q95" s="2" t="s">
        <v>15</v>
      </c>
      <c r="R95" s="2" t="s">
        <v>16</v>
      </c>
      <c r="S95" s="2" t="s">
        <v>17</v>
      </c>
      <c r="T95" s="2" t="s">
        <v>18</v>
      </c>
      <c r="U95" s="2" t="s">
        <v>19</v>
      </c>
      <c r="V95" s="2" t="s">
        <v>20</v>
      </c>
      <c r="W95" s="2" t="s">
        <v>21</v>
      </c>
      <c r="X95" s="2" t="s">
        <v>22</v>
      </c>
      <c r="Y95" s="2" t="s">
        <v>23</v>
      </c>
      <c r="Z95" s="2" t="s">
        <v>24</v>
      </c>
      <c r="AA95" s="2" t="s">
        <v>25</v>
      </c>
      <c r="AB95" s="115" t="s">
        <v>61</v>
      </c>
      <c r="AC95" s="115" t="s">
        <v>62</v>
      </c>
    </row>
    <row r="96" spans="1:29">
      <c r="A96" s="101" t="s">
        <v>59</v>
      </c>
      <c r="B96" s="6"/>
      <c r="C96" s="48"/>
      <c r="D96" s="17" t="s">
        <v>26</v>
      </c>
      <c r="E96" s="17"/>
      <c r="F96" s="17" t="s">
        <v>27</v>
      </c>
      <c r="G96" s="17" t="s">
        <v>28</v>
      </c>
      <c r="H96" s="3" t="s">
        <v>29</v>
      </c>
      <c r="I96" s="1" t="s">
        <v>29</v>
      </c>
      <c r="J96" s="1" t="s">
        <v>29</v>
      </c>
      <c r="K96" s="1" t="s">
        <v>29</v>
      </c>
      <c r="L96" s="1" t="s">
        <v>29</v>
      </c>
      <c r="M96" s="1" t="s">
        <v>29</v>
      </c>
      <c r="N96" s="1" t="s">
        <v>29</v>
      </c>
      <c r="O96" s="1" t="s">
        <v>29</v>
      </c>
      <c r="P96" s="1" t="s">
        <v>29</v>
      </c>
      <c r="Q96" s="5" t="s">
        <v>30</v>
      </c>
      <c r="R96" s="5" t="s">
        <v>30</v>
      </c>
      <c r="S96" s="5" t="s">
        <v>30</v>
      </c>
      <c r="T96" s="5" t="s">
        <v>30</v>
      </c>
      <c r="U96" s="5" t="s">
        <v>30</v>
      </c>
      <c r="V96" s="5" t="s">
        <v>30</v>
      </c>
      <c r="W96" s="5" t="s">
        <v>30</v>
      </c>
      <c r="X96" s="5" t="s">
        <v>30</v>
      </c>
      <c r="Y96" s="5" t="s">
        <v>30</v>
      </c>
      <c r="Z96" s="5" t="s">
        <v>30</v>
      </c>
      <c r="AA96" s="5" t="s">
        <v>30</v>
      </c>
      <c r="AB96" s="116"/>
      <c r="AC96" s="116"/>
    </row>
    <row r="97" spans="1:29">
      <c r="A97" s="101"/>
      <c r="B97" s="1" t="s">
        <v>34</v>
      </c>
      <c r="C97" s="28">
        <v>43123</v>
      </c>
      <c r="D97" s="6">
        <v>16.5</v>
      </c>
      <c r="E97" s="29">
        <v>6.2</v>
      </c>
      <c r="F97" s="6">
        <v>2270</v>
      </c>
      <c r="G97" s="6">
        <v>47</v>
      </c>
      <c r="H97" s="7">
        <v>1708.56</v>
      </c>
      <c r="I97" s="7">
        <v>1.26</v>
      </c>
      <c r="J97" s="7">
        <v>17.11</v>
      </c>
      <c r="K97" s="7" t="s">
        <v>45</v>
      </c>
      <c r="L97" s="7">
        <v>2.11</v>
      </c>
      <c r="M97" s="7">
        <v>59.91</v>
      </c>
      <c r="N97" s="7">
        <v>61.77</v>
      </c>
      <c r="O97" s="7">
        <v>36.270000000000003</v>
      </c>
      <c r="P97" s="7">
        <v>408.72</v>
      </c>
      <c r="Q97" s="16">
        <v>102.4</v>
      </c>
      <c r="R97" s="16">
        <v>612.79999999999995</v>
      </c>
      <c r="S97" s="16">
        <v>117.6</v>
      </c>
      <c r="T97" s="16">
        <v>3.2749999999999999</v>
      </c>
      <c r="U97" s="16">
        <v>386.9</v>
      </c>
      <c r="V97" s="16">
        <v>2805</v>
      </c>
      <c r="W97" s="16">
        <v>16.739999999999998</v>
      </c>
      <c r="X97" s="16">
        <v>129.30000000000001</v>
      </c>
      <c r="Y97" s="16">
        <v>969.8</v>
      </c>
      <c r="Z97" s="16">
        <v>61.9</v>
      </c>
      <c r="AA97" s="16">
        <v>169.1</v>
      </c>
      <c r="AB97" s="59">
        <v>0.24</v>
      </c>
      <c r="AC97" s="59">
        <v>-0.35</v>
      </c>
    </row>
    <row r="98" spans="1:29">
      <c r="A98" s="101"/>
      <c r="B98" s="1" t="s">
        <v>35</v>
      </c>
      <c r="C98" s="28">
        <v>43167</v>
      </c>
      <c r="D98" s="12">
        <v>16.600000000000001</v>
      </c>
      <c r="E98" s="12">
        <v>6.21</v>
      </c>
      <c r="F98" s="12">
        <v>2220</v>
      </c>
      <c r="G98" s="12">
        <v>46</v>
      </c>
      <c r="H98" s="11">
        <v>1647.5399999999997</v>
      </c>
      <c r="I98" s="7">
        <v>1.36</v>
      </c>
      <c r="J98" s="7">
        <v>17.329999999999998</v>
      </c>
      <c r="K98" s="7" t="s">
        <v>45</v>
      </c>
      <c r="L98" s="7">
        <v>2.5099999999999998</v>
      </c>
      <c r="M98" s="7">
        <v>65.489999999999995</v>
      </c>
      <c r="N98" s="7">
        <v>69.05</v>
      </c>
      <c r="O98" s="7">
        <v>39.409999999999997</v>
      </c>
      <c r="P98" s="7">
        <v>425.51</v>
      </c>
      <c r="Q98" s="16">
        <v>103.4</v>
      </c>
      <c r="R98" s="16">
        <v>638.5</v>
      </c>
      <c r="S98" s="16">
        <v>25.33</v>
      </c>
      <c r="T98" s="16">
        <v>2.69</v>
      </c>
      <c r="U98" s="16">
        <v>394.8</v>
      </c>
      <c r="V98" s="16">
        <v>2762</v>
      </c>
      <c r="W98" s="16">
        <v>15.36</v>
      </c>
      <c r="X98" s="16">
        <v>117.5</v>
      </c>
      <c r="Y98" s="16">
        <v>983.5</v>
      </c>
      <c r="Z98" s="16">
        <v>61.84</v>
      </c>
      <c r="AA98" s="16">
        <v>171.6</v>
      </c>
      <c r="AB98" s="59">
        <v>0.25</v>
      </c>
      <c r="AC98" s="63">
        <v>-0.3</v>
      </c>
    </row>
    <row r="99" spans="1:29">
      <c r="A99" s="101"/>
      <c r="B99" s="1" t="s">
        <v>36</v>
      </c>
      <c r="C99" s="28">
        <v>43200</v>
      </c>
      <c r="D99" s="15">
        <v>17</v>
      </c>
      <c r="E99" s="6">
        <v>6.21</v>
      </c>
      <c r="F99" s="6">
        <v>1795</v>
      </c>
      <c r="G99" s="6">
        <v>72</v>
      </c>
      <c r="H99" s="11">
        <v>1281.4200000000005</v>
      </c>
      <c r="I99" s="7">
        <v>1.06</v>
      </c>
      <c r="J99" s="7">
        <v>16.920000000000002</v>
      </c>
      <c r="K99" s="7" t="s">
        <v>45</v>
      </c>
      <c r="L99" s="7">
        <v>3.16</v>
      </c>
      <c r="M99" s="7">
        <v>45.89</v>
      </c>
      <c r="N99" s="7">
        <v>52.79</v>
      </c>
      <c r="O99" s="7">
        <v>28.15</v>
      </c>
      <c r="P99" s="7">
        <v>325.36</v>
      </c>
      <c r="Q99" s="16">
        <v>72.58</v>
      </c>
      <c r="R99" s="16">
        <v>415.8</v>
      </c>
      <c r="S99" s="16">
        <v>1.347</v>
      </c>
      <c r="T99" s="16">
        <v>3.0110000000000001</v>
      </c>
      <c r="U99" s="16">
        <v>267.39999999999998</v>
      </c>
      <c r="V99" s="16">
        <v>1338</v>
      </c>
      <c r="W99" s="16">
        <v>8.51</v>
      </c>
      <c r="X99" s="16">
        <v>97.5</v>
      </c>
      <c r="Y99" s="16">
        <v>673.4</v>
      </c>
      <c r="Z99" s="16">
        <v>47.95</v>
      </c>
      <c r="AA99" s="16">
        <v>121.2</v>
      </c>
      <c r="AB99" s="59">
        <v>7.0000000000000007E-2</v>
      </c>
      <c r="AC99" s="59">
        <v>-0.67</v>
      </c>
    </row>
    <row r="100" spans="1:29">
      <c r="A100" s="101"/>
      <c r="B100" s="1" t="s">
        <v>37</v>
      </c>
      <c r="C100" s="28">
        <v>43250</v>
      </c>
      <c r="D100" s="7">
        <v>18</v>
      </c>
      <c r="E100" s="6">
        <v>6.22</v>
      </c>
      <c r="F100" s="12">
        <v>2200</v>
      </c>
      <c r="G100" s="12">
        <v>65</v>
      </c>
      <c r="H100" s="11">
        <v>1527.3053254437868</v>
      </c>
      <c r="I100" s="7">
        <v>1.31</v>
      </c>
      <c r="J100" s="7">
        <v>18.2</v>
      </c>
      <c r="K100" s="7" t="s">
        <v>45</v>
      </c>
      <c r="L100" s="7">
        <v>2.89</v>
      </c>
      <c r="M100" s="7">
        <v>52.69</v>
      </c>
      <c r="N100" s="7">
        <v>59.02</v>
      </c>
      <c r="O100" s="7">
        <v>34.770000000000003</v>
      </c>
      <c r="P100" s="7">
        <v>392.86</v>
      </c>
      <c r="Q100" s="16">
        <v>100.3</v>
      </c>
      <c r="R100" s="16">
        <v>594.20000000000005</v>
      </c>
      <c r="S100" s="16">
        <v>17.04</v>
      </c>
      <c r="T100" s="16">
        <v>2.76</v>
      </c>
      <c r="U100" s="16">
        <v>367.4</v>
      </c>
      <c r="V100" s="16">
        <v>2050</v>
      </c>
      <c r="W100" s="16">
        <v>11.98</v>
      </c>
      <c r="X100" s="16">
        <v>112.8</v>
      </c>
      <c r="Y100" s="16">
        <v>948</v>
      </c>
      <c r="Z100" s="16">
        <v>64.63</v>
      </c>
      <c r="AA100" s="16">
        <v>170.2</v>
      </c>
      <c r="AB100" s="59">
        <v>0.22</v>
      </c>
      <c r="AC100" s="59">
        <v>-0.35</v>
      </c>
    </row>
    <row r="101" spans="1:29">
      <c r="A101" s="101"/>
      <c r="B101" s="1" t="s">
        <v>38</v>
      </c>
      <c r="C101" s="28">
        <v>43306</v>
      </c>
      <c r="D101" s="12">
        <v>18.5</v>
      </c>
      <c r="E101" s="6">
        <v>6.01</v>
      </c>
      <c r="F101" s="12">
        <v>2090</v>
      </c>
      <c r="G101" s="12">
        <v>90</v>
      </c>
      <c r="H101" s="11">
        <v>1527.3053254437868</v>
      </c>
      <c r="I101" s="7">
        <v>1.19</v>
      </c>
      <c r="J101" s="7">
        <v>19.52</v>
      </c>
      <c r="K101" s="7" t="s">
        <v>45</v>
      </c>
      <c r="L101" s="7">
        <v>2.65</v>
      </c>
      <c r="M101" s="7">
        <v>65.319999999999993</v>
      </c>
      <c r="N101" s="7">
        <v>62.17</v>
      </c>
      <c r="O101" s="7">
        <v>37.44</v>
      </c>
      <c r="P101" s="7">
        <v>406.58</v>
      </c>
      <c r="Q101" s="16">
        <v>105</v>
      </c>
      <c r="R101" s="16">
        <v>612.70000000000005</v>
      </c>
      <c r="S101" s="16">
        <v>20.28</v>
      </c>
      <c r="T101" s="16">
        <v>2.8849999999999998</v>
      </c>
      <c r="U101" s="16">
        <v>388.8</v>
      </c>
      <c r="V101" s="16">
        <v>2394</v>
      </c>
      <c r="W101" s="16">
        <v>13.55</v>
      </c>
      <c r="X101" s="16">
        <v>123.3</v>
      </c>
      <c r="Y101" s="16">
        <v>988.2</v>
      </c>
      <c r="Z101" s="16">
        <v>68.61</v>
      </c>
      <c r="AA101" s="16">
        <v>179.6</v>
      </c>
      <c r="AB101" s="59">
        <v>0.03</v>
      </c>
      <c r="AC101" s="59">
        <v>-0.71</v>
      </c>
    </row>
    <row r="102" spans="1:29">
      <c r="A102" s="101"/>
      <c r="B102" s="1" t="s">
        <v>39</v>
      </c>
      <c r="C102" s="28">
        <v>43354</v>
      </c>
      <c r="D102" s="12">
        <v>18.600000000000001</v>
      </c>
      <c r="E102" s="6">
        <v>6.04</v>
      </c>
      <c r="F102" s="6">
        <v>2100</v>
      </c>
      <c r="G102" s="12">
        <v>33</v>
      </c>
      <c r="H102" s="7">
        <v>1505.1600000000003</v>
      </c>
      <c r="I102" s="7">
        <v>1.2000000000000002</v>
      </c>
      <c r="J102" s="7">
        <v>14.31</v>
      </c>
      <c r="K102" s="7" t="s">
        <v>45</v>
      </c>
      <c r="L102" s="7">
        <v>2.4900000000000002</v>
      </c>
      <c r="M102" s="7">
        <v>57.17</v>
      </c>
      <c r="N102" s="7">
        <v>64.66</v>
      </c>
      <c r="O102" s="7">
        <v>33.07</v>
      </c>
      <c r="P102" s="7">
        <v>376.31</v>
      </c>
      <c r="Q102" s="16">
        <v>98.35</v>
      </c>
      <c r="R102" s="16">
        <v>583.9</v>
      </c>
      <c r="S102" s="16">
        <v>42.46</v>
      </c>
      <c r="T102" s="16">
        <v>3.2290000000000001</v>
      </c>
      <c r="U102" s="16">
        <v>360.3</v>
      </c>
      <c r="V102" s="16">
        <v>2156</v>
      </c>
      <c r="W102" s="16">
        <v>11.42</v>
      </c>
      <c r="X102" s="16">
        <v>116.2</v>
      </c>
      <c r="Y102" s="16">
        <v>918.4</v>
      </c>
      <c r="Z102" s="16">
        <v>62.36</v>
      </c>
      <c r="AA102" s="16">
        <v>195.4</v>
      </c>
      <c r="AB102" s="59">
        <v>0.03</v>
      </c>
      <c r="AC102" s="59">
        <v>-0.72</v>
      </c>
    </row>
    <row r="103" spans="1:29">
      <c r="A103" s="101"/>
      <c r="B103" s="1" t="s">
        <v>63</v>
      </c>
      <c r="C103" s="28">
        <v>43375</v>
      </c>
      <c r="D103" s="12">
        <v>17.7</v>
      </c>
      <c r="E103" s="12">
        <v>6.04</v>
      </c>
      <c r="F103" s="12">
        <v>2290</v>
      </c>
      <c r="G103" s="12">
        <v>85</v>
      </c>
      <c r="H103" s="7">
        <v>1637.3700000000003</v>
      </c>
      <c r="I103" s="7">
        <v>0.94</v>
      </c>
      <c r="J103" s="7">
        <v>15.3</v>
      </c>
      <c r="K103" s="7" t="s">
        <v>45</v>
      </c>
      <c r="L103" s="7">
        <v>2.6</v>
      </c>
      <c r="M103" s="7">
        <v>58.78</v>
      </c>
      <c r="N103" s="7">
        <v>59.44</v>
      </c>
      <c r="O103" s="7">
        <v>36.54</v>
      </c>
      <c r="P103" s="7">
        <v>380</v>
      </c>
      <c r="Q103" s="16">
        <v>106.7</v>
      </c>
      <c r="R103" s="16">
        <v>638.79999999999995</v>
      </c>
      <c r="S103" s="16">
        <v>24.19</v>
      </c>
      <c r="T103" s="16">
        <v>3.2759999999999998</v>
      </c>
      <c r="U103" s="16">
        <v>391.9</v>
      </c>
      <c r="V103" s="16">
        <v>2616</v>
      </c>
      <c r="W103" s="16">
        <v>16.62</v>
      </c>
      <c r="X103" s="16">
        <v>135.6</v>
      </c>
      <c r="Y103" s="16">
        <v>1009</v>
      </c>
      <c r="Z103" s="16">
        <v>69.81</v>
      </c>
      <c r="AA103" s="16">
        <v>185.2</v>
      </c>
      <c r="AB103" s="59">
        <v>0.05</v>
      </c>
      <c r="AC103" s="59">
        <v>-0.66</v>
      </c>
    </row>
    <row r="104" spans="1:29">
      <c r="A104" s="101"/>
      <c r="B104" s="1" t="s">
        <v>64</v>
      </c>
      <c r="C104" s="28">
        <v>43419</v>
      </c>
      <c r="D104" s="7">
        <v>17</v>
      </c>
      <c r="E104" s="12">
        <v>6.17</v>
      </c>
      <c r="F104" s="12">
        <v>2050</v>
      </c>
      <c r="G104" s="12">
        <v>66</v>
      </c>
      <c r="H104" s="7">
        <v>1444.14</v>
      </c>
      <c r="I104" s="7">
        <v>1.41</v>
      </c>
      <c r="J104" s="7">
        <v>18.29</v>
      </c>
      <c r="K104" s="7" t="s">
        <v>45</v>
      </c>
      <c r="L104" s="7">
        <v>2.73</v>
      </c>
      <c r="M104" s="7">
        <v>41.29</v>
      </c>
      <c r="N104" s="7">
        <v>49.01</v>
      </c>
      <c r="O104" s="7">
        <v>22.83</v>
      </c>
      <c r="P104" s="7">
        <v>386.21</v>
      </c>
      <c r="Q104" s="16">
        <v>86.39</v>
      </c>
      <c r="R104" s="16">
        <v>601.6</v>
      </c>
      <c r="S104" s="16">
        <v>14.58</v>
      </c>
      <c r="T104" s="16">
        <v>3.2309999999999999</v>
      </c>
      <c r="U104" s="16">
        <v>319.8</v>
      </c>
      <c r="V104" s="16">
        <v>1689</v>
      </c>
      <c r="W104" s="16">
        <v>9.6159999999999997</v>
      </c>
      <c r="X104" s="16">
        <v>104.4</v>
      </c>
      <c r="Y104" s="16">
        <v>826.6</v>
      </c>
      <c r="Z104" s="16">
        <v>54.73</v>
      </c>
      <c r="AA104" s="16">
        <v>180</v>
      </c>
      <c r="AB104" s="59">
        <v>0.14000000000000001</v>
      </c>
      <c r="AC104" s="59">
        <v>-0.71</v>
      </c>
    </row>
    <row r="105" spans="1:29">
      <c r="A105" s="101"/>
      <c r="B105" s="1" t="s">
        <v>40</v>
      </c>
      <c r="C105" s="28">
        <v>43446</v>
      </c>
      <c r="D105" s="12">
        <v>16.2</v>
      </c>
      <c r="E105" s="12">
        <v>6.09</v>
      </c>
      <c r="F105" s="12">
        <v>2160</v>
      </c>
      <c r="G105" s="12">
        <v>73</v>
      </c>
      <c r="H105" s="7">
        <v>1484.82</v>
      </c>
      <c r="I105" s="7">
        <v>1.53</v>
      </c>
      <c r="J105" s="7">
        <v>16.7</v>
      </c>
      <c r="K105" s="7" t="s">
        <v>45</v>
      </c>
      <c r="L105" s="7">
        <v>3.21</v>
      </c>
      <c r="M105" s="7">
        <v>55.94</v>
      </c>
      <c r="N105" s="7">
        <v>61.7</v>
      </c>
      <c r="O105" s="7">
        <v>30.52</v>
      </c>
      <c r="P105" s="7">
        <v>389.18</v>
      </c>
      <c r="Q105" s="16">
        <v>94.93</v>
      </c>
      <c r="R105" s="16">
        <v>584.20000000000005</v>
      </c>
      <c r="S105" s="16">
        <v>18.809999999999999</v>
      </c>
      <c r="T105" s="16">
        <v>3.2890000000000001</v>
      </c>
      <c r="U105" s="16">
        <v>369.3</v>
      </c>
      <c r="V105" s="16">
        <v>2338</v>
      </c>
      <c r="W105" s="16">
        <v>13</v>
      </c>
      <c r="X105" s="16">
        <v>120.9</v>
      </c>
      <c r="Y105" s="16">
        <v>923.3</v>
      </c>
      <c r="Z105" s="16">
        <v>63.63</v>
      </c>
      <c r="AA105" s="16">
        <v>215.7</v>
      </c>
      <c r="AB105" s="59">
        <v>0.06</v>
      </c>
      <c r="AC105" s="59">
        <v>-0.76</v>
      </c>
    </row>
    <row r="106" spans="1:29">
      <c r="A106" s="101"/>
      <c r="B106" s="1" t="s">
        <v>41</v>
      </c>
      <c r="C106" s="28">
        <v>43479</v>
      </c>
      <c r="D106" s="12">
        <v>15.8</v>
      </c>
      <c r="E106" s="12">
        <v>6.04</v>
      </c>
      <c r="F106" s="12">
        <v>1978</v>
      </c>
      <c r="G106" s="12">
        <v>71</v>
      </c>
      <c r="H106" s="7">
        <v>1372.95</v>
      </c>
      <c r="I106" s="7">
        <v>1.48</v>
      </c>
      <c r="J106" s="7">
        <v>17.61</v>
      </c>
      <c r="K106" s="7" t="s">
        <v>45</v>
      </c>
      <c r="L106" s="7">
        <v>3.7</v>
      </c>
      <c r="M106" s="15">
        <v>44.674399999999999</v>
      </c>
      <c r="N106" s="15">
        <v>50.0047</v>
      </c>
      <c r="O106" s="15">
        <v>29.5901</v>
      </c>
      <c r="P106" s="15">
        <v>365.5</v>
      </c>
      <c r="Q106" s="16">
        <v>87.55</v>
      </c>
      <c r="R106" s="16">
        <v>539.79999999999995</v>
      </c>
      <c r="S106" s="16">
        <v>2.581</v>
      </c>
      <c r="T106" s="16">
        <v>3.1320000000000001</v>
      </c>
      <c r="U106" s="16">
        <v>336.5</v>
      </c>
      <c r="V106" s="16">
        <v>2015</v>
      </c>
      <c r="W106" s="16">
        <v>10.18</v>
      </c>
      <c r="X106" s="16">
        <v>114.9</v>
      </c>
      <c r="Y106" s="16">
        <v>842.5</v>
      </c>
      <c r="Z106" s="16">
        <v>52.76</v>
      </c>
      <c r="AA106" s="16">
        <v>122.3</v>
      </c>
      <c r="AB106" s="63">
        <v>0</v>
      </c>
      <c r="AC106" s="59">
        <v>-0.96</v>
      </c>
    </row>
    <row r="107" spans="1:29">
      <c r="A107" s="57"/>
      <c r="B107" s="1" t="s">
        <v>42</v>
      </c>
      <c r="C107" s="28">
        <v>43507</v>
      </c>
      <c r="D107" s="7">
        <v>17</v>
      </c>
      <c r="E107" s="14">
        <v>6.1</v>
      </c>
      <c r="F107" s="12">
        <v>2080</v>
      </c>
      <c r="G107" s="12">
        <v>36</v>
      </c>
      <c r="H107" s="7">
        <v>1376.41</v>
      </c>
      <c r="I107" s="7">
        <v>1.1200000000000001</v>
      </c>
      <c r="J107" s="7">
        <v>18.61</v>
      </c>
      <c r="K107" s="7" t="s">
        <v>45</v>
      </c>
      <c r="L107" s="7">
        <v>3.2</v>
      </c>
      <c r="M107" s="15">
        <v>47.91</v>
      </c>
      <c r="N107" s="15">
        <v>52.05</v>
      </c>
      <c r="O107" s="15">
        <v>25.72</v>
      </c>
      <c r="P107" s="15">
        <v>400.57</v>
      </c>
      <c r="Q107" s="16">
        <v>107.2</v>
      </c>
      <c r="R107" s="16">
        <v>622.6</v>
      </c>
      <c r="S107" s="16">
        <v>9.2140000000000004</v>
      </c>
      <c r="T107" s="16">
        <v>2.5470000000000002</v>
      </c>
      <c r="U107" s="16">
        <v>376.9</v>
      </c>
      <c r="V107" s="16">
        <v>2455</v>
      </c>
      <c r="W107" s="16">
        <v>10.77</v>
      </c>
      <c r="X107" s="16">
        <v>120.2</v>
      </c>
      <c r="Y107" s="16">
        <v>953.4</v>
      </c>
      <c r="Z107" s="16">
        <v>44.31</v>
      </c>
      <c r="AA107" s="16">
        <v>146.30000000000001</v>
      </c>
      <c r="AB107" s="63">
        <v>0.06</v>
      </c>
      <c r="AC107" s="59">
        <v>-0.82</v>
      </c>
    </row>
    <row r="108" spans="1:29">
      <c r="A108" s="57"/>
      <c r="B108" s="1" t="s">
        <v>43</v>
      </c>
      <c r="C108" s="28">
        <v>43536</v>
      </c>
      <c r="D108" s="7">
        <v>16.399999999999999</v>
      </c>
      <c r="E108" s="12">
        <v>6.07</v>
      </c>
      <c r="F108" s="12">
        <v>2140</v>
      </c>
      <c r="G108" s="12">
        <v>22</v>
      </c>
      <c r="H108" s="7">
        <v>1499.67</v>
      </c>
      <c r="I108" s="7">
        <v>1.43</v>
      </c>
      <c r="J108" s="7">
        <v>19.96</v>
      </c>
      <c r="K108" s="7" t="s">
        <v>45</v>
      </c>
      <c r="L108" s="7">
        <v>2.96</v>
      </c>
      <c r="M108" s="15">
        <v>52.5</v>
      </c>
      <c r="N108" s="15">
        <v>56.79</v>
      </c>
      <c r="O108" s="15">
        <v>28.92</v>
      </c>
      <c r="P108" s="15">
        <v>392.97</v>
      </c>
      <c r="Q108" s="16">
        <v>111.2</v>
      </c>
      <c r="R108" s="16">
        <v>639.29999999999995</v>
      </c>
      <c r="S108" s="16">
        <v>9.2349999999999994</v>
      </c>
      <c r="T108" s="16">
        <v>2.5510000000000002</v>
      </c>
      <c r="U108" s="16">
        <v>363.8</v>
      </c>
      <c r="V108" s="16">
        <v>2340</v>
      </c>
      <c r="W108" s="16">
        <v>12.37</v>
      </c>
      <c r="X108" s="16">
        <v>122.2</v>
      </c>
      <c r="Y108" s="16">
        <v>930.9</v>
      </c>
      <c r="Z108" s="16">
        <v>43.06</v>
      </c>
      <c r="AA108" s="16">
        <v>143.80000000000001</v>
      </c>
      <c r="AB108" s="63">
        <v>0.05</v>
      </c>
      <c r="AC108" s="59">
        <v>-0.81</v>
      </c>
    </row>
    <row r="109" spans="1:29">
      <c r="A109" s="57"/>
      <c r="B109" s="1"/>
      <c r="C109" s="28"/>
      <c r="D109" s="12"/>
      <c r="H109" s="7"/>
      <c r="I109" s="7"/>
      <c r="J109" s="7"/>
      <c r="K109" s="7"/>
      <c r="L109" s="7"/>
      <c r="M109" s="15"/>
      <c r="N109" s="15"/>
      <c r="O109" s="15"/>
      <c r="P109" s="1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63"/>
      <c r="AC109" s="59"/>
    </row>
    <row r="110" spans="1:29">
      <c r="A110" s="4"/>
      <c r="B110" s="1"/>
      <c r="C110" s="28"/>
      <c r="D110" s="12"/>
      <c r="H110" s="7"/>
      <c r="I110" s="7"/>
      <c r="J110" s="7"/>
      <c r="K110" s="7"/>
      <c r="L110" s="7"/>
      <c r="M110" s="7"/>
      <c r="N110" s="7"/>
      <c r="O110" s="7"/>
      <c r="P110" s="7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9" s="1" customFormat="1" ht="18">
      <c r="A111" s="17"/>
      <c r="B111" s="17"/>
      <c r="C111" s="1" t="s">
        <v>60</v>
      </c>
      <c r="D111" s="17" t="s">
        <v>2</v>
      </c>
      <c r="E111" s="17" t="s">
        <v>3</v>
      </c>
      <c r="F111" s="17" t="s">
        <v>4</v>
      </c>
      <c r="G111" s="17" t="s">
        <v>5</v>
      </c>
      <c r="H111" s="3" t="s">
        <v>6</v>
      </c>
      <c r="I111" s="3" t="s">
        <v>7</v>
      </c>
      <c r="J111" s="3" t="s">
        <v>8</v>
      </c>
      <c r="K111" s="3" t="s">
        <v>9</v>
      </c>
      <c r="L111" s="3" t="s">
        <v>10</v>
      </c>
      <c r="M111" s="3" t="s">
        <v>11</v>
      </c>
      <c r="N111" s="3" t="s">
        <v>12</v>
      </c>
      <c r="O111" s="3" t="s">
        <v>13</v>
      </c>
      <c r="P111" s="3" t="s">
        <v>14</v>
      </c>
      <c r="Q111" s="2" t="s">
        <v>15</v>
      </c>
      <c r="R111" s="2" t="s">
        <v>16</v>
      </c>
      <c r="S111" s="2" t="s">
        <v>17</v>
      </c>
      <c r="T111" s="2" t="s">
        <v>18</v>
      </c>
      <c r="U111" s="2" t="s">
        <v>19</v>
      </c>
      <c r="V111" s="2" t="s">
        <v>20</v>
      </c>
      <c r="W111" s="2" t="s">
        <v>21</v>
      </c>
      <c r="X111" s="2" t="s">
        <v>22</v>
      </c>
      <c r="Y111" s="2" t="s">
        <v>23</v>
      </c>
      <c r="Z111" s="2" t="s">
        <v>24</v>
      </c>
      <c r="AA111" s="2" t="s">
        <v>25</v>
      </c>
      <c r="AB111" s="115" t="s">
        <v>61</v>
      </c>
      <c r="AC111" s="115" t="s">
        <v>62</v>
      </c>
    </row>
    <row r="112" spans="1:29" s="1" customFormat="1">
      <c r="D112" s="17" t="s">
        <v>26</v>
      </c>
      <c r="E112" s="17"/>
      <c r="F112" s="17" t="s">
        <v>27</v>
      </c>
      <c r="G112" s="17" t="s">
        <v>28</v>
      </c>
      <c r="H112" s="3" t="s">
        <v>29</v>
      </c>
      <c r="I112" s="1" t="s">
        <v>29</v>
      </c>
      <c r="J112" s="1" t="s">
        <v>29</v>
      </c>
      <c r="K112" s="1" t="s">
        <v>29</v>
      </c>
      <c r="L112" s="1" t="s">
        <v>29</v>
      </c>
      <c r="M112" s="1" t="s">
        <v>29</v>
      </c>
      <c r="N112" s="1" t="s">
        <v>29</v>
      </c>
      <c r="O112" s="1" t="s">
        <v>29</v>
      </c>
      <c r="P112" s="1" t="s">
        <v>29</v>
      </c>
      <c r="Q112" s="5" t="s">
        <v>30</v>
      </c>
      <c r="R112" s="5" t="s">
        <v>30</v>
      </c>
      <c r="S112" s="5" t="s">
        <v>30</v>
      </c>
      <c r="T112" s="5" t="s">
        <v>30</v>
      </c>
      <c r="U112" s="5" t="s">
        <v>30</v>
      </c>
      <c r="V112" s="5" t="s">
        <v>30</v>
      </c>
      <c r="W112" s="5" t="s">
        <v>30</v>
      </c>
      <c r="X112" s="5" t="s">
        <v>30</v>
      </c>
      <c r="Y112" s="5" t="s">
        <v>30</v>
      </c>
      <c r="Z112" s="5" t="s">
        <v>30</v>
      </c>
      <c r="AA112" s="5" t="s">
        <v>30</v>
      </c>
      <c r="AB112" s="116"/>
      <c r="AC112" s="116"/>
    </row>
    <row r="113" spans="1:29" s="12" customFormat="1">
      <c r="A113" s="106" t="s">
        <v>7</v>
      </c>
      <c r="B113" s="108" t="s">
        <v>47</v>
      </c>
      <c r="C113" s="40">
        <v>43056</v>
      </c>
      <c r="D113" s="21">
        <v>14.3</v>
      </c>
      <c r="E113" s="21">
        <v>7.75</v>
      </c>
      <c r="F113" s="21">
        <v>449</v>
      </c>
      <c r="G113" s="21">
        <v>91</v>
      </c>
      <c r="H113" s="10">
        <v>234.92700000000002</v>
      </c>
      <c r="I113" s="10">
        <v>0.10780000000000001</v>
      </c>
      <c r="J113" s="10">
        <v>17.13</v>
      </c>
      <c r="K113" s="10">
        <v>1.4356</v>
      </c>
      <c r="L113" s="10">
        <v>8.2501999999999995</v>
      </c>
      <c r="M113" s="10">
        <v>14.15</v>
      </c>
      <c r="N113" s="10">
        <v>3.69</v>
      </c>
      <c r="O113" s="10">
        <v>19.55</v>
      </c>
      <c r="P113" s="10">
        <v>49.32</v>
      </c>
      <c r="Q113" s="16">
        <v>5.8209999999999997</v>
      </c>
      <c r="R113" s="16">
        <v>18.23</v>
      </c>
      <c r="S113" s="16">
        <v>6.5039999999999996</v>
      </c>
      <c r="T113" s="16">
        <v>2.2170000000000001</v>
      </c>
      <c r="U113" s="16" t="s">
        <v>45</v>
      </c>
      <c r="V113" s="16">
        <v>1.341</v>
      </c>
      <c r="W113" s="42">
        <v>1.2749999999999999</v>
      </c>
      <c r="X113" s="16">
        <v>18.13</v>
      </c>
      <c r="Y113" s="16">
        <v>113.1</v>
      </c>
      <c r="Z113" s="16"/>
      <c r="AA113" s="16">
        <v>11.54</v>
      </c>
      <c r="AB113" s="59">
        <v>0.24</v>
      </c>
      <c r="AC113" s="59">
        <v>0.21</v>
      </c>
    </row>
    <row r="114" spans="1:29" s="12" customFormat="1">
      <c r="A114" s="106"/>
      <c r="B114" s="109"/>
      <c r="C114" s="40">
        <v>43123</v>
      </c>
      <c r="D114" s="21">
        <v>13.8</v>
      </c>
      <c r="E114" s="21">
        <v>7.67</v>
      </c>
      <c r="F114" s="21">
        <v>459</v>
      </c>
      <c r="G114" s="21">
        <v>55</v>
      </c>
      <c r="H114" s="10">
        <v>268.48799999999994</v>
      </c>
      <c r="I114" s="10">
        <v>0.54</v>
      </c>
      <c r="J114" s="10">
        <v>17.5</v>
      </c>
      <c r="K114" s="10">
        <v>0.73</v>
      </c>
      <c r="L114" s="10">
        <v>8.5299999999999994</v>
      </c>
      <c r="M114" s="10">
        <v>13.46</v>
      </c>
      <c r="N114" s="10">
        <v>3.79</v>
      </c>
      <c r="O114" s="10">
        <v>21.23</v>
      </c>
      <c r="P114" s="10">
        <v>58.45</v>
      </c>
      <c r="Q114" s="16">
        <v>4.1820000000000004</v>
      </c>
      <c r="R114" s="16">
        <v>16.75</v>
      </c>
      <c r="S114" s="16">
        <v>14.75</v>
      </c>
      <c r="T114" s="16">
        <v>2.194</v>
      </c>
      <c r="U114" s="16" t="s">
        <v>45</v>
      </c>
      <c r="V114" s="16">
        <v>2.7559999999999998</v>
      </c>
      <c r="W114" s="42">
        <v>1.224</v>
      </c>
      <c r="X114" s="16">
        <v>18.46</v>
      </c>
      <c r="Y114" s="16">
        <v>118.3</v>
      </c>
      <c r="Z114" s="16">
        <v>0.82130000000000003</v>
      </c>
      <c r="AA114" s="16">
        <v>9.3729999999999993</v>
      </c>
      <c r="AB114" s="59">
        <v>0.35</v>
      </c>
      <c r="AC114" s="59">
        <v>0.23</v>
      </c>
    </row>
    <row r="115" spans="1:29" s="12" customFormat="1">
      <c r="A115" s="106"/>
      <c r="B115" s="109"/>
      <c r="C115" s="40">
        <v>43167</v>
      </c>
      <c r="D115" s="7">
        <v>14</v>
      </c>
      <c r="E115" s="12">
        <v>7.77</v>
      </c>
      <c r="F115" s="12">
        <v>454</v>
      </c>
      <c r="G115" s="12">
        <v>86</v>
      </c>
      <c r="H115" s="10">
        <v>253.23300000000003</v>
      </c>
      <c r="I115" s="10">
        <v>0.53</v>
      </c>
      <c r="J115" s="10">
        <v>17.95</v>
      </c>
      <c r="K115" s="10">
        <v>0.23</v>
      </c>
      <c r="L115" s="10">
        <v>9.1199999999999992</v>
      </c>
      <c r="M115" s="10">
        <v>11.18</v>
      </c>
      <c r="N115" s="10">
        <v>3.32</v>
      </c>
      <c r="O115" s="10">
        <v>18.8</v>
      </c>
      <c r="P115" s="10">
        <v>62.32</v>
      </c>
      <c r="Q115" s="16">
        <v>4.3140000000000001</v>
      </c>
      <c r="R115" s="16">
        <v>15.2</v>
      </c>
      <c r="S115" s="16">
        <v>2.2160000000000002</v>
      </c>
      <c r="T115" s="16">
        <v>2.105</v>
      </c>
      <c r="U115" s="16" t="s">
        <v>45</v>
      </c>
      <c r="V115" s="16">
        <v>4.2</v>
      </c>
      <c r="W115" s="42">
        <v>1.19</v>
      </c>
      <c r="X115" s="16">
        <v>17.350000000000001</v>
      </c>
      <c r="Y115" s="16">
        <v>106.5</v>
      </c>
      <c r="Z115" s="16">
        <v>0.63119999999999998</v>
      </c>
      <c r="AA115" s="16">
        <v>9.2089999999999996</v>
      </c>
      <c r="AB115" s="63">
        <v>0.3</v>
      </c>
      <c r="AC115" s="59">
        <v>0.37</v>
      </c>
    </row>
    <row r="116" spans="1:29" s="12" customFormat="1">
      <c r="A116" s="106"/>
      <c r="B116" s="109"/>
      <c r="C116" s="40">
        <v>43200</v>
      </c>
      <c r="D116" s="21">
        <v>15.6</v>
      </c>
      <c r="E116" s="21">
        <v>7.76</v>
      </c>
      <c r="F116" s="21">
        <v>440</v>
      </c>
      <c r="G116" s="21">
        <v>93</v>
      </c>
      <c r="H116" s="10">
        <v>254.08</v>
      </c>
      <c r="I116" s="10">
        <v>0.1</v>
      </c>
      <c r="J116" s="10">
        <v>18.059999999999999</v>
      </c>
      <c r="K116" s="10" t="s">
        <v>45</v>
      </c>
      <c r="L116" s="10">
        <v>9.34</v>
      </c>
      <c r="M116" s="10">
        <v>12.29</v>
      </c>
      <c r="N116" s="10">
        <v>3.01</v>
      </c>
      <c r="O116" s="10">
        <v>21.5</v>
      </c>
      <c r="P116" s="10">
        <v>59.36</v>
      </c>
      <c r="Q116" s="16">
        <v>3.3</v>
      </c>
      <c r="R116" s="16">
        <v>14.2</v>
      </c>
      <c r="S116" s="16">
        <v>5.0789999999999997</v>
      </c>
      <c r="T116" s="16">
        <v>2.4729999999999999</v>
      </c>
      <c r="U116" s="16" t="s">
        <v>45</v>
      </c>
      <c r="V116" s="16">
        <v>3.335</v>
      </c>
      <c r="W116" s="42">
        <v>1.2569999999999999</v>
      </c>
      <c r="X116" s="16">
        <v>17.72</v>
      </c>
      <c r="Y116" s="16">
        <v>110.5</v>
      </c>
      <c r="Z116" s="16">
        <v>0.69279999999999997</v>
      </c>
      <c r="AA116" s="16">
        <v>8.6660000000000004</v>
      </c>
      <c r="AB116" s="59">
        <v>0.28999999999999998</v>
      </c>
      <c r="AC116" s="59">
        <v>0.38</v>
      </c>
    </row>
    <row r="117" spans="1:29" s="12" customFormat="1">
      <c r="A117" s="106"/>
      <c r="B117" s="109"/>
      <c r="C117" s="40">
        <v>43250</v>
      </c>
      <c r="D117" s="12">
        <v>16.899999999999999</v>
      </c>
      <c r="E117" s="21">
        <v>7.73</v>
      </c>
      <c r="F117" s="12">
        <v>433</v>
      </c>
      <c r="G117" s="12">
        <v>67</v>
      </c>
      <c r="H117" s="10">
        <v>250.90696</v>
      </c>
      <c r="I117" s="10">
        <v>0.12</v>
      </c>
      <c r="J117" s="10">
        <v>17.920000000000002</v>
      </c>
      <c r="K117" s="10" t="s">
        <v>45</v>
      </c>
      <c r="L117" s="10">
        <v>9.11</v>
      </c>
      <c r="M117" s="10">
        <v>11.6</v>
      </c>
      <c r="N117" s="10">
        <v>2.63</v>
      </c>
      <c r="O117" s="10">
        <v>22.56</v>
      </c>
      <c r="P117" s="10">
        <v>54.04</v>
      </c>
      <c r="Q117" s="16">
        <v>3.2879999999999998</v>
      </c>
      <c r="R117" s="16">
        <v>13.92</v>
      </c>
      <c r="S117" s="16">
        <v>7.3010000000000002</v>
      </c>
      <c r="T117" s="16">
        <v>2.3580000000000001</v>
      </c>
      <c r="U117" s="16" t="s">
        <v>45</v>
      </c>
      <c r="V117" s="16">
        <v>4.4640000000000004</v>
      </c>
      <c r="W117" s="42">
        <v>1.222</v>
      </c>
      <c r="X117" s="16">
        <v>16.55</v>
      </c>
      <c r="Y117" s="16">
        <v>110.6</v>
      </c>
      <c r="Z117" s="16">
        <v>0.67579999999999996</v>
      </c>
      <c r="AA117" s="16">
        <v>8.7889999999999997</v>
      </c>
      <c r="AB117" s="59">
        <v>0.04</v>
      </c>
      <c r="AC117" s="59">
        <v>0.44</v>
      </c>
    </row>
    <row r="118" spans="1:29" s="12" customFormat="1">
      <c r="A118" s="106"/>
      <c r="B118" s="109"/>
      <c r="C118" s="40">
        <v>43306</v>
      </c>
      <c r="D118" s="12">
        <v>16.7</v>
      </c>
      <c r="E118" s="21">
        <v>7.46</v>
      </c>
      <c r="F118" s="12">
        <v>436</v>
      </c>
      <c r="G118" s="12">
        <v>70</v>
      </c>
      <c r="H118" s="10">
        <v>250.90696</v>
      </c>
      <c r="I118" s="10">
        <v>0.12</v>
      </c>
      <c r="J118" s="10">
        <v>18.95</v>
      </c>
      <c r="K118" s="10" t="s">
        <v>45</v>
      </c>
      <c r="L118" s="10">
        <v>8.5299999999999994</v>
      </c>
      <c r="M118" s="10">
        <v>12.18</v>
      </c>
      <c r="N118" s="10">
        <v>2.72</v>
      </c>
      <c r="O118" s="10">
        <v>22.7</v>
      </c>
      <c r="P118" s="10">
        <v>57.06</v>
      </c>
      <c r="Q118" s="16">
        <v>3.468</v>
      </c>
      <c r="R118" s="16">
        <v>13.73</v>
      </c>
      <c r="S118" s="16">
        <v>2.9849999999999999</v>
      </c>
      <c r="T118" s="16">
        <v>2.2240000000000002</v>
      </c>
      <c r="U118" s="16" t="s">
        <v>45</v>
      </c>
      <c r="V118" s="16">
        <v>3.8559999999999999</v>
      </c>
      <c r="W118" s="42">
        <v>1.2709999999999999</v>
      </c>
      <c r="X118" s="16">
        <v>16.079999999999998</v>
      </c>
      <c r="Y118" s="16">
        <v>107.1</v>
      </c>
      <c r="Z118" s="16">
        <v>0.60819999999999996</v>
      </c>
      <c r="AA118" s="16">
        <v>8.9420000000000002</v>
      </c>
      <c r="AB118" s="59">
        <v>0.04</v>
      </c>
      <c r="AC118" s="59">
        <v>-0.08</v>
      </c>
    </row>
    <row r="119" spans="1:29" s="12" customFormat="1">
      <c r="A119" s="106"/>
      <c r="B119" s="109"/>
      <c r="C119" s="40">
        <v>43354</v>
      </c>
      <c r="D119" s="12">
        <v>17.600000000000001</v>
      </c>
      <c r="E119" s="21">
        <v>7.43</v>
      </c>
      <c r="F119" s="21">
        <v>427</v>
      </c>
      <c r="G119" s="12">
        <v>32</v>
      </c>
      <c r="H119" s="10">
        <v>247.97800000000001</v>
      </c>
      <c r="I119" s="10">
        <v>0.49</v>
      </c>
      <c r="J119" s="10">
        <v>17.77</v>
      </c>
      <c r="K119" s="10" t="s">
        <v>45</v>
      </c>
      <c r="L119" s="10">
        <v>8.98</v>
      </c>
      <c r="M119" s="10">
        <v>10.41</v>
      </c>
      <c r="N119" s="10">
        <v>3.79</v>
      </c>
      <c r="O119" s="10">
        <v>21.49</v>
      </c>
      <c r="P119" s="10">
        <v>59.49</v>
      </c>
      <c r="Q119" s="16">
        <v>3.5510000000000002</v>
      </c>
      <c r="R119" s="16">
        <v>13.55</v>
      </c>
      <c r="S119" s="16">
        <v>3.2389999999999999</v>
      </c>
      <c r="T119" s="16">
        <v>2.121</v>
      </c>
      <c r="U119" s="16" t="s">
        <v>45</v>
      </c>
      <c r="V119" s="16">
        <v>6.8070000000000004</v>
      </c>
      <c r="W119" s="42">
        <v>1.256</v>
      </c>
      <c r="X119" s="16">
        <v>15.75</v>
      </c>
      <c r="Y119" s="16">
        <v>104.6</v>
      </c>
      <c r="Z119" s="16">
        <v>0.59060000000000001</v>
      </c>
      <c r="AA119" s="16">
        <v>9.7309999999999999</v>
      </c>
      <c r="AB119" s="59">
        <v>0.18</v>
      </c>
      <c r="AC119" s="59">
        <v>-0.12</v>
      </c>
    </row>
    <row r="120" spans="1:29" s="12" customFormat="1">
      <c r="A120" s="106"/>
      <c r="B120" s="109"/>
      <c r="C120" s="40">
        <v>43375</v>
      </c>
      <c r="D120" s="7">
        <v>16</v>
      </c>
      <c r="E120" s="12">
        <v>7.69</v>
      </c>
      <c r="F120" s="12">
        <v>421</v>
      </c>
      <c r="G120" s="12">
        <v>119</v>
      </c>
      <c r="H120" s="10">
        <v>229.672</v>
      </c>
      <c r="I120" s="10">
        <v>0.13</v>
      </c>
      <c r="J120" s="10">
        <v>17.54</v>
      </c>
      <c r="K120" s="10" t="s">
        <v>45</v>
      </c>
      <c r="L120" s="10">
        <v>10.01</v>
      </c>
      <c r="M120" s="10">
        <v>12.32</v>
      </c>
      <c r="N120" s="10">
        <v>3.02</v>
      </c>
      <c r="O120" s="10">
        <v>21.06</v>
      </c>
      <c r="P120" s="10">
        <v>51.51</v>
      </c>
      <c r="Q120" s="16">
        <v>5.9109999999999996</v>
      </c>
      <c r="R120" s="16">
        <v>13.63</v>
      </c>
      <c r="S120" s="16">
        <v>2.202</v>
      </c>
      <c r="T120" s="16">
        <v>2.0529999999999999</v>
      </c>
      <c r="U120" s="16" t="s">
        <v>45</v>
      </c>
      <c r="V120" s="16">
        <v>5.37</v>
      </c>
      <c r="W120" s="42">
        <v>1.256</v>
      </c>
      <c r="X120" s="16">
        <v>19.27</v>
      </c>
      <c r="Y120" s="16">
        <v>113.3</v>
      </c>
      <c r="Z120" s="16">
        <v>0.79059999999999997</v>
      </c>
      <c r="AA120" s="16">
        <v>12.69</v>
      </c>
      <c r="AB120" s="59">
        <v>0.18</v>
      </c>
      <c r="AC120" s="63">
        <v>0.2</v>
      </c>
    </row>
    <row r="121" spans="1:29" s="12" customFormat="1">
      <c r="A121" s="106"/>
      <c r="B121" s="109"/>
      <c r="C121" s="37">
        <v>43479</v>
      </c>
      <c r="D121" s="13">
        <v>14.1</v>
      </c>
      <c r="E121" s="12">
        <v>7.68</v>
      </c>
      <c r="F121" s="12">
        <v>428</v>
      </c>
      <c r="G121" s="12">
        <v>71</v>
      </c>
      <c r="H121" s="10">
        <v>231.88</v>
      </c>
      <c r="I121" s="10">
        <v>0.16</v>
      </c>
      <c r="J121" s="10">
        <v>17.88</v>
      </c>
      <c r="K121" s="10">
        <v>1</v>
      </c>
      <c r="L121" s="10">
        <v>11.39</v>
      </c>
      <c r="M121" s="43">
        <v>10.3194</v>
      </c>
      <c r="N121" s="43">
        <v>2.5127000000000002</v>
      </c>
      <c r="O121" s="43">
        <v>20.234400000000001</v>
      </c>
      <c r="P121" s="43">
        <v>55.195900000000002</v>
      </c>
      <c r="Q121" s="16">
        <v>5.33</v>
      </c>
      <c r="R121" s="16">
        <v>10.67</v>
      </c>
      <c r="S121" s="16" t="s">
        <v>45</v>
      </c>
      <c r="T121" s="16">
        <v>2.4239999999999999</v>
      </c>
      <c r="U121" s="16" t="s">
        <v>45</v>
      </c>
      <c r="V121" s="16" t="s">
        <v>45</v>
      </c>
      <c r="W121" s="8">
        <v>1.4470000000000001</v>
      </c>
      <c r="X121" s="16">
        <v>17.73</v>
      </c>
      <c r="Y121" s="16">
        <v>118.4</v>
      </c>
      <c r="Z121" s="16">
        <v>1.871</v>
      </c>
      <c r="AA121" s="16">
        <v>8.2390000000000008</v>
      </c>
      <c r="AB121" s="59">
        <v>0.27</v>
      </c>
      <c r="AC121" s="59">
        <v>0.11</v>
      </c>
    </row>
    <row r="122" spans="1:29" s="12" customFormat="1" ht="15" customHeight="1">
      <c r="A122" s="107"/>
      <c r="B122" s="109"/>
      <c r="C122" s="37">
        <v>43507</v>
      </c>
      <c r="D122" s="13">
        <v>14.2</v>
      </c>
      <c r="E122" s="12">
        <v>7.83</v>
      </c>
      <c r="F122" s="12">
        <v>421</v>
      </c>
      <c r="G122" s="12">
        <v>56</v>
      </c>
      <c r="H122" s="10">
        <v>221.9</v>
      </c>
      <c r="I122" s="10">
        <v>0.15</v>
      </c>
      <c r="J122" s="10">
        <v>18.440000000000001</v>
      </c>
      <c r="K122" s="10">
        <v>0.81</v>
      </c>
      <c r="L122" s="10">
        <v>9.9</v>
      </c>
      <c r="M122" s="10">
        <v>12.16</v>
      </c>
      <c r="N122" s="10">
        <v>3.49</v>
      </c>
      <c r="O122" s="10">
        <v>17.940000000000001</v>
      </c>
      <c r="P122" s="10">
        <v>49.62</v>
      </c>
      <c r="Q122" s="31">
        <v>5.2210000000000001</v>
      </c>
      <c r="R122" s="31">
        <v>15.95</v>
      </c>
      <c r="S122" s="31">
        <v>1.383</v>
      </c>
      <c r="T122" s="31">
        <v>2.1419999999999999</v>
      </c>
      <c r="U122" s="16" t="s">
        <v>45</v>
      </c>
      <c r="V122" s="31">
        <v>1.8</v>
      </c>
      <c r="W122" s="31">
        <v>0.87490000000000001</v>
      </c>
      <c r="X122" s="31">
        <v>21.33</v>
      </c>
      <c r="Y122" s="31">
        <v>127.4</v>
      </c>
      <c r="Z122" s="31">
        <v>1.722</v>
      </c>
      <c r="AA122" s="31">
        <v>11.59</v>
      </c>
      <c r="AB122" s="59">
        <v>0.12</v>
      </c>
      <c r="AC122" s="59">
        <v>0.28999999999999998</v>
      </c>
    </row>
    <row r="123" spans="1:29" s="12" customFormat="1" ht="15" customHeight="1">
      <c r="A123" s="107"/>
      <c r="B123" s="109"/>
      <c r="C123" s="37">
        <v>43536</v>
      </c>
      <c r="D123" s="13">
        <v>14.2</v>
      </c>
      <c r="E123" s="12">
        <v>7.67</v>
      </c>
      <c r="F123" s="12">
        <v>422</v>
      </c>
      <c r="G123" s="12">
        <v>76</v>
      </c>
      <c r="H123" s="10">
        <v>221.86</v>
      </c>
      <c r="I123" s="10">
        <v>0.16</v>
      </c>
      <c r="J123" s="10">
        <v>19.399999999999999</v>
      </c>
      <c r="K123" s="10">
        <v>0.68</v>
      </c>
      <c r="L123" s="10">
        <v>10.039999999999999</v>
      </c>
      <c r="M123" s="10">
        <v>11.81</v>
      </c>
      <c r="N123" s="10">
        <v>3.19</v>
      </c>
      <c r="O123" s="10">
        <v>17.63</v>
      </c>
      <c r="P123" s="10">
        <v>50.52</v>
      </c>
      <c r="Q123" s="31">
        <v>4.952</v>
      </c>
      <c r="R123" s="31">
        <v>14.94</v>
      </c>
      <c r="S123" s="31">
        <v>2.399</v>
      </c>
      <c r="T123" s="31">
        <v>2.0950000000000002</v>
      </c>
      <c r="U123" s="16" t="s">
        <v>45</v>
      </c>
      <c r="V123" s="31">
        <v>1.359</v>
      </c>
      <c r="W123" s="31">
        <v>0.83740000000000003</v>
      </c>
      <c r="X123" s="31">
        <v>19.68</v>
      </c>
      <c r="Y123" s="31">
        <v>121.6</v>
      </c>
      <c r="Z123" s="31">
        <v>1.6259999999999999</v>
      </c>
      <c r="AA123" s="31">
        <v>10.75</v>
      </c>
      <c r="AB123" s="59">
        <v>0.25</v>
      </c>
      <c r="AC123" s="59">
        <v>-0.03</v>
      </c>
    </row>
    <row r="124" spans="1:29" s="12" customFormat="1" ht="15" customHeight="1">
      <c r="A124" s="52"/>
      <c r="B124" s="53"/>
      <c r="C124" s="37"/>
      <c r="D124" s="13"/>
      <c r="H124" s="41"/>
      <c r="I124" s="10"/>
      <c r="J124" s="10"/>
      <c r="K124" s="10"/>
      <c r="L124" s="10"/>
      <c r="M124" s="43"/>
      <c r="N124" s="43"/>
      <c r="O124" s="43"/>
      <c r="P124" s="43"/>
      <c r="Q124" s="16"/>
      <c r="R124" s="16"/>
      <c r="S124" s="16"/>
      <c r="T124" s="16"/>
      <c r="U124" s="16"/>
      <c r="V124" s="16"/>
      <c r="W124" s="8"/>
      <c r="X124" s="16"/>
      <c r="Y124" s="16"/>
      <c r="Z124" s="16"/>
      <c r="AA124" s="16"/>
      <c r="AB124" s="59"/>
      <c r="AC124" s="59"/>
    </row>
    <row r="125" spans="1:29">
      <c r="A125" s="39"/>
      <c r="B125" s="44"/>
      <c r="C125" s="37"/>
      <c r="H125" s="34"/>
      <c r="L125" s="13"/>
      <c r="M125" s="13"/>
      <c r="N125" s="13"/>
      <c r="O125" s="13"/>
      <c r="P125" s="13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spans="1:29" s="1" customFormat="1" ht="18">
      <c r="A126" s="17"/>
      <c r="B126" s="44"/>
      <c r="C126" s="1" t="s">
        <v>60</v>
      </c>
      <c r="D126" s="17" t="s">
        <v>2</v>
      </c>
      <c r="E126" s="17" t="s">
        <v>3</v>
      </c>
      <c r="F126" s="17" t="s">
        <v>48</v>
      </c>
      <c r="G126" s="17" t="s">
        <v>5</v>
      </c>
      <c r="H126" s="3" t="s">
        <v>6</v>
      </c>
      <c r="I126" s="3" t="s">
        <v>7</v>
      </c>
      <c r="J126" s="3" t="s">
        <v>8</v>
      </c>
      <c r="K126" s="3" t="s">
        <v>9</v>
      </c>
      <c r="L126" s="3" t="s">
        <v>10</v>
      </c>
      <c r="M126" s="3" t="s">
        <v>11</v>
      </c>
      <c r="N126" s="3" t="s">
        <v>12</v>
      </c>
      <c r="O126" s="3" t="s">
        <v>13</v>
      </c>
      <c r="P126" s="3" t="s">
        <v>14</v>
      </c>
      <c r="Q126" s="2" t="s">
        <v>15</v>
      </c>
      <c r="R126" s="2" t="s">
        <v>16</v>
      </c>
      <c r="S126" s="2" t="s">
        <v>17</v>
      </c>
      <c r="T126" s="2" t="s">
        <v>18</v>
      </c>
      <c r="U126" s="2" t="s">
        <v>19</v>
      </c>
      <c r="V126" s="2" t="s">
        <v>20</v>
      </c>
      <c r="W126" s="2" t="s">
        <v>21</v>
      </c>
      <c r="X126" s="2" t="s">
        <v>22</v>
      </c>
      <c r="Y126" s="2" t="s">
        <v>23</v>
      </c>
      <c r="Z126" s="2" t="s">
        <v>24</v>
      </c>
      <c r="AA126" s="2" t="s">
        <v>25</v>
      </c>
      <c r="AB126" s="115" t="s">
        <v>61</v>
      </c>
      <c r="AC126" s="115" t="s">
        <v>62</v>
      </c>
    </row>
    <row r="127" spans="1:29" s="1" customFormat="1">
      <c r="A127" s="17"/>
      <c r="B127" s="45"/>
      <c r="C127" s="17"/>
      <c r="D127" s="17" t="s">
        <v>26</v>
      </c>
      <c r="E127" s="17"/>
      <c r="F127" s="17" t="s">
        <v>27</v>
      </c>
      <c r="G127" s="17" t="s">
        <v>28</v>
      </c>
      <c r="H127" s="3" t="s">
        <v>29</v>
      </c>
      <c r="I127" s="1" t="s">
        <v>29</v>
      </c>
      <c r="J127" s="1" t="s">
        <v>29</v>
      </c>
      <c r="K127" s="1" t="s">
        <v>29</v>
      </c>
      <c r="L127" s="1" t="s">
        <v>29</v>
      </c>
      <c r="M127" s="1" t="s">
        <v>29</v>
      </c>
      <c r="N127" s="1" t="s">
        <v>29</v>
      </c>
      <c r="O127" s="1" t="s">
        <v>29</v>
      </c>
      <c r="P127" s="1" t="s">
        <v>29</v>
      </c>
      <c r="Q127" s="5" t="s">
        <v>30</v>
      </c>
      <c r="R127" s="5" t="s">
        <v>30</v>
      </c>
      <c r="S127" s="5" t="s">
        <v>30</v>
      </c>
      <c r="T127" s="5" t="s">
        <v>30</v>
      </c>
      <c r="U127" s="5" t="s">
        <v>30</v>
      </c>
      <c r="V127" s="5" t="s">
        <v>30</v>
      </c>
      <c r="W127" s="5" t="s">
        <v>30</v>
      </c>
      <c r="X127" s="5" t="s">
        <v>30</v>
      </c>
      <c r="Y127" s="5" t="s">
        <v>30</v>
      </c>
      <c r="Z127" s="5" t="s">
        <v>30</v>
      </c>
      <c r="AA127" s="5" t="s">
        <v>30</v>
      </c>
      <c r="AB127" s="116"/>
      <c r="AC127" s="116"/>
    </row>
    <row r="128" spans="1:29" s="12" customFormat="1" ht="15" customHeight="1">
      <c r="A128" s="110" t="s">
        <v>52</v>
      </c>
      <c r="B128" s="108" t="s">
        <v>47</v>
      </c>
      <c r="C128" s="37">
        <v>43026</v>
      </c>
      <c r="D128" s="21">
        <v>14.7</v>
      </c>
      <c r="E128" s="21">
        <v>6.35</v>
      </c>
      <c r="F128" s="21">
        <v>426</v>
      </c>
      <c r="G128" s="21">
        <v>85</v>
      </c>
      <c r="H128" s="7">
        <v>224.08</v>
      </c>
      <c r="I128" s="7">
        <v>0.96</v>
      </c>
      <c r="J128" s="7">
        <v>14.82</v>
      </c>
      <c r="K128" s="7">
        <v>5.49</v>
      </c>
      <c r="L128" s="7">
        <v>3.69</v>
      </c>
      <c r="M128" s="7">
        <v>29.4</v>
      </c>
      <c r="N128" s="7">
        <v>26.08</v>
      </c>
      <c r="O128" s="7">
        <v>7.55</v>
      </c>
      <c r="P128" s="7">
        <v>33.18</v>
      </c>
      <c r="Q128" s="16">
        <v>30.55</v>
      </c>
      <c r="R128" s="16">
        <v>93.54</v>
      </c>
      <c r="S128" s="16">
        <v>15.73</v>
      </c>
      <c r="T128" s="16">
        <v>14.87</v>
      </c>
      <c r="U128" s="16">
        <v>1.081</v>
      </c>
      <c r="V128" s="16">
        <v>5.1029999999999998</v>
      </c>
      <c r="W128" s="16">
        <v>8.9459999999999997</v>
      </c>
      <c r="X128" s="16">
        <v>68.17</v>
      </c>
      <c r="Y128" s="16">
        <v>107</v>
      </c>
      <c r="Z128" s="16">
        <v>8.3209999999999997</v>
      </c>
      <c r="AA128" s="16">
        <v>14.68</v>
      </c>
      <c r="AB128" s="59">
        <v>-1.35</v>
      </c>
      <c r="AC128" s="59">
        <v>-3.14</v>
      </c>
    </row>
    <row r="129" spans="1:29" s="12" customFormat="1">
      <c r="A129" s="110"/>
      <c r="B129" s="111"/>
      <c r="C129" s="37">
        <v>43056</v>
      </c>
      <c r="D129" s="12">
        <v>14.8</v>
      </c>
      <c r="E129" s="12">
        <v>6.47</v>
      </c>
      <c r="F129" s="12">
        <v>432</v>
      </c>
      <c r="G129" s="12">
        <v>113</v>
      </c>
      <c r="H129" s="11">
        <v>213.57000000000005</v>
      </c>
      <c r="I129" s="7">
        <v>1.21</v>
      </c>
      <c r="J129" s="7">
        <v>14.4</v>
      </c>
      <c r="K129" s="7">
        <v>5.63</v>
      </c>
      <c r="L129" s="7">
        <v>4.1399999999999997</v>
      </c>
      <c r="M129" s="7">
        <v>31.86</v>
      </c>
      <c r="N129" s="7">
        <v>30.18</v>
      </c>
      <c r="O129" s="7">
        <v>7.33</v>
      </c>
      <c r="P129" s="7">
        <v>31.02</v>
      </c>
      <c r="Q129" s="16">
        <v>31.42</v>
      </c>
      <c r="R129" s="16">
        <v>95.28</v>
      </c>
      <c r="S129" s="16">
        <v>3.2050000000000001</v>
      </c>
      <c r="T129" s="16">
        <v>14.47</v>
      </c>
      <c r="U129" s="16">
        <v>1.0449999999999999</v>
      </c>
      <c r="V129" s="16">
        <v>2.4849999999999999</v>
      </c>
      <c r="W129" s="16">
        <v>8.6159999999999997</v>
      </c>
      <c r="X129" s="16">
        <v>66.55</v>
      </c>
      <c r="Y129" s="16">
        <v>108.2</v>
      </c>
      <c r="Z129" s="16">
        <v>8.6780000000000008</v>
      </c>
      <c r="AA129" s="16">
        <v>14.79</v>
      </c>
      <c r="AB129" s="59">
        <v>-1.28</v>
      </c>
      <c r="AC129" s="59">
        <v>-2.98</v>
      </c>
    </row>
    <row r="130" spans="1:29" s="12" customFormat="1">
      <c r="A130" s="110"/>
      <c r="B130" s="111"/>
      <c r="C130" s="37">
        <v>43087</v>
      </c>
      <c r="D130" s="21">
        <v>14.8</v>
      </c>
      <c r="E130" s="21">
        <v>6.51</v>
      </c>
      <c r="F130" s="21">
        <v>415</v>
      </c>
      <c r="G130" s="21">
        <v>132</v>
      </c>
      <c r="H130" s="11">
        <v>213.57000000000005</v>
      </c>
      <c r="I130" s="7">
        <v>1</v>
      </c>
      <c r="J130" s="7">
        <v>16.27</v>
      </c>
      <c r="K130" s="7">
        <v>6.14</v>
      </c>
      <c r="L130" s="7">
        <v>3.53</v>
      </c>
      <c r="M130" s="7">
        <v>28.94</v>
      </c>
      <c r="N130" s="7">
        <v>27.33</v>
      </c>
      <c r="O130" s="7">
        <v>6.36</v>
      </c>
      <c r="P130" s="7">
        <v>31.69</v>
      </c>
      <c r="Q130" s="16">
        <v>29.84</v>
      </c>
      <c r="R130" s="16">
        <v>92.56</v>
      </c>
      <c r="S130" s="16">
        <v>1.5549999999999999</v>
      </c>
      <c r="T130" s="16">
        <v>14.59</v>
      </c>
      <c r="U130" s="16">
        <v>0.84599999999999997</v>
      </c>
      <c r="V130" s="16">
        <v>0.81720000000000004</v>
      </c>
      <c r="W130" s="16">
        <v>8.7539999999999996</v>
      </c>
      <c r="X130" s="16">
        <v>65.540000000000006</v>
      </c>
      <c r="Y130" s="16">
        <v>101.3</v>
      </c>
      <c r="Z130" s="16">
        <v>8.1809999999999992</v>
      </c>
      <c r="AA130" s="16">
        <v>14.29</v>
      </c>
      <c r="AB130" s="59">
        <v>-1.25</v>
      </c>
      <c r="AC130" s="59">
        <v>-2.98</v>
      </c>
    </row>
    <row r="131" spans="1:29" s="12" customFormat="1">
      <c r="A131" s="110"/>
      <c r="B131" s="111"/>
      <c r="C131" s="37">
        <v>43123</v>
      </c>
      <c r="D131" s="12">
        <v>15.2</v>
      </c>
      <c r="E131" s="21">
        <v>6.57</v>
      </c>
      <c r="F131" s="12">
        <v>431</v>
      </c>
      <c r="G131" s="12">
        <v>129</v>
      </c>
      <c r="H131" s="11">
        <v>223.69932</v>
      </c>
      <c r="I131" s="7">
        <v>1.17</v>
      </c>
      <c r="J131" s="7">
        <v>16.440000000000001</v>
      </c>
      <c r="K131" s="7">
        <v>7.33</v>
      </c>
      <c r="L131" s="7">
        <v>3.74</v>
      </c>
      <c r="M131" s="7">
        <v>30.41</v>
      </c>
      <c r="N131" s="7">
        <v>29.11</v>
      </c>
      <c r="O131" s="7">
        <v>6.96</v>
      </c>
      <c r="P131" s="7">
        <v>33.229999999999997</v>
      </c>
      <c r="Q131" s="16">
        <v>31.17</v>
      </c>
      <c r="R131" s="16">
        <v>93.78</v>
      </c>
      <c r="S131" s="16">
        <v>3.7130000000000001</v>
      </c>
      <c r="T131" s="16">
        <v>14.65</v>
      </c>
      <c r="U131" s="16">
        <v>0.77410000000000001</v>
      </c>
      <c r="V131" s="16">
        <v>2.3889999999999998</v>
      </c>
      <c r="W131" s="16">
        <v>8.7810000000000006</v>
      </c>
      <c r="X131" s="16">
        <v>68.78</v>
      </c>
      <c r="Y131" s="16">
        <v>109.1</v>
      </c>
      <c r="Z131" s="16">
        <v>8.6530000000000005</v>
      </c>
      <c r="AA131" s="16">
        <v>14.94</v>
      </c>
      <c r="AB131" s="59">
        <v>-1.1200000000000001</v>
      </c>
      <c r="AC131" s="59">
        <v>-2.72</v>
      </c>
    </row>
    <row r="132" spans="1:29" s="12" customFormat="1">
      <c r="A132" s="110"/>
      <c r="B132" s="111"/>
      <c r="C132" s="37">
        <v>43167</v>
      </c>
      <c r="D132" s="12">
        <v>15.8</v>
      </c>
      <c r="E132" s="21">
        <v>6.41</v>
      </c>
      <c r="F132" s="12">
        <v>441</v>
      </c>
      <c r="G132" s="12">
        <v>143</v>
      </c>
      <c r="H132" s="11">
        <v>223.69932</v>
      </c>
      <c r="I132" s="7">
        <v>1.01</v>
      </c>
      <c r="J132" s="7">
        <v>13.74</v>
      </c>
      <c r="K132" s="7">
        <v>5.91</v>
      </c>
      <c r="L132" s="7">
        <v>3.79</v>
      </c>
      <c r="M132" s="7">
        <v>33.07</v>
      </c>
      <c r="N132" s="7">
        <v>26.14</v>
      </c>
      <c r="O132" s="7">
        <v>6.92</v>
      </c>
      <c r="P132" s="7">
        <v>35.270000000000003</v>
      </c>
      <c r="Q132" s="16">
        <v>31.07</v>
      </c>
      <c r="R132" s="16">
        <v>90.1</v>
      </c>
      <c r="S132" s="16">
        <v>3.3460000000000001</v>
      </c>
      <c r="T132" s="16">
        <v>14.76</v>
      </c>
      <c r="U132" s="16">
        <v>0.85699999999999998</v>
      </c>
      <c r="V132" s="16">
        <v>2.407</v>
      </c>
      <c r="W132" s="16">
        <v>8.5670000000000002</v>
      </c>
      <c r="X132" s="16">
        <v>71.19</v>
      </c>
      <c r="Y132" s="16">
        <v>113.6</v>
      </c>
      <c r="Z132" s="16">
        <v>8.9879999999999995</v>
      </c>
      <c r="AA132" s="16">
        <v>15.91</v>
      </c>
      <c r="AB132" s="59">
        <v>-1.25</v>
      </c>
      <c r="AC132" s="59">
        <v>-2.99</v>
      </c>
    </row>
    <row r="133" spans="1:29" s="12" customFormat="1">
      <c r="A133" s="110"/>
      <c r="B133" s="111"/>
      <c r="C133" s="37">
        <v>43200</v>
      </c>
      <c r="D133" s="12">
        <v>16.3</v>
      </c>
      <c r="E133" s="21">
        <v>6.33</v>
      </c>
      <c r="F133" s="21">
        <v>422</v>
      </c>
      <c r="G133" s="12">
        <v>84</v>
      </c>
      <c r="H133" s="7">
        <v>219.67200000000005</v>
      </c>
      <c r="I133" s="7">
        <v>1.2000000000000002</v>
      </c>
      <c r="J133" s="7">
        <v>16.11</v>
      </c>
      <c r="K133" s="7">
        <v>4.3</v>
      </c>
      <c r="L133" s="7">
        <v>3.34</v>
      </c>
      <c r="M133" s="7">
        <v>32.54</v>
      </c>
      <c r="N133" s="7">
        <v>29.13</v>
      </c>
      <c r="O133" s="7">
        <v>6.25</v>
      </c>
      <c r="P133" s="7">
        <v>30.16</v>
      </c>
      <c r="Q133" s="16">
        <v>30.66</v>
      </c>
      <c r="R133" s="16">
        <v>89.24</v>
      </c>
      <c r="S133" s="16">
        <v>3.734</v>
      </c>
      <c r="T133" s="16">
        <v>14.66</v>
      </c>
      <c r="U133" s="16">
        <v>1.028</v>
      </c>
      <c r="V133" s="16">
        <v>1.238</v>
      </c>
      <c r="W133" s="16">
        <v>8.5679999999999996</v>
      </c>
      <c r="X133" s="16">
        <v>70.790000000000006</v>
      </c>
      <c r="Y133" s="16">
        <v>113</v>
      </c>
      <c r="Z133" s="16">
        <v>8.7769999999999992</v>
      </c>
      <c r="AA133" s="16">
        <v>16.079999999999998</v>
      </c>
      <c r="AB133" s="59">
        <v>-1.39</v>
      </c>
      <c r="AC133" s="63">
        <v>-3</v>
      </c>
    </row>
    <row r="134" spans="1:29" s="12" customFormat="1">
      <c r="A134" s="110"/>
      <c r="B134" s="111"/>
      <c r="C134" s="37">
        <v>43250</v>
      </c>
      <c r="D134" s="12">
        <v>15.1</v>
      </c>
      <c r="E134" s="12">
        <v>6.44</v>
      </c>
      <c r="F134" s="12">
        <v>449</v>
      </c>
      <c r="G134" s="12">
        <v>135</v>
      </c>
      <c r="H134" s="7">
        <v>231.876</v>
      </c>
      <c r="I134" s="7">
        <v>1.07</v>
      </c>
      <c r="J134" s="7">
        <v>14.69</v>
      </c>
      <c r="K134" s="7">
        <v>5.77</v>
      </c>
      <c r="L134" s="7">
        <v>3.92</v>
      </c>
      <c r="M134" s="7">
        <v>34.33</v>
      </c>
      <c r="N134" s="7">
        <v>28.16</v>
      </c>
      <c r="O134" s="7">
        <v>6.04</v>
      </c>
      <c r="P134" s="7">
        <v>30.09</v>
      </c>
      <c r="Q134" s="16">
        <v>31.15</v>
      </c>
      <c r="R134" s="16">
        <v>91.59</v>
      </c>
      <c r="S134" s="16">
        <v>2.87</v>
      </c>
      <c r="T134" s="16">
        <v>14.78</v>
      </c>
      <c r="U134" s="16">
        <v>0.73650000000000004</v>
      </c>
      <c r="V134" s="16">
        <v>1.1990000000000001</v>
      </c>
      <c r="W134" s="16">
        <v>8.7479999999999993</v>
      </c>
      <c r="X134" s="16">
        <v>70</v>
      </c>
      <c r="Y134" s="16">
        <v>112.9</v>
      </c>
      <c r="Z134" s="16">
        <v>8.8160000000000007</v>
      </c>
      <c r="AA134" s="16">
        <v>15.25</v>
      </c>
      <c r="AB134" s="59">
        <v>-1.28</v>
      </c>
      <c r="AC134" s="59">
        <v>-3.24</v>
      </c>
    </row>
    <row r="135" spans="1:29" s="12" customFormat="1">
      <c r="A135" s="110"/>
      <c r="B135" s="111"/>
      <c r="C135" s="37">
        <v>43306</v>
      </c>
      <c r="D135" s="12">
        <v>14.7</v>
      </c>
      <c r="E135" s="12">
        <v>6.37</v>
      </c>
      <c r="F135" s="12">
        <v>445</v>
      </c>
      <c r="G135" s="12">
        <v>106</v>
      </c>
      <c r="H135" s="7">
        <v>219.67</v>
      </c>
      <c r="I135" s="7">
        <v>1.1299999999999999</v>
      </c>
      <c r="J135" s="7">
        <v>12.73</v>
      </c>
      <c r="K135" s="7">
        <v>7.53</v>
      </c>
      <c r="L135" s="7">
        <v>2.96</v>
      </c>
      <c r="M135" s="7">
        <v>33.1</v>
      </c>
      <c r="N135" s="7">
        <v>29.35</v>
      </c>
      <c r="O135" s="7">
        <v>6.13</v>
      </c>
      <c r="P135" s="7">
        <v>32.700000000000003</v>
      </c>
      <c r="Q135" s="16">
        <v>30.54</v>
      </c>
      <c r="R135" s="8" t="s">
        <v>46</v>
      </c>
      <c r="S135" s="16">
        <v>0.55030000000000001</v>
      </c>
      <c r="T135" s="16">
        <v>14.61</v>
      </c>
      <c r="U135" s="16">
        <v>0.72740000000000005</v>
      </c>
      <c r="V135" s="16" t="s">
        <v>45</v>
      </c>
      <c r="W135" s="16">
        <v>8.6010000000000009</v>
      </c>
      <c r="X135" s="16">
        <v>65.599999999999994</v>
      </c>
      <c r="Y135" s="16">
        <v>112.3</v>
      </c>
      <c r="Z135" s="16">
        <v>8.0050000000000008</v>
      </c>
      <c r="AA135" s="8">
        <v>13</v>
      </c>
      <c r="AB135" s="59">
        <v>-1.34</v>
      </c>
      <c r="AC135" s="59">
        <v>-3.06</v>
      </c>
    </row>
    <row r="136" spans="1:29" s="12" customFormat="1">
      <c r="A136" s="110"/>
      <c r="B136" s="111"/>
      <c r="C136" s="37">
        <v>43354</v>
      </c>
      <c r="D136" s="12">
        <v>14.3</v>
      </c>
      <c r="E136" s="12">
        <v>6.47</v>
      </c>
      <c r="F136" s="12">
        <v>442</v>
      </c>
      <c r="G136" s="12">
        <v>104</v>
      </c>
      <c r="H136" s="7">
        <v>223.57</v>
      </c>
      <c r="I136" s="7">
        <v>1.08</v>
      </c>
      <c r="J136" s="7">
        <v>14.34</v>
      </c>
      <c r="K136" s="7">
        <v>7.05</v>
      </c>
      <c r="L136" s="7">
        <v>3.91</v>
      </c>
      <c r="M136" s="7">
        <v>30.55</v>
      </c>
      <c r="N136" s="7">
        <v>30.8</v>
      </c>
      <c r="O136" s="7">
        <v>7.35</v>
      </c>
      <c r="P136" s="7">
        <v>36.17</v>
      </c>
      <c r="Q136" s="16">
        <v>30.1</v>
      </c>
      <c r="R136" s="8" t="s">
        <v>46</v>
      </c>
      <c r="S136" s="16">
        <v>0.49330000000000002</v>
      </c>
      <c r="T136" s="16">
        <v>13.99</v>
      </c>
      <c r="U136" s="16">
        <v>0.80930000000000002</v>
      </c>
      <c r="V136" s="16" t="s">
        <v>45</v>
      </c>
      <c r="W136" s="16">
        <v>8.5190000000000001</v>
      </c>
      <c r="X136" s="16">
        <v>61.59</v>
      </c>
      <c r="Y136" s="16">
        <v>109.2</v>
      </c>
      <c r="Z136" s="16">
        <v>7.5110000000000001</v>
      </c>
      <c r="AA136" s="8">
        <v>15</v>
      </c>
      <c r="AB136" s="63">
        <v>-1.2</v>
      </c>
      <c r="AC136" s="59">
        <v>-3.22</v>
      </c>
    </row>
    <row r="137" spans="1:29" s="12" customFormat="1">
      <c r="A137" s="110"/>
      <c r="B137" s="111"/>
      <c r="C137" s="37">
        <v>43375</v>
      </c>
      <c r="D137" s="21">
        <v>14.2</v>
      </c>
      <c r="E137" s="21">
        <v>6.35</v>
      </c>
      <c r="F137" s="21">
        <v>431</v>
      </c>
      <c r="G137" s="21">
        <v>85</v>
      </c>
      <c r="H137" s="7">
        <v>213.57</v>
      </c>
      <c r="I137" s="7">
        <v>1.1599999999999999</v>
      </c>
      <c r="J137" s="7">
        <v>15.77</v>
      </c>
      <c r="K137" s="7">
        <v>7.4</v>
      </c>
      <c r="L137" s="7">
        <v>4.33</v>
      </c>
      <c r="M137" s="15">
        <v>27.3552</v>
      </c>
      <c r="N137" s="15">
        <v>24.2713</v>
      </c>
      <c r="O137" s="15">
        <v>7.1753999999999998</v>
      </c>
      <c r="P137" s="15">
        <v>35.817100000000003</v>
      </c>
      <c r="Q137" s="16">
        <v>30.21</v>
      </c>
      <c r="R137" s="16">
        <v>85.71</v>
      </c>
      <c r="S137" s="16">
        <v>2.4319999999999999</v>
      </c>
      <c r="T137" s="16">
        <v>15.27</v>
      </c>
      <c r="U137" s="16" t="s">
        <v>45</v>
      </c>
      <c r="V137" s="16">
        <v>3.3980000000000001</v>
      </c>
      <c r="W137" s="16">
        <v>8.9039999999999999</v>
      </c>
      <c r="X137" s="16">
        <v>75.22</v>
      </c>
      <c r="Y137" s="16">
        <v>107.2</v>
      </c>
      <c r="Z137" s="16">
        <v>8.7040000000000006</v>
      </c>
      <c r="AA137" s="16">
        <v>11.96</v>
      </c>
      <c r="AB137" s="59">
        <v>-1.35</v>
      </c>
      <c r="AC137" s="63">
        <v>-2.9</v>
      </c>
    </row>
    <row r="138" spans="1:29">
      <c r="A138" s="110"/>
      <c r="B138" s="111"/>
      <c r="C138" s="28">
        <v>43419</v>
      </c>
      <c r="D138" s="12">
        <v>14.6</v>
      </c>
      <c r="E138" s="12">
        <v>6.31</v>
      </c>
      <c r="F138" s="12">
        <v>418</v>
      </c>
      <c r="G138" s="12">
        <v>101</v>
      </c>
      <c r="H138" s="7">
        <v>206.5</v>
      </c>
      <c r="I138" s="7">
        <v>0.95</v>
      </c>
      <c r="J138" s="7">
        <v>15.31</v>
      </c>
      <c r="K138" s="7">
        <v>7.71</v>
      </c>
      <c r="L138" s="7">
        <v>4.07</v>
      </c>
      <c r="M138" s="7">
        <v>29.34</v>
      </c>
      <c r="N138" s="7">
        <v>27.72</v>
      </c>
      <c r="O138" s="7">
        <v>6.04</v>
      </c>
      <c r="P138" s="7">
        <v>32.94</v>
      </c>
      <c r="Q138" s="16">
        <v>28.83</v>
      </c>
      <c r="R138" s="16">
        <v>93.77</v>
      </c>
      <c r="S138" s="16">
        <v>1.83</v>
      </c>
      <c r="T138" s="16">
        <v>16.09</v>
      </c>
      <c r="U138" s="16" t="s">
        <v>45</v>
      </c>
      <c r="V138" s="16">
        <v>2.5720000000000001</v>
      </c>
      <c r="W138" s="16">
        <v>8.7270000000000003</v>
      </c>
      <c r="X138" s="16">
        <v>79.849999999999994</v>
      </c>
      <c r="Y138" s="16">
        <v>112.3</v>
      </c>
      <c r="Z138" s="16">
        <v>9.7560000000000002</v>
      </c>
      <c r="AA138" s="16">
        <v>13.83</v>
      </c>
      <c r="AB138" s="59">
        <v>-1.43</v>
      </c>
      <c r="AC138" s="59">
        <v>-3.19</v>
      </c>
    </row>
    <row r="139" spans="1:29">
      <c r="A139" s="110"/>
      <c r="B139" s="111"/>
      <c r="C139" s="37">
        <v>43446</v>
      </c>
      <c r="D139" s="12">
        <v>14.6</v>
      </c>
      <c r="E139" s="12">
        <v>6.35</v>
      </c>
      <c r="F139" s="12">
        <v>415</v>
      </c>
      <c r="G139" s="12">
        <v>94</v>
      </c>
      <c r="H139" s="7">
        <v>203.37</v>
      </c>
      <c r="I139" s="7">
        <v>1.01</v>
      </c>
      <c r="J139" s="7">
        <v>16.11</v>
      </c>
      <c r="K139" s="7">
        <v>7.16</v>
      </c>
      <c r="L139" s="7">
        <v>3.77</v>
      </c>
      <c r="M139" s="7">
        <v>30.21</v>
      </c>
      <c r="N139" s="7">
        <v>26.79</v>
      </c>
      <c r="O139" s="7">
        <v>6.24</v>
      </c>
      <c r="P139" s="7">
        <v>33.57</v>
      </c>
      <c r="Q139" s="16">
        <v>30.49</v>
      </c>
      <c r="R139" s="16">
        <v>93.71</v>
      </c>
      <c r="S139" s="16">
        <v>1.35</v>
      </c>
      <c r="T139" s="16">
        <v>16.100000000000001</v>
      </c>
      <c r="U139" s="16" t="s">
        <v>45</v>
      </c>
      <c r="V139" s="16" t="s">
        <v>45</v>
      </c>
      <c r="W139" s="16">
        <v>8.6449999999999996</v>
      </c>
      <c r="X139" s="16">
        <v>77.08</v>
      </c>
      <c r="Y139" s="16">
        <v>110.1</v>
      </c>
      <c r="Z139" s="16">
        <v>9.3640000000000008</v>
      </c>
      <c r="AA139" s="16">
        <v>13.03</v>
      </c>
      <c r="AB139" s="59">
        <v>-1.39</v>
      </c>
      <c r="AC139" s="59">
        <v>-3.39</v>
      </c>
    </row>
    <row r="140" spans="1:29">
      <c r="A140" s="110"/>
      <c r="B140" s="111"/>
      <c r="C140" s="37">
        <v>43479</v>
      </c>
      <c r="D140" s="12">
        <v>14.8</v>
      </c>
      <c r="E140" s="12">
        <v>6.35</v>
      </c>
      <c r="F140" s="12">
        <v>421</v>
      </c>
      <c r="G140" s="12">
        <v>115</v>
      </c>
      <c r="H140" s="7">
        <v>210.52</v>
      </c>
      <c r="I140" s="7">
        <v>0.78</v>
      </c>
      <c r="J140" s="7">
        <v>14.78</v>
      </c>
      <c r="K140" s="7">
        <v>7.06</v>
      </c>
      <c r="L140" s="7">
        <v>4.2300000000000004</v>
      </c>
      <c r="M140" s="7">
        <v>31.13</v>
      </c>
      <c r="N140" s="7">
        <v>24.63</v>
      </c>
      <c r="O140" s="7">
        <v>5.57</v>
      </c>
      <c r="P140" s="7">
        <v>31.13</v>
      </c>
      <c r="Q140" s="16">
        <v>31.97</v>
      </c>
      <c r="R140" s="16">
        <v>91.03</v>
      </c>
      <c r="S140" s="16">
        <v>1.248</v>
      </c>
      <c r="T140" s="16">
        <v>14.8</v>
      </c>
      <c r="U140" s="16" t="s">
        <v>45</v>
      </c>
      <c r="V140" s="16">
        <v>1.41</v>
      </c>
      <c r="W140" s="16">
        <v>8.3689999999999998</v>
      </c>
      <c r="X140" s="16">
        <v>75.709999999999994</v>
      </c>
      <c r="Y140" s="16">
        <v>114.8</v>
      </c>
      <c r="Z140" s="16">
        <v>9.5440000000000005</v>
      </c>
      <c r="AA140" s="16">
        <v>13.59</v>
      </c>
      <c r="AB140" s="63">
        <v>-1.4</v>
      </c>
      <c r="AC140" s="63">
        <v>-3.3</v>
      </c>
    </row>
    <row r="141" spans="1:29" ht="15" customHeight="1">
      <c r="A141" s="107"/>
      <c r="B141" s="103"/>
      <c r="C141" s="37">
        <v>43507</v>
      </c>
      <c r="D141" s="12">
        <v>14.6</v>
      </c>
      <c r="E141" s="12">
        <v>6.31</v>
      </c>
      <c r="F141" s="12">
        <v>418</v>
      </c>
      <c r="G141" s="12">
        <v>101</v>
      </c>
      <c r="H141" s="7">
        <v>206.5</v>
      </c>
      <c r="I141" s="7">
        <v>0.95</v>
      </c>
      <c r="J141" s="7">
        <v>15.31</v>
      </c>
      <c r="K141" s="7">
        <v>7.71</v>
      </c>
      <c r="L141" s="7">
        <v>4.07</v>
      </c>
      <c r="M141" s="7">
        <v>29.34</v>
      </c>
      <c r="N141" s="7">
        <v>27.72</v>
      </c>
      <c r="O141" s="7">
        <v>6.04</v>
      </c>
      <c r="P141" s="7">
        <v>32.94</v>
      </c>
      <c r="Q141" s="31">
        <v>28.83</v>
      </c>
      <c r="R141" s="31">
        <v>93.77</v>
      </c>
      <c r="S141" s="31">
        <v>1.83</v>
      </c>
      <c r="T141" s="31">
        <v>16.09</v>
      </c>
      <c r="U141" s="16" t="s">
        <v>45</v>
      </c>
      <c r="V141" s="31">
        <v>2.5720000000000001</v>
      </c>
      <c r="W141" s="31">
        <v>8.7270000000000003</v>
      </c>
      <c r="X141" s="31">
        <v>79.849999999999994</v>
      </c>
      <c r="Y141" s="31">
        <v>112.3</v>
      </c>
      <c r="Z141" s="31">
        <v>9.7560000000000002</v>
      </c>
      <c r="AA141" s="31">
        <v>13.83</v>
      </c>
      <c r="AB141" s="59">
        <v>-1.43</v>
      </c>
      <c r="AC141" s="59">
        <v>-3.19</v>
      </c>
    </row>
    <row r="142" spans="1:29" ht="15" customHeight="1">
      <c r="A142" s="107"/>
      <c r="B142" s="103"/>
      <c r="C142" s="37">
        <v>43536</v>
      </c>
      <c r="D142" s="12">
        <v>14.6</v>
      </c>
      <c r="E142" s="12">
        <v>6.35</v>
      </c>
      <c r="F142" s="12">
        <v>415</v>
      </c>
      <c r="G142" s="12">
        <v>94</v>
      </c>
      <c r="H142" s="7">
        <v>203.37</v>
      </c>
      <c r="I142" s="7">
        <v>1.01</v>
      </c>
      <c r="J142" s="7">
        <v>16.11</v>
      </c>
      <c r="K142" s="7">
        <v>7.16</v>
      </c>
      <c r="L142" s="7">
        <v>3.77</v>
      </c>
      <c r="M142" s="7">
        <v>30.21</v>
      </c>
      <c r="N142" s="7">
        <v>26.79</v>
      </c>
      <c r="O142" s="7">
        <v>6.24</v>
      </c>
      <c r="P142" s="7">
        <v>33.57</v>
      </c>
      <c r="Q142" s="31">
        <v>30.49</v>
      </c>
      <c r="R142" s="31">
        <v>93.71</v>
      </c>
      <c r="S142" s="31">
        <v>1.35</v>
      </c>
      <c r="T142" s="31">
        <v>16.100000000000001</v>
      </c>
      <c r="U142" s="16" t="s">
        <v>45</v>
      </c>
      <c r="V142" s="16" t="s">
        <v>45</v>
      </c>
      <c r="W142" s="31">
        <v>8.6449999999999996</v>
      </c>
      <c r="X142" s="31">
        <v>77.08</v>
      </c>
      <c r="Y142" s="31">
        <v>110.1</v>
      </c>
      <c r="Z142" s="31">
        <v>9.3640000000000008</v>
      </c>
      <c r="AA142" s="31">
        <v>13.03</v>
      </c>
      <c r="AB142" s="59">
        <v>-1.39</v>
      </c>
      <c r="AC142" s="59">
        <v>-3.39</v>
      </c>
    </row>
    <row r="143" spans="1:29" ht="15" customHeight="1">
      <c r="A143" s="54"/>
      <c r="B143" s="55"/>
      <c r="C143" s="37"/>
      <c r="D143" s="12"/>
      <c r="H143" s="34"/>
      <c r="I143" s="7"/>
      <c r="J143" s="7"/>
      <c r="K143" s="7"/>
      <c r="L143" s="7"/>
      <c r="M143" s="7"/>
      <c r="N143" s="7"/>
      <c r="O143" s="7"/>
      <c r="P143" s="7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59"/>
      <c r="AC143" s="59"/>
    </row>
    <row r="144" spans="1:29" ht="15.75" customHeight="1">
      <c r="A144" s="49"/>
      <c r="B144" s="50"/>
      <c r="C144" s="37"/>
      <c r="D144" s="12"/>
      <c r="H144" s="34"/>
      <c r="I144" s="7"/>
      <c r="J144" s="7"/>
      <c r="K144" s="7"/>
      <c r="L144" s="7"/>
      <c r="M144" s="7"/>
      <c r="N144" s="7"/>
      <c r="O144" s="7"/>
      <c r="P144" s="7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59"/>
      <c r="AC144" s="59"/>
    </row>
    <row r="145" spans="1:29" s="6" customFormat="1" ht="18">
      <c r="A145" s="2"/>
      <c r="B145" s="2"/>
      <c r="C145" s="2"/>
      <c r="D145" s="17" t="s">
        <v>2</v>
      </c>
      <c r="E145" s="17" t="s">
        <v>3</v>
      </c>
      <c r="F145" s="17" t="s">
        <v>48</v>
      </c>
      <c r="G145" s="17" t="s">
        <v>5</v>
      </c>
      <c r="H145" s="3" t="s">
        <v>6</v>
      </c>
      <c r="I145" s="3" t="s">
        <v>7</v>
      </c>
      <c r="J145" s="3" t="s">
        <v>8</v>
      </c>
      <c r="K145" s="3" t="s">
        <v>9</v>
      </c>
      <c r="L145" s="3" t="s">
        <v>10</v>
      </c>
      <c r="M145" s="3" t="s">
        <v>11</v>
      </c>
      <c r="N145" s="3" t="s">
        <v>12</v>
      </c>
      <c r="O145" s="3" t="s">
        <v>13</v>
      </c>
      <c r="P145" s="3" t="s">
        <v>14</v>
      </c>
      <c r="Q145" s="2" t="s">
        <v>15</v>
      </c>
      <c r="R145" s="2" t="s">
        <v>16</v>
      </c>
      <c r="S145" s="2" t="s">
        <v>17</v>
      </c>
      <c r="T145" s="2" t="s">
        <v>18</v>
      </c>
      <c r="U145" s="2" t="s">
        <v>19</v>
      </c>
      <c r="V145" s="2" t="s">
        <v>20</v>
      </c>
      <c r="W145" s="2" t="s">
        <v>21</v>
      </c>
      <c r="X145" s="2" t="s">
        <v>22</v>
      </c>
      <c r="Y145" s="2" t="s">
        <v>23</v>
      </c>
      <c r="Z145" s="2" t="s">
        <v>24</v>
      </c>
      <c r="AA145" s="2" t="s">
        <v>25</v>
      </c>
      <c r="AB145" s="115" t="s">
        <v>61</v>
      </c>
      <c r="AC145" s="115" t="s">
        <v>62</v>
      </c>
    </row>
    <row r="146" spans="1:29" customFormat="1">
      <c r="A146" s="112" t="s">
        <v>53</v>
      </c>
      <c r="B146" s="104" t="s">
        <v>47</v>
      </c>
      <c r="C146" s="2"/>
      <c r="D146" s="17" t="s">
        <v>26</v>
      </c>
      <c r="E146" s="17"/>
      <c r="F146" s="17" t="s">
        <v>27</v>
      </c>
      <c r="G146" s="17" t="s">
        <v>28</v>
      </c>
      <c r="H146" s="3" t="s">
        <v>29</v>
      </c>
      <c r="I146" s="1" t="s">
        <v>29</v>
      </c>
      <c r="J146" s="1" t="s">
        <v>29</v>
      </c>
      <c r="K146" s="1" t="s">
        <v>29</v>
      </c>
      <c r="L146" s="1" t="s">
        <v>29</v>
      </c>
      <c r="M146" s="1" t="s">
        <v>29</v>
      </c>
      <c r="N146" s="1" t="s">
        <v>29</v>
      </c>
      <c r="O146" s="1" t="s">
        <v>29</v>
      </c>
      <c r="P146" s="1" t="s">
        <v>29</v>
      </c>
      <c r="Q146" s="5" t="s">
        <v>30</v>
      </c>
      <c r="R146" s="5" t="s">
        <v>30</v>
      </c>
      <c r="S146" s="5" t="s">
        <v>30</v>
      </c>
      <c r="T146" s="5" t="s">
        <v>30</v>
      </c>
      <c r="U146" s="5" t="s">
        <v>30</v>
      </c>
      <c r="V146" s="5" t="s">
        <v>30</v>
      </c>
      <c r="W146" s="5" t="s">
        <v>30</v>
      </c>
      <c r="X146" s="5" t="s">
        <v>30</v>
      </c>
      <c r="Y146" s="5" t="s">
        <v>30</v>
      </c>
      <c r="Z146" s="5" t="s">
        <v>30</v>
      </c>
      <c r="AA146" s="5" t="s">
        <v>30</v>
      </c>
      <c r="AB146" s="116"/>
      <c r="AC146" s="116"/>
    </row>
    <row r="147" spans="1:29" customFormat="1" ht="15" customHeight="1">
      <c r="A147" s="109"/>
      <c r="B147" s="105"/>
      <c r="C147" s="46">
        <v>43191</v>
      </c>
      <c r="D147" s="15">
        <v>16.5</v>
      </c>
      <c r="E147" s="6">
        <v>6.15</v>
      </c>
      <c r="F147" s="6">
        <v>3305</v>
      </c>
      <c r="G147" s="6">
        <v>-37</v>
      </c>
      <c r="H147" s="15">
        <v>2628.5</v>
      </c>
      <c r="I147" s="15">
        <v>1.44</v>
      </c>
      <c r="J147" s="15">
        <v>24.38</v>
      </c>
      <c r="K147" s="15" t="s">
        <v>45</v>
      </c>
      <c r="L147" s="15">
        <v>1.7</v>
      </c>
      <c r="M147" s="15">
        <v>81.73</v>
      </c>
      <c r="N147" s="15">
        <v>87.63</v>
      </c>
      <c r="O147" s="15">
        <v>51.75</v>
      </c>
      <c r="P147" s="15">
        <v>664.44</v>
      </c>
      <c r="Q147" s="16">
        <v>88.74</v>
      </c>
      <c r="R147" s="16">
        <v>814.5</v>
      </c>
      <c r="S147" s="16">
        <v>5.3140000000000001</v>
      </c>
      <c r="T147" s="15">
        <v>0.23</v>
      </c>
      <c r="U147" s="16">
        <v>692.9</v>
      </c>
      <c r="V147" s="16">
        <v>4500</v>
      </c>
      <c r="W147" s="16">
        <v>40.03</v>
      </c>
      <c r="X147" s="16">
        <v>157.19999999999999</v>
      </c>
      <c r="Y147" s="16">
        <v>1511</v>
      </c>
      <c r="Z147" s="16">
        <v>56.84</v>
      </c>
      <c r="AA147" s="16">
        <v>320.60000000000002</v>
      </c>
      <c r="AB147" s="61">
        <v>0.5</v>
      </c>
      <c r="AC147" s="61">
        <v>0.12</v>
      </c>
    </row>
    <row r="148" spans="1:29" customFormat="1" ht="15" customHeight="1">
      <c r="A148" s="109"/>
      <c r="B148" s="105"/>
      <c r="C148" s="46">
        <v>43191</v>
      </c>
      <c r="D148" s="15">
        <v>17.3</v>
      </c>
      <c r="E148" s="6">
        <v>6.22</v>
      </c>
      <c r="F148" s="6">
        <v>3329</v>
      </c>
      <c r="G148" s="6">
        <v>-30</v>
      </c>
      <c r="H148" s="15">
        <v>2683.29</v>
      </c>
      <c r="I148" s="15">
        <v>1.65</v>
      </c>
      <c r="J148" s="15">
        <v>24.66</v>
      </c>
      <c r="K148" s="15" t="s">
        <v>45</v>
      </c>
      <c r="L148" s="15">
        <v>0.92</v>
      </c>
      <c r="M148" s="15">
        <v>81.72</v>
      </c>
      <c r="N148" s="15">
        <v>87.04</v>
      </c>
      <c r="O148" s="15">
        <v>57.82</v>
      </c>
      <c r="P148" s="15">
        <v>675.68</v>
      </c>
      <c r="Q148" s="16">
        <v>146.80000000000001</v>
      </c>
      <c r="R148" s="16">
        <v>1068</v>
      </c>
      <c r="S148" s="16">
        <v>18.670000000000002</v>
      </c>
      <c r="T148" s="15">
        <v>0.16059999999999999</v>
      </c>
      <c r="U148" s="16">
        <v>614.6</v>
      </c>
      <c r="V148" s="16">
        <v>8084</v>
      </c>
      <c r="W148" s="16">
        <v>21.86</v>
      </c>
      <c r="X148" s="16">
        <v>175.8</v>
      </c>
      <c r="Y148" s="16">
        <v>1845</v>
      </c>
      <c r="Z148" s="16">
        <v>120.3</v>
      </c>
      <c r="AA148" s="16">
        <v>334.6</v>
      </c>
      <c r="AB148" s="61">
        <v>0.59</v>
      </c>
      <c r="AC148" s="61">
        <v>0.36</v>
      </c>
    </row>
    <row r="149" spans="1:29" customFormat="1" ht="15" customHeight="1">
      <c r="A149" s="109"/>
      <c r="B149" s="105"/>
      <c r="C149" s="46">
        <v>43191</v>
      </c>
      <c r="D149" s="15">
        <v>16.600000000000001</v>
      </c>
      <c r="E149" s="6">
        <v>6.22</v>
      </c>
      <c r="F149" s="6">
        <v>3490</v>
      </c>
      <c r="G149" s="6">
        <v>-39</v>
      </c>
      <c r="H149" s="15">
        <v>2680.77</v>
      </c>
      <c r="I149" s="15">
        <v>1.55</v>
      </c>
      <c r="J149" s="15">
        <v>24.72</v>
      </c>
      <c r="K149" s="15" t="s">
        <v>45</v>
      </c>
      <c r="L149" s="15">
        <v>1.06</v>
      </c>
      <c r="M149" s="15">
        <v>84.14</v>
      </c>
      <c r="N149" s="15">
        <v>87.09</v>
      </c>
      <c r="O149" s="15">
        <v>54.46</v>
      </c>
      <c r="P149" s="15">
        <v>662.52</v>
      </c>
      <c r="Q149" s="16">
        <v>187.1</v>
      </c>
      <c r="R149" s="16">
        <v>1381</v>
      </c>
      <c r="S149" s="16">
        <v>11.39</v>
      </c>
      <c r="T149" s="15">
        <v>0.2</v>
      </c>
      <c r="U149" s="16">
        <v>595.79999999999995</v>
      </c>
      <c r="V149" s="16">
        <v>7297</v>
      </c>
      <c r="W149" s="16">
        <v>45.8</v>
      </c>
      <c r="X149" s="16">
        <v>175</v>
      </c>
      <c r="Y149" s="16">
        <v>1771</v>
      </c>
      <c r="Z149" s="16">
        <v>113.5</v>
      </c>
      <c r="AA149" s="16">
        <v>303</v>
      </c>
      <c r="AB149" s="61">
        <v>0.56999999999999995</v>
      </c>
      <c r="AC149" s="65">
        <v>0.3</v>
      </c>
    </row>
    <row r="150" spans="1:29" customFormat="1" ht="15" customHeight="1">
      <c r="A150" s="109"/>
      <c r="B150" s="105"/>
      <c r="C150" s="47"/>
      <c r="D150" s="15"/>
      <c r="E150" s="6"/>
      <c r="F150" s="6"/>
      <c r="G150" s="6"/>
      <c r="H150" s="15"/>
      <c r="I150" s="15"/>
      <c r="J150" s="15"/>
      <c r="K150" s="15"/>
      <c r="L150" s="15"/>
      <c r="M150" s="15"/>
      <c r="N150" s="15"/>
      <c r="O150" s="15"/>
      <c r="P150" s="15"/>
      <c r="Q150" s="16"/>
      <c r="R150" s="16"/>
      <c r="S150" s="16"/>
      <c r="T150" s="15"/>
      <c r="U150" s="16"/>
      <c r="V150" s="16"/>
      <c r="W150" s="16"/>
      <c r="X150" s="16"/>
      <c r="Y150" s="16"/>
      <c r="Z150" s="16"/>
      <c r="AA150" s="16"/>
      <c r="AB150" s="9"/>
      <c r="AC150" s="9"/>
    </row>
    <row r="151" spans="1:29" customFormat="1" ht="15" customHeight="1">
      <c r="A151" s="109"/>
      <c r="B151" s="105"/>
      <c r="C151" s="2" t="s">
        <v>49</v>
      </c>
      <c r="D151" s="15">
        <v>16.600000000000001</v>
      </c>
      <c r="E151" s="6">
        <v>6.23</v>
      </c>
      <c r="F151" s="6">
        <v>3296</v>
      </c>
      <c r="G151" s="6">
        <v>-42</v>
      </c>
      <c r="H151" s="15">
        <v>2481.48</v>
      </c>
      <c r="I151" s="15">
        <v>1.08</v>
      </c>
      <c r="J151" s="15">
        <v>23.79</v>
      </c>
      <c r="K151" s="15" t="s">
        <v>45</v>
      </c>
      <c r="L151" s="15">
        <v>1.53</v>
      </c>
      <c r="M151" s="15">
        <v>83.87</v>
      </c>
      <c r="N151" s="15">
        <v>84.08</v>
      </c>
      <c r="O151" s="15">
        <v>49.79</v>
      </c>
      <c r="P151" s="15">
        <v>655.64</v>
      </c>
      <c r="Q151" s="16">
        <v>162.9</v>
      </c>
      <c r="R151" s="16">
        <v>1047</v>
      </c>
      <c r="S151" s="16">
        <v>14.29</v>
      </c>
      <c r="T151" s="15">
        <v>0.2</v>
      </c>
      <c r="U151" s="16">
        <v>779.6</v>
      </c>
      <c r="V151" s="16">
        <v>3895</v>
      </c>
      <c r="W151" s="16">
        <v>35.14</v>
      </c>
      <c r="X151" s="16">
        <v>160.1</v>
      </c>
      <c r="Y151" s="16">
        <v>1684</v>
      </c>
      <c r="Z151" s="16">
        <v>38.5</v>
      </c>
      <c r="AA151" s="16">
        <v>196.8</v>
      </c>
      <c r="AB151" s="61">
        <v>0.56000000000000005</v>
      </c>
      <c r="AC151" s="61">
        <v>0.23</v>
      </c>
    </row>
    <row r="152" spans="1:29" customFormat="1" ht="15" customHeight="1">
      <c r="A152" s="109"/>
      <c r="B152" s="105"/>
      <c r="C152" s="2" t="s">
        <v>50</v>
      </c>
      <c r="D152" s="15">
        <v>17</v>
      </c>
      <c r="E152" s="6">
        <v>6.19</v>
      </c>
      <c r="F152" s="6">
        <v>3309</v>
      </c>
      <c r="G152" s="6">
        <v>-25</v>
      </c>
      <c r="H152" s="15">
        <v>2522.16</v>
      </c>
      <c r="I152" s="15">
        <v>1.37</v>
      </c>
      <c r="J152" s="15">
        <v>22.98</v>
      </c>
      <c r="K152" s="15" t="s">
        <v>45</v>
      </c>
      <c r="L152" s="15">
        <v>0.67</v>
      </c>
      <c r="M152" s="15">
        <v>84.08</v>
      </c>
      <c r="N152" s="15">
        <v>84.12</v>
      </c>
      <c r="O152" s="15">
        <v>54.12</v>
      </c>
      <c r="P152" s="15">
        <v>669.97</v>
      </c>
      <c r="Q152" s="16">
        <v>195.4</v>
      </c>
      <c r="R152" s="16">
        <v>1041</v>
      </c>
      <c r="S152" s="16">
        <v>40.67</v>
      </c>
      <c r="T152" s="15">
        <v>0.2</v>
      </c>
      <c r="U152" s="16">
        <v>622.6</v>
      </c>
      <c r="V152" s="16">
        <v>5566</v>
      </c>
      <c r="W152" s="16">
        <v>21.38</v>
      </c>
      <c r="X152" s="16">
        <v>169.3</v>
      </c>
      <c r="Y152" s="16">
        <v>1717</v>
      </c>
      <c r="Z152" s="16">
        <v>67.930000000000007</v>
      </c>
      <c r="AA152" s="16">
        <v>270.10000000000002</v>
      </c>
      <c r="AB152" s="61">
        <v>0.5</v>
      </c>
      <c r="AC152" s="61">
        <v>0.22</v>
      </c>
    </row>
    <row r="153" spans="1:29" customFormat="1" ht="15" customHeight="1">
      <c r="A153" s="109"/>
      <c r="B153" s="105"/>
      <c r="C153" s="2" t="s">
        <v>51</v>
      </c>
      <c r="D153" s="15">
        <v>17</v>
      </c>
      <c r="E153" s="6">
        <v>6.15</v>
      </c>
      <c r="F153" s="6">
        <v>3475</v>
      </c>
      <c r="G153" s="6">
        <v>-36</v>
      </c>
      <c r="H153" s="15">
        <v>2644.2</v>
      </c>
      <c r="I153" s="15">
        <v>1.2</v>
      </c>
      <c r="J153" s="15">
        <v>24.36</v>
      </c>
      <c r="K153" s="15" t="s">
        <v>45</v>
      </c>
      <c r="L153" s="15">
        <v>0.8</v>
      </c>
      <c r="M153" s="15">
        <v>88.33</v>
      </c>
      <c r="N153" s="15">
        <v>88.6</v>
      </c>
      <c r="O153" s="15">
        <v>56.11</v>
      </c>
      <c r="P153" s="15">
        <v>661.8</v>
      </c>
      <c r="Q153" s="16">
        <v>202</v>
      </c>
      <c r="R153" s="16">
        <v>1119</v>
      </c>
      <c r="S153" s="16">
        <v>23.99</v>
      </c>
      <c r="T153" s="15">
        <v>0.2</v>
      </c>
      <c r="U153" s="16">
        <v>608.5</v>
      </c>
      <c r="V153" s="16">
        <v>5517</v>
      </c>
      <c r="W153" s="16">
        <v>44.23</v>
      </c>
      <c r="X153" s="16">
        <v>173.6</v>
      </c>
      <c r="Y153" s="16">
        <v>1799</v>
      </c>
      <c r="Z153" s="16">
        <v>70.84</v>
      </c>
      <c r="AA153" s="16">
        <v>259.7</v>
      </c>
      <c r="AB153" s="61">
        <v>0.5</v>
      </c>
      <c r="AC153" s="61">
        <v>0.18</v>
      </c>
    </row>
  </sheetData>
  <mergeCells count="30">
    <mergeCell ref="AB111:AB112"/>
    <mergeCell ref="AC111:AC112"/>
    <mergeCell ref="AB126:AB127"/>
    <mergeCell ref="AC126:AC127"/>
    <mergeCell ref="AB145:AB146"/>
    <mergeCell ref="AC145:AC146"/>
    <mergeCell ref="AC57:AC58"/>
    <mergeCell ref="AB76:AB77"/>
    <mergeCell ref="AC76:AC77"/>
    <mergeCell ref="AB95:AB96"/>
    <mergeCell ref="AC95:AC96"/>
    <mergeCell ref="AC1:AC2"/>
    <mergeCell ref="AB19:AB20"/>
    <mergeCell ref="AC19:AC20"/>
    <mergeCell ref="AB38:AB39"/>
    <mergeCell ref="AC38:AC39"/>
    <mergeCell ref="A3:A17"/>
    <mergeCell ref="A21:A35"/>
    <mergeCell ref="A40:A54"/>
    <mergeCell ref="A59:A73"/>
    <mergeCell ref="AB1:AB2"/>
    <mergeCell ref="AB57:AB58"/>
    <mergeCell ref="A78:A92"/>
    <mergeCell ref="B146:B153"/>
    <mergeCell ref="A96:A106"/>
    <mergeCell ref="A113:A123"/>
    <mergeCell ref="B113:B123"/>
    <mergeCell ref="A128:A142"/>
    <mergeCell ref="B128:B142"/>
    <mergeCell ref="A146:A1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5"/>
  <sheetViews>
    <sheetView workbookViewId="0">
      <selection sqref="A1:XFD1048576"/>
    </sheetView>
  </sheetViews>
  <sheetFormatPr defaultRowHeight="15"/>
  <cols>
    <col min="1" max="1" width="5.85546875" style="27" bestFit="1" customWidth="1"/>
    <col min="2" max="5" width="6.28515625" bestFit="1" customWidth="1"/>
    <col min="6" max="6" width="6.42578125" bestFit="1" customWidth="1"/>
    <col min="7" max="18" width="6.28515625" bestFit="1" customWidth="1"/>
    <col min="19" max="25" width="5.5703125" bestFit="1" customWidth="1"/>
  </cols>
  <sheetData>
    <row r="1" spans="1:25" s="27" customFormat="1" ht="18">
      <c r="A1" s="71"/>
      <c r="B1" s="72" t="s">
        <v>44</v>
      </c>
      <c r="C1" s="72" t="s">
        <v>3</v>
      </c>
      <c r="D1" s="72" t="s">
        <v>4</v>
      </c>
      <c r="E1" s="72" t="s">
        <v>5</v>
      </c>
      <c r="F1" s="72" t="s">
        <v>65</v>
      </c>
      <c r="G1" s="72" t="s">
        <v>7</v>
      </c>
      <c r="H1" s="72" t="s">
        <v>8</v>
      </c>
      <c r="I1" s="72" t="s">
        <v>66</v>
      </c>
      <c r="J1" s="72" t="s">
        <v>67</v>
      </c>
      <c r="K1" s="72" t="s">
        <v>11</v>
      </c>
      <c r="L1" s="72" t="s">
        <v>12</v>
      </c>
      <c r="M1" s="72" t="s">
        <v>13</v>
      </c>
      <c r="N1" s="72" t="s">
        <v>14</v>
      </c>
      <c r="O1" s="72" t="s">
        <v>68</v>
      </c>
      <c r="P1" s="72" t="s">
        <v>16</v>
      </c>
      <c r="Q1" s="72" t="s">
        <v>69</v>
      </c>
      <c r="R1" s="72" t="s">
        <v>70</v>
      </c>
      <c r="S1" s="72" t="s">
        <v>71</v>
      </c>
      <c r="T1" s="72" t="s">
        <v>20</v>
      </c>
      <c r="U1" s="72" t="s">
        <v>72</v>
      </c>
      <c r="V1" s="72" t="s">
        <v>22</v>
      </c>
      <c r="W1" s="72" t="s">
        <v>23</v>
      </c>
      <c r="X1" s="72" t="s">
        <v>24</v>
      </c>
      <c r="Y1" s="72" t="s">
        <v>73</v>
      </c>
    </row>
    <row r="2" spans="1:25">
      <c r="A2" s="71" t="s">
        <v>44</v>
      </c>
      <c r="B2" s="73">
        <v>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5"/>
    </row>
    <row r="3" spans="1:25">
      <c r="A3" s="76" t="s">
        <v>3</v>
      </c>
      <c r="B3" s="77">
        <v>-0.29846645733867033</v>
      </c>
      <c r="C3" s="78">
        <v>1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9"/>
    </row>
    <row r="4" spans="1:25">
      <c r="A4" s="71" t="s">
        <v>4</v>
      </c>
      <c r="B4" s="80">
        <v>0.51050902543682131</v>
      </c>
      <c r="C4" s="74">
        <v>-0.49234163048301893</v>
      </c>
      <c r="D4" s="74">
        <v>1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9"/>
    </row>
    <row r="5" spans="1:25">
      <c r="A5" s="76" t="s">
        <v>5</v>
      </c>
      <c r="B5" s="77">
        <v>-0.35012138371633467</v>
      </c>
      <c r="C5" s="78">
        <v>-9.572282337523462E-2</v>
      </c>
      <c r="D5" s="78">
        <v>-0.57654923036528472</v>
      </c>
      <c r="E5" s="78">
        <v>1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9"/>
    </row>
    <row r="6" spans="1:25" ht="18">
      <c r="A6" s="71" t="s">
        <v>65</v>
      </c>
      <c r="B6" s="80">
        <v>0.50575886128691372</v>
      </c>
      <c r="C6" s="74">
        <v>-0.45300674042608924</v>
      </c>
      <c r="D6" s="74">
        <v>0.99617834657323856</v>
      </c>
      <c r="E6" s="74">
        <v>-0.60020792794106936</v>
      </c>
      <c r="F6" s="74">
        <v>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9"/>
    </row>
    <row r="7" spans="1:25">
      <c r="A7" s="76" t="s">
        <v>7</v>
      </c>
      <c r="B7" s="77">
        <v>0.30210368712614416</v>
      </c>
      <c r="C7" s="78">
        <v>-0.60202840074745034</v>
      </c>
      <c r="D7" s="78">
        <v>0.37629344747459936</v>
      </c>
      <c r="E7" s="78">
        <v>-0.23343631374056611</v>
      </c>
      <c r="F7" s="78">
        <v>0.35619798592110796</v>
      </c>
      <c r="G7" s="78">
        <v>1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9"/>
    </row>
    <row r="8" spans="1:25">
      <c r="A8" s="71" t="s">
        <v>8</v>
      </c>
      <c r="B8" s="80">
        <v>0.23390404908835738</v>
      </c>
      <c r="C8" s="74">
        <v>-0.13555977384965145</v>
      </c>
      <c r="D8" s="74">
        <v>0.64042523779426841</v>
      </c>
      <c r="E8" s="74">
        <v>-0.47262842077088701</v>
      </c>
      <c r="F8" s="74">
        <v>0.64655526034243271</v>
      </c>
      <c r="G8" s="74">
        <v>-8.7660655451545819E-2</v>
      </c>
      <c r="H8" s="74">
        <v>1</v>
      </c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9"/>
    </row>
    <row r="9" spans="1:25" ht="18">
      <c r="A9" s="76" t="s">
        <v>66</v>
      </c>
      <c r="B9" s="77">
        <v>-0.29824110466453407</v>
      </c>
      <c r="C9" s="78">
        <v>-0.37727913736853136</v>
      </c>
      <c r="D9" s="78">
        <v>-0.348921255398988</v>
      </c>
      <c r="E9" s="78">
        <v>0.54946163802396042</v>
      </c>
      <c r="F9" s="78">
        <v>-0.37763607209614697</v>
      </c>
      <c r="G9" s="78">
        <v>-0.18102867369099856</v>
      </c>
      <c r="H9" s="78">
        <v>-0.15258120286021168</v>
      </c>
      <c r="I9" s="78">
        <v>1</v>
      </c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9"/>
    </row>
    <row r="10" spans="1:25" ht="18">
      <c r="A10" s="71" t="s">
        <v>67</v>
      </c>
      <c r="B10" s="80">
        <v>-0.46967099663873829</v>
      </c>
      <c r="C10" s="74">
        <v>0.69694626918195679</v>
      </c>
      <c r="D10" s="74">
        <v>-0.74765846588657947</v>
      </c>
      <c r="E10" s="74">
        <v>0.35617529601366837</v>
      </c>
      <c r="F10" s="74">
        <v>-0.74251110880327587</v>
      </c>
      <c r="G10" s="74">
        <v>-0.6642071756004515</v>
      </c>
      <c r="H10" s="74">
        <v>-0.26397076172619155</v>
      </c>
      <c r="I10" s="74">
        <v>0.23938082883910514</v>
      </c>
      <c r="J10" s="74">
        <v>1</v>
      </c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9"/>
    </row>
    <row r="11" spans="1:25">
      <c r="A11" s="76" t="s">
        <v>11</v>
      </c>
      <c r="B11" s="77">
        <v>0.44677985266991599</v>
      </c>
      <c r="C11" s="78">
        <v>-0.60684356003652329</v>
      </c>
      <c r="D11" s="78">
        <v>0.9202559033688229</v>
      </c>
      <c r="E11" s="78">
        <v>-0.46029078579705779</v>
      </c>
      <c r="F11" s="78">
        <v>0.91672611946464033</v>
      </c>
      <c r="G11" s="78">
        <v>0.49038944254091343</v>
      </c>
      <c r="H11" s="78">
        <v>0.50624062683673476</v>
      </c>
      <c r="I11" s="78">
        <v>-0.2582332007146434</v>
      </c>
      <c r="J11" s="78">
        <v>-0.81330178885827087</v>
      </c>
      <c r="K11" s="78">
        <v>1</v>
      </c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9"/>
    </row>
    <row r="12" spans="1:25">
      <c r="A12" s="71" t="s">
        <v>12</v>
      </c>
      <c r="B12" s="80">
        <v>0.51778438410877881</v>
      </c>
      <c r="C12" s="74">
        <v>-0.62993338325976622</v>
      </c>
      <c r="D12" s="74">
        <v>0.90615046159444146</v>
      </c>
      <c r="E12" s="74">
        <v>-0.49205281398444306</v>
      </c>
      <c r="F12" s="74">
        <v>0.89927568891645393</v>
      </c>
      <c r="G12" s="74">
        <v>0.63264444687856436</v>
      </c>
      <c r="H12" s="74">
        <v>0.45625134298830172</v>
      </c>
      <c r="I12" s="74">
        <v>-0.33198747184633243</v>
      </c>
      <c r="J12" s="74">
        <v>-0.8688746792115335</v>
      </c>
      <c r="K12" s="74">
        <v>0.95472286726001132</v>
      </c>
      <c r="L12" s="74">
        <v>1</v>
      </c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9"/>
    </row>
    <row r="13" spans="1:25">
      <c r="A13" s="76" t="s">
        <v>13</v>
      </c>
      <c r="B13" s="77">
        <v>0.43452677516320903</v>
      </c>
      <c r="C13" s="78">
        <v>-0.20147285952692934</v>
      </c>
      <c r="D13" s="78">
        <v>0.90245819785611858</v>
      </c>
      <c r="E13" s="78">
        <v>-0.572801415561912</v>
      </c>
      <c r="F13" s="78">
        <v>0.92308658399012034</v>
      </c>
      <c r="G13" s="78">
        <v>0.1085143637483201</v>
      </c>
      <c r="H13" s="78">
        <v>0.6409812818497902</v>
      </c>
      <c r="I13" s="78">
        <v>-0.46723172896304555</v>
      </c>
      <c r="J13" s="78">
        <v>-0.55131204089143071</v>
      </c>
      <c r="K13" s="78">
        <v>0.8035136922894961</v>
      </c>
      <c r="L13" s="78">
        <v>0.75058386703549373</v>
      </c>
      <c r="M13" s="78">
        <v>1</v>
      </c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9"/>
    </row>
    <row r="14" spans="1:25">
      <c r="A14" s="71" t="s">
        <v>14</v>
      </c>
      <c r="B14" s="80">
        <v>0.52000115543709846</v>
      </c>
      <c r="C14" s="74">
        <v>-0.46105287050421628</v>
      </c>
      <c r="D14" s="74">
        <v>0.99385307667543266</v>
      </c>
      <c r="E14" s="74">
        <v>-0.60306097483279208</v>
      </c>
      <c r="F14" s="74">
        <v>0.99472366631663345</v>
      </c>
      <c r="G14" s="74">
        <v>0.35895055755871197</v>
      </c>
      <c r="H14" s="74">
        <v>0.6634384275919073</v>
      </c>
      <c r="I14" s="74">
        <v>-0.36307335617824765</v>
      </c>
      <c r="J14" s="74">
        <v>-0.72808864513232252</v>
      </c>
      <c r="K14" s="74">
        <v>0.8997073744289944</v>
      </c>
      <c r="L14" s="74">
        <v>0.88987137152318052</v>
      </c>
      <c r="M14" s="74">
        <v>0.90926545229374112</v>
      </c>
      <c r="N14" s="74">
        <v>1</v>
      </c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9"/>
    </row>
    <row r="15" spans="1:25">
      <c r="A15" s="76" t="s">
        <v>68</v>
      </c>
      <c r="B15" s="77">
        <v>0.4609118972781947</v>
      </c>
      <c r="C15" s="78">
        <v>-0.52993165780742402</v>
      </c>
      <c r="D15" s="78">
        <v>0.95286368343222261</v>
      </c>
      <c r="E15" s="78">
        <v>-0.57603735632888742</v>
      </c>
      <c r="F15" s="78">
        <v>0.94791623116966783</v>
      </c>
      <c r="G15" s="78">
        <v>0.45024188593560771</v>
      </c>
      <c r="H15" s="78">
        <v>0.57354953187382918</v>
      </c>
      <c r="I15" s="78">
        <v>-0.30281427309795378</v>
      </c>
      <c r="J15" s="78">
        <v>-0.76539407032832396</v>
      </c>
      <c r="K15" s="78">
        <v>0.9112885885202695</v>
      </c>
      <c r="L15" s="78">
        <v>0.90676787281194582</v>
      </c>
      <c r="M15" s="78">
        <v>0.83857649958933167</v>
      </c>
      <c r="N15" s="78">
        <v>0.94663783263907364</v>
      </c>
      <c r="O15" s="78">
        <v>1</v>
      </c>
      <c r="P15" s="74"/>
      <c r="Q15" s="74"/>
      <c r="R15" s="74"/>
      <c r="S15" s="74"/>
      <c r="T15" s="74"/>
      <c r="U15" s="74"/>
      <c r="V15" s="74"/>
      <c r="W15" s="74"/>
      <c r="X15" s="74"/>
      <c r="Y15" s="79"/>
    </row>
    <row r="16" spans="1:25">
      <c r="A16" s="71" t="s">
        <v>16</v>
      </c>
      <c r="B16" s="80">
        <v>0.53328749388051555</v>
      </c>
      <c r="C16" s="74">
        <v>-0.4687425951216988</v>
      </c>
      <c r="D16" s="74">
        <v>0.93335909093979164</v>
      </c>
      <c r="E16" s="74">
        <v>-0.58344932241420056</v>
      </c>
      <c r="F16" s="74">
        <v>0.93124044694743857</v>
      </c>
      <c r="G16" s="74">
        <v>0.45315450627523324</v>
      </c>
      <c r="H16" s="74">
        <v>0.59445677185495249</v>
      </c>
      <c r="I16" s="74">
        <v>-0.39276187879493868</v>
      </c>
      <c r="J16" s="74">
        <v>-0.79520333051466008</v>
      </c>
      <c r="K16" s="74">
        <v>0.83572865143549901</v>
      </c>
      <c r="L16" s="74">
        <v>0.89242021363885826</v>
      </c>
      <c r="M16" s="74">
        <v>0.81734554988800301</v>
      </c>
      <c r="N16" s="74">
        <v>0.93229002268122207</v>
      </c>
      <c r="O16" s="74">
        <v>0.92329150615973388</v>
      </c>
      <c r="P16" s="74">
        <v>1</v>
      </c>
      <c r="Q16" s="74"/>
      <c r="R16" s="74"/>
      <c r="S16" s="74"/>
      <c r="T16" s="74"/>
      <c r="U16" s="74"/>
      <c r="V16" s="74"/>
      <c r="W16" s="74"/>
      <c r="X16" s="74"/>
      <c r="Y16" s="79"/>
    </row>
    <row r="17" spans="1:25">
      <c r="A17" s="76" t="s">
        <v>69</v>
      </c>
      <c r="B17" s="77">
        <v>0.17746179327951697</v>
      </c>
      <c r="C17" s="78">
        <v>-0.25622358229205278</v>
      </c>
      <c r="D17" s="78">
        <v>0.45960709735235949</v>
      </c>
      <c r="E17" s="78">
        <v>-0.30110555967657848</v>
      </c>
      <c r="F17" s="78">
        <v>0.4643694217018664</v>
      </c>
      <c r="G17" s="78">
        <v>0.22653792174069876</v>
      </c>
      <c r="H17" s="78">
        <v>0.19839022501868847</v>
      </c>
      <c r="I17" s="78">
        <v>-0.15517804053403214</v>
      </c>
      <c r="J17" s="78">
        <v>-0.34790987525608114</v>
      </c>
      <c r="K17" s="78">
        <v>0.49767303399349205</v>
      </c>
      <c r="L17" s="78">
        <v>0.4521512239742711</v>
      </c>
      <c r="M17" s="78">
        <v>0.42455045354894755</v>
      </c>
      <c r="N17" s="78">
        <v>0.45074724907567099</v>
      </c>
      <c r="O17" s="78">
        <v>0.48215602210919267</v>
      </c>
      <c r="P17" s="78">
        <v>0.36933192238657298</v>
      </c>
      <c r="Q17" s="78">
        <v>1</v>
      </c>
      <c r="R17" s="74"/>
      <c r="S17" s="74"/>
      <c r="T17" s="74"/>
      <c r="U17" s="74"/>
      <c r="V17" s="74"/>
      <c r="W17" s="74"/>
      <c r="X17" s="74"/>
      <c r="Y17" s="79"/>
    </row>
    <row r="18" spans="1:25">
      <c r="A18" s="71" t="s">
        <v>70</v>
      </c>
      <c r="B18" s="80">
        <v>-0.41570954024645035</v>
      </c>
      <c r="C18" s="74">
        <v>-0.34171841540440157</v>
      </c>
      <c r="D18" s="74">
        <v>-0.49924672555923122</v>
      </c>
      <c r="E18" s="74">
        <v>0.60825251397571301</v>
      </c>
      <c r="F18" s="74">
        <v>-0.51284663808153796</v>
      </c>
      <c r="G18" s="74">
        <v>0.13880231453611275</v>
      </c>
      <c r="H18" s="74">
        <v>-0.48522341535905766</v>
      </c>
      <c r="I18" s="74">
        <v>0.54471862844760166</v>
      </c>
      <c r="J18" s="74">
        <v>-6.0535157634349634E-2</v>
      </c>
      <c r="K18" s="74">
        <v>-0.26530556917488085</v>
      </c>
      <c r="L18" s="74">
        <v>-0.26128371543841522</v>
      </c>
      <c r="M18" s="74">
        <v>-0.61035937132053986</v>
      </c>
      <c r="N18" s="74">
        <v>-0.52761850114367126</v>
      </c>
      <c r="O18" s="74">
        <v>-0.40777726257695829</v>
      </c>
      <c r="P18" s="74">
        <v>-0.43366488313818824</v>
      </c>
      <c r="Q18" s="74">
        <v>-0.19925368065501428</v>
      </c>
      <c r="R18" s="74">
        <v>1</v>
      </c>
      <c r="S18" s="74"/>
      <c r="T18" s="74"/>
      <c r="U18" s="74"/>
      <c r="V18" s="74"/>
      <c r="W18" s="74"/>
      <c r="X18" s="74"/>
      <c r="Y18" s="79"/>
    </row>
    <row r="19" spans="1:25">
      <c r="A19" s="76" t="s">
        <v>71</v>
      </c>
      <c r="B19" s="77">
        <v>0.3955964190507007</v>
      </c>
      <c r="C19" s="78">
        <v>0.32611907638526699</v>
      </c>
      <c r="D19" s="78">
        <v>0.82286086794286795</v>
      </c>
      <c r="E19" s="78">
        <v>-0.83188274736552259</v>
      </c>
      <c r="F19" s="78">
        <v>0.8273297872844918</v>
      </c>
      <c r="G19" s="78">
        <v>0.1272063180826799</v>
      </c>
      <c r="H19" s="78">
        <v>0.57600119098656288</v>
      </c>
      <c r="I19" s="78">
        <v>-0.51426744176715011</v>
      </c>
      <c r="J19" s="78">
        <v>-0.4059713981373439</v>
      </c>
      <c r="K19" s="78">
        <v>0.7336258576667718</v>
      </c>
      <c r="L19" s="78">
        <v>0.71817257379514909</v>
      </c>
      <c r="M19" s="78">
        <v>0.74740627503658907</v>
      </c>
      <c r="N19" s="78">
        <v>0.83681107637408603</v>
      </c>
      <c r="O19" s="78">
        <v>0.81819673760259026</v>
      </c>
      <c r="P19" s="78">
        <v>0.67608634723388727</v>
      </c>
      <c r="Q19" s="78">
        <v>0.34294448051880921</v>
      </c>
      <c r="R19" s="78">
        <v>-0.88868699995219658</v>
      </c>
      <c r="S19" s="78">
        <v>1</v>
      </c>
      <c r="T19" s="74"/>
      <c r="U19" s="74"/>
      <c r="V19" s="74"/>
      <c r="W19" s="74"/>
      <c r="X19" s="74"/>
      <c r="Y19" s="79"/>
    </row>
    <row r="20" spans="1:25">
      <c r="A20" s="71" t="s">
        <v>20</v>
      </c>
      <c r="B20" s="80">
        <v>0.47152141777283163</v>
      </c>
      <c r="C20" s="74">
        <v>-4.5585302530285352E-2</v>
      </c>
      <c r="D20" s="74">
        <v>0.76238877730611931</v>
      </c>
      <c r="E20" s="74">
        <v>-0.83524460357912467</v>
      </c>
      <c r="F20" s="74">
        <v>0.78456872595605154</v>
      </c>
      <c r="G20" s="74">
        <v>0.30365159302383476</v>
      </c>
      <c r="H20" s="74">
        <v>0.55784015957167099</v>
      </c>
      <c r="I20" s="74">
        <v>-0.51004972520704117</v>
      </c>
      <c r="J20" s="74">
        <v>-0.55801547113506067</v>
      </c>
      <c r="K20" s="74">
        <v>0.6754523232623002</v>
      </c>
      <c r="L20" s="74">
        <v>0.68629890091429158</v>
      </c>
      <c r="M20" s="74">
        <v>0.7139343651085519</v>
      </c>
      <c r="N20" s="74">
        <v>0.7818094952933492</v>
      </c>
      <c r="O20" s="74">
        <v>0.74669500717844239</v>
      </c>
      <c r="P20" s="74">
        <v>0.73884062375228987</v>
      </c>
      <c r="Q20" s="74">
        <v>0.32640847108585935</v>
      </c>
      <c r="R20" s="74">
        <v>-0.6685773772287773</v>
      </c>
      <c r="S20" s="74">
        <v>0.87741422046100614</v>
      </c>
      <c r="T20" s="74">
        <v>1</v>
      </c>
      <c r="U20" s="74"/>
      <c r="V20" s="74"/>
      <c r="W20" s="74"/>
      <c r="X20" s="74"/>
      <c r="Y20" s="79"/>
    </row>
    <row r="21" spans="1:25">
      <c r="A21" s="76" t="s">
        <v>72</v>
      </c>
      <c r="B21" s="77">
        <v>0.32265173377906081</v>
      </c>
      <c r="C21" s="78">
        <v>-0.39120505820820939</v>
      </c>
      <c r="D21" s="78">
        <v>0.55454756465281108</v>
      </c>
      <c r="E21" s="78">
        <v>-0.49029305720179583</v>
      </c>
      <c r="F21" s="78">
        <v>0.55416505413473482</v>
      </c>
      <c r="G21" s="78">
        <v>0.55347767856921848</v>
      </c>
      <c r="H21" s="78">
        <v>0.38688473951450658</v>
      </c>
      <c r="I21" s="78">
        <v>-0.15978887087320937</v>
      </c>
      <c r="J21" s="78">
        <v>-0.57738122671671832</v>
      </c>
      <c r="K21" s="78">
        <v>0.62340135914287198</v>
      </c>
      <c r="L21" s="78">
        <v>0.68149306565694745</v>
      </c>
      <c r="M21" s="78">
        <v>0.37201008237225325</v>
      </c>
      <c r="N21" s="78">
        <v>0.54414520248392495</v>
      </c>
      <c r="O21" s="78">
        <v>0.58002028728565869</v>
      </c>
      <c r="P21" s="78">
        <v>0.63997077878629993</v>
      </c>
      <c r="Q21" s="78">
        <v>0.26445005091694118</v>
      </c>
      <c r="R21" s="78">
        <v>-0.16591492907847549</v>
      </c>
      <c r="S21" s="78">
        <v>0.47002620538720796</v>
      </c>
      <c r="T21" s="78">
        <v>0.6246606374653485</v>
      </c>
      <c r="U21" s="78">
        <v>1</v>
      </c>
      <c r="V21" s="74"/>
      <c r="W21" s="74"/>
      <c r="X21" s="74"/>
      <c r="Y21" s="79"/>
    </row>
    <row r="22" spans="1:25">
      <c r="A22" s="71" t="s">
        <v>22</v>
      </c>
      <c r="B22" s="80">
        <v>0.26438407925803026</v>
      </c>
      <c r="C22" s="74">
        <v>-0.74753050695847811</v>
      </c>
      <c r="D22" s="74">
        <v>0.68110748193362891</v>
      </c>
      <c r="E22" s="74">
        <v>-0.17089561119822355</v>
      </c>
      <c r="F22" s="74">
        <v>0.65630478892070232</v>
      </c>
      <c r="G22" s="74">
        <v>0.31880955156395163</v>
      </c>
      <c r="H22" s="74">
        <v>0.42543228318343013</v>
      </c>
      <c r="I22" s="74">
        <v>0.32084758140274633</v>
      </c>
      <c r="J22" s="74">
        <v>-0.53633700059422462</v>
      </c>
      <c r="K22" s="74">
        <v>0.75974308608210206</v>
      </c>
      <c r="L22" s="74">
        <v>0.65457210049117387</v>
      </c>
      <c r="M22" s="74">
        <v>0.49877222612288236</v>
      </c>
      <c r="N22" s="74">
        <v>0.65742137962769231</v>
      </c>
      <c r="O22" s="74">
        <v>0.69757306558313159</v>
      </c>
      <c r="P22" s="74">
        <v>0.51879034847670269</v>
      </c>
      <c r="Q22" s="74">
        <v>0.44441799803775345</v>
      </c>
      <c r="R22" s="74">
        <v>-5.1489847959745254E-2</v>
      </c>
      <c r="S22" s="74">
        <v>0.45684700507123321</v>
      </c>
      <c r="T22" s="74">
        <v>0.36743980229708867</v>
      </c>
      <c r="U22" s="74">
        <v>0.43798566096620856</v>
      </c>
      <c r="V22" s="74">
        <v>1</v>
      </c>
      <c r="W22" s="74"/>
      <c r="X22" s="74"/>
      <c r="Y22" s="79"/>
    </row>
    <row r="23" spans="1:25">
      <c r="A23" s="76" t="s">
        <v>23</v>
      </c>
      <c r="B23" s="77">
        <v>0.53834580869122006</v>
      </c>
      <c r="C23" s="78">
        <v>-0.45514241172506326</v>
      </c>
      <c r="D23" s="78">
        <v>0.97770042576276017</v>
      </c>
      <c r="E23" s="78">
        <v>-0.64019300337633744</v>
      </c>
      <c r="F23" s="78">
        <v>0.97683020317850167</v>
      </c>
      <c r="G23" s="78">
        <v>0.36326017810670042</v>
      </c>
      <c r="H23" s="78">
        <v>0.660463159259709</v>
      </c>
      <c r="I23" s="78">
        <v>-0.3039140584156329</v>
      </c>
      <c r="J23" s="78">
        <v>-0.70793412852176107</v>
      </c>
      <c r="K23" s="78">
        <v>0.88972702094623457</v>
      </c>
      <c r="L23" s="78">
        <v>0.88037513594142425</v>
      </c>
      <c r="M23" s="78">
        <v>0.88094974362014666</v>
      </c>
      <c r="N23" s="78">
        <v>0.97870796962702156</v>
      </c>
      <c r="O23" s="78">
        <v>0.95418327128856573</v>
      </c>
      <c r="P23" s="78">
        <v>0.93122763231268801</v>
      </c>
      <c r="Q23" s="78">
        <v>0.43448875645907464</v>
      </c>
      <c r="R23" s="78">
        <v>-0.54373130854293539</v>
      </c>
      <c r="S23" s="78">
        <v>0.86649136111223435</v>
      </c>
      <c r="T23" s="78">
        <v>0.82639354134153564</v>
      </c>
      <c r="U23" s="78">
        <v>0.60275747924449186</v>
      </c>
      <c r="V23" s="78">
        <v>0.69473286981865912</v>
      </c>
      <c r="W23" s="78">
        <v>1</v>
      </c>
      <c r="X23" s="74"/>
      <c r="Y23" s="79"/>
    </row>
    <row r="24" spans="1:25">
      <c r="A24" s="71" t="s">
        <v>24</v>
      </c>
      <c r="B24" s="80">
        <v>0.44640620785324214</v>
      </c>
      <c r="C24" s="74">
        <v>-0.27865972642251163</v>
      </c>
      <c r="D24" s="74">
        <v>0.49844619680982866</v>
      </c>
      <c r="E24" s="74">
        <v>-0.39553653345933704</v>
      </c>
      <c r="F24" s="74">
        <v>0.49695708712061293</v>
      </c>
      <c r="G24" s="74">
        <v>0.54741684452817263</v>
      </c>
      <c r="H24" s="74">
        <v>0.20142257152792969</v>
      </c>
      <c r="I24" s="74">
        <v>-0.34921126323567336</v>
      </c>
      <c r="J24" s="74">
        <v>-0.46559204718031605</v>
      </c>
      <c r="K24" s="74">
        <v>0.39842178818674012</v>
      </c>
      <c r="L24" s="74">
        <v>0.58652026132410773</v>
      </c>
      <c r="M24" s="74">
        <v>0.38881516232357916</v>
      </c>
      <c r="N24" s="74">
        <v>0.50279168061941282</v>
      </c>
      <c r="O24" s="74">
        <v>0.53456924137924389</v>
      </c>
      <c r="P24" s="74">
        <v>0.68651957016428267</v>
      </c>
      <c r="Q24" s="74">
        <v>0.20399657231862273</v>
      </c>
      <c r="R24" s="74">
        <v>-0.34763582235847323</v>
      </c>
      <c r="S24" s="74">
        <v>0.36283085172718199</v>
      </c>
      <c r="T24" s="74">
        <v>0.46766639743449079</v>
      </c>
      <c r="U24" s="74">
        <v>0.51603634246237751</v>
      </c>
      <c r="V24" s="74">
        <v>7.9762355719874958E-2</v>
      </c>
      <c r="W24" s="74">
        <v>0.52899636429961405</v>
      </c>
      <c r="X24" s="74">
        <v>1</v>
      </c>
      <c r="Y24" s="79"/>
    </row>
    <row r="25" spans="1:25" ht="15.75" thickBot="1">
      <c r="A25" s="81" t="s">
        <v>73</v>
      </c>
      <c r="B25" s="82">
        <v>0.55154561755651765</v>
      </c>
      <c r="C25" s="83">
        <v>-0.24621541488800483</v>
      </c>
      <c r="D25" s="83">
        <v>0.89342562728510855</v>
      </c>
      <c r="E25" s="83">
        <v>-0.7578147405923592</v>
      </c>
      <c r="F25" s="83">
        <v>0.90806362536729712</v>
      </c>
      <c r="G25" s="83">
        <v>0.35547647549405009</v>
      </c>
      <c r="H25" s="83">
        <v>0.56932120782474749</v>
      </c>
      <c r="I25" s="83">
        <v>-0.5160498149483691</v>
      </c>
      <c r="J25" s="83">
        <v>-0.67704329503018823</v>
      </c>
      <c r="K25" s="83">
        <v>0.77097328377361141</v>
      </c>
      <c r="L25" s="83">
        <v>0.80747233948179853</v>
      </c>
      <c r="M25" s="83">
        <v>0.84422055077700231</v>
      </c>
      <c r="N25" s="83">
        <v>0.90477529911459309</v>
      </c>
      <c r="O25" s="83">
        <v>0.85766951913881517</v>
      </c>
      <c r="P25" s="83">
        <v>0.89121947666042955</v>
      </c>
      <c r="Q25" s="83">
        <v>0.36790064008177914</v>
      </c>
      <c r="R25" s="83">
        <v>-0.6090281573390397</v>
      </c>
      <c r="S25" s="83">
        <v>0.85074570054646059</v>
      </c>
      <c r="T25" s="83">
        <v>0.90302553149825537</v>
      </c>
      <c r="U25" s="83">
        <v>0.55613763827628226</v>
      </c>
      <c r="V25" s="83">
        <v>0.43710413340102944</v>
      </c>
      <c r="W25" s="83">
        <v>0.92107628535222752</v>
      </c>
      <c r="X25" s="83">
        <v>0.61100515060088068</v>
      </c>
      <c r="Y25" s="8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"/>
  <sheetViews>
    <sheetView workbookViewId="0">
      <selection activeCell="D24" sqref="D24"/>
    </sheetView>
  </sheetViews>
  <sheetFormatPr defaultRowHeight="15"/>
  <cols>
    <col min="1" max="1" width="9.28515625" style="9" customWidth="1"/>
    <col min="2" max="3" width="17.42578125" style="69" customWidth="1"/>
    <col min="5" max="5" width="11.5703125" customWidth="1"/>
    <col min="6" max="6" width="1.28515625" customWidth="1"/>
    <col min="8" max="8" width="14.28515625" customWidth="1"/>
    <col min="9" max="9" width="1.28515625" customWidth="1"/>
    <col min="11" max="11" width="12.42578125" customWidth="1"/>
    <col min="14" max="14" width="10.42578125" customWidth="1"/>
    <col min="15" max="15" width="1.28515625" customWidth="1"/>
    <col min="17" max="17" width="12.28515625" customWidth="1"/>
    <col min="18" max="18" width="1.28515625" customWidth="1"/>
    <col min="20" max="20" width="12.42578125" customWidth="1"/>
  </cols>
  <sheetData>
    <row r="1" spans="1:20">
      <c r="A1" s="1" t="s">
        <v>0</v>
      </c>
      <c r="B1" s="1" t="s">
        <v>1</v>
      </c>
      <c r="C1" s="1" t="s">
        <v>60</v>
      </c>
      <c r="D1" s="2" t="s">
        <v>74</v>
      </c>
      <c r="E1" s="2" t="s">
        <v>75</v>
      </c>
      <c r="F1" s="2"/>
      <c r="G1" s="2" t="s">
        <v>76</v>
      </c>
      <c r="H1" s="2" t="s">
        <v>77</v>
      </c>
      <c r="I1" s="2"/>
      <c r="J1" s="2" t="s">
        <v>78</v>
      </c>
      <c r="K1" s="2" t="s">
        <v>79</v>
      </c>
      <c r="M1" s="2" t="s">
        <v>80</v>
      </c>
      <c r="N1" s="2" t="s">
        <v>81</v>
      </c>
      <c r="O1" s="2"/>
      <c r="P1" s="2" t="s">
        <v>82</v>
      </c>
      <c r="Q1" s="2" t="s">
        <v>83</v>
      </c>
      <c r="R1" s="2"/>
      <c r="S1" s="2" t="s">
        <v>84</v>
      </c>
      <c r="T1" s="2" t="s">
        <v>85</v>
      </c>
    </row>
    <row r="2" spans="1:20">
      <c r="A2" s="113" t="s">
        <v>54</v>
      </c>
      <c r="B2" s="1" t="s">
        <v>31</v>
      </c>
      <c r="C2" s="37">
        <v>43026</v>
      </c>
      <c r="D2" s="85">
        <v>0.54743990256392028</v>
      </c>
      <c r="E2" s="29">
        <v>4.8115152444439181E-2</v>
      </c>
      <c r="F2" s="29"/>
      <c r="G2" s="86">
        <v>0.39649167881654268</v>
      </c>
      <c r="H2" s="29">
        <v>6.3769688816294759E-2</v>
      </c>
      <c r="I2" s="29"/>
      <c r="J2" s="86">
        <v>5.6068418619537042E-2</v>
      </c>
      <c r="K2" s="29">
        <v>6.3956994391289046E-2</v>
      </c>
      <c r="L2" s="29"/>
      <c r="M2" s="85">
        <v>0.52962646163426286</v>
      </c>
      <c r="N2" s="29">
        <v>4.7852824636645731E-2</v>
      </c>
      <c r="P2" s="86">
        <v>0.3940252023801285</v>
      </c>
      <c r="Q2" s="29">
        <v>6.3332487449306862E-2</v>
      </c>
      <c r="S2" s="86">
        <v>7.634833598560864E-2</v>
      </c>
      <c r="T2" s="29">
        <v>6.1787019026436525E-2</v>
      </c>
    </row>
    <row r="3" spans="1:20">
      <c r="A3" s="113"/>
      <c r="B3" s="1" t="s">
        <v>32</v>
      </c>
      <c r="C3" s="37">
        <v>43056</v>
      </c>
      <c r="D3" s="85">
        <v>0.37472573877173643</v>
      </c>
      <c r="E3" s="29">
        <v>3.1895509214641835E-2</v>
      </c>
      <c r="F3" s="29"/>
      <c r="G3" s="86">
        <v>0.38265433306070196</v>
      </c>
      <c r="H3" s="29">
        <v>6.2889156169331883E-2</v>
      </c>
      <c r="I3" s="29"/>
      <c r="J3" s="86">
        <v>0.24261992816756162</v>
      </c>
      <c r="K3" s="29">
        <v>5.2731500617583131E-2</v>
      </c>
      <c r="L3" s="29"/>
      <c r="M3" s="85">
        <v>0.481493461565073</v>
      </c>
      <c r="N3" s="29">
        <v>3.9357817752504375E-2</v>
      </c>
      <c r="P3" s="86">
        <v>0.39743755621670251</v>
      </c>
      <c r="Q3" s="29">
        <v>7.1091895652380471E-2</v>
      </c>
      <c r="S3" s="86">
        <v>0.12106898221822449</v>
      </c>
      <c r="T3" s="29">
        <v>5.9071972481739989E-2</v>
      </c>
    </row>
    <row r="4" spans="1:20">
      <c r="A4" s="113"/>
      <c r="B4" s="1" t="s">
        <v>33</v>
      </c>
      <c r="C4" s="37">
        <v>43087</v>
      </c>
      <c r="D4" s="85">
        <v>0.53503662743145686</v>
      </c>
      <c r="E4" s="29">
        <v>3.7333881250474758E-2</v>
      </c>
      <c r="F4" s="29"/>
      <c r="G4" s="86">
        <v>0.44469737918281727</v>
      </c>
      <c r="H4" s="29">
        <v>5.1331367275273883E-2</v>
      </c>
      <c r="I4" s="29"/>
      <c r="J4" s="86">
        <v>2.0265993385725878E-2</v>
      </c>
      <c r="K4" s="29">
        <v>5.0395978640714573E-2</v>
      </c>
      <c r="L4" s="29"/>
      <c r="M4" s="85">
        <v>0.51992371825918493</v>
      </c>
      <c r="N4" s="29">
        <v>3.7576878451354032E-2</v>
      </c>
      <c r="P4" s="86">
        <v>0.44260482252819489</v>
      </c>
      <c r="Q4" s="29">
        <v>5.1099666837470081E-2</v>
      </c>
      <c r="S4" s="86">
        <v>3.7471459212620184E-2</v>
      </c>
      <c r="T4" s="29">
        <v>4.9001187171741796E-2</v>
      </c>
    </row>
    <row r="5" spans="1:20">
      <c r="A5" s="113"/>
      <c r="B5" s="1" t="s">
        <v>34</v>
      </c>
      <c r="C5" s="37">
        <v>43123</v>
      </c>
      <c r="D5" s="85">
        <v>0.59784520465132818</v>
      </c>
      <c r="E5" s="29">
        <v>4.0826551247904012E-2</v>
      </c>
      <c r="F5" s="29"/>
      <c r="G5" s="86">
        <v>0.48324010525941441</v>
      </c>
      <c r="H5" s="29">
        <v>5.362277610560609E-2</v>
      </c>
      <c r="I5" s="29"/>
      <c r="J5" s="86">
        <v>-8.1085309910742698E-2</v>
      </c>
      <c r="K5" s="29">
        <v>5.3995183610855806E-2</v>
      </c>
      <c r="L5" s="29"/>
      <c r="M5" s="85">
        <v>0.5425795682557254</v>
      </c>
      <c r="N5" s="29">
        <v>3.9275671610969537E-2</v>
      </c>
      <c r="P5" s="86">
        <v>0.47558794022002382</v>
      </c>
      <c r="Q5" s="29">
        <v>5.3390477043323316E-2</v>
      </c>
      <c r="S5" s="86">
        <v>-1.8167508475749106E-2</v>
      </c>
      <c r="T5" s="29">
        <v>5.1208396926875795E-2</v>
      </c>
    </row>
    <row r="6" spans="1:20">
      <c r="A6" s="113"/>
      <c r="B6" s="1" t="s">
        <v>35</v>
      </c>
      <c r="C6" s="37">
        <v>43167</v>
      </c>
      <c r="D6" s="85">
        <v>0.54291330322534759</v>
      </c>
      <c r="E6" s="29">
        <v>3.5732477492663756E-2</v>
      </c>
      <c r="F6" s="29"/>
      <c r="G6" s="86">
        <v>0.36117261121581734</v>
      </c>
      <c r="H6" s="29">
        <v>4.2601139939519556E-2</v>
      </c>
      <c r="I6" s="29"/>
      <c r="J6" s="86">
        <v>9.5914085558835072E-2</v>
      </c>
      <c r="K6" s="29">
        <v>4.5410338155124026E-2</v>
      </c>
      <c r="L6" s="29"/>
      <c r="M6" s="85">
        <v>0.52189562720542448</v>
      </c>
      <c r="N6" s="29">
        <v>3.5438466225115747E-2</v>
      </c>
      <c r="P6" s="86">
        <v>0.35826247145921264</v>
      </c>
      <c r="Q6" s="29">
        <v>4.2429978036249996E-2</v>
      </c>
      <c r="S6" s="86">
        <v>0.11984190133536288</v>
      </c>
      <c r="T6" s="29">
        <v>4.3987616446982729E-2</v>
      </c>
    </row>
    <row r="7" spans="1:20">
      <c r="A7" s="113"/>
      <c r="B7" s="1" t="s">
        <v>36</v>
      </c>
      <c r="C7" s="37">
        <v>43200</v>
      </c>
      <c r="D7" s="85">
        <v>0.55939982575299607</v>
      </c>
      <c r="E7" s="29">
        <v>3.6579001543399568E-2</v>
      </c>
      <c r="F7" s="29"/>
      <c r="G7" s="86">
        <v>0.36660920664272223</v>
      </c>
      <c r="H7" s="29">
        <v>4.2916173846073609E-2</v>
      </c>
      <c r="I7" s="29"/>
      <c r="J7" s="86">
        <v>7.3990967604281699E-2</v>
      </c>
      <c r="K7" s="29">
        <v>4.6199970014460572E-2</v>
      </c>
      <c r="L7" s="29"/>
      <c r="M7" s="85">
        <v>0.56368772919117138</v>
      </c>
      <c r="N7" s="29">
        <v>3.7466344463600372E-2</v>
      </c>
      <c r="P7" s="86">
        <v>0.36720291634954694</v>
      </c>
      <c r="Q7" s="29">
        <v>4.276331382750008E-2</v>
      </c>
      <c r="S7" s="86">
        <v>6.910935445928168E-2</v>
      </c>
      <c r="T7" s="29">
        <v>4.5740028942488999E-2</v>
      </c>
    </row>
    <row r="8" spans="1:20">
      <c r="A8" s="113"/>
      <c r="B8" s="1" t="s">
        <v>37</v>
      </c>
      <c r="C8" s="37">
        <v>43250</v>
      </c>
      <c r="D8" s="85">
        <v>0.55477392340243947</v>
      </c>
      <c r="E8" s="29">
        <v>3.7705573329467695E-2</v>
      </c>
      <c r="F8" s="29"/>
      <c r="G8" s="86">
        <v>0.42735331247110664</v>
      </c>
      <c r="H8" s="29">
        <v>4.8801479230627255E-2</v>
      </c>
      <c r="I8" s="29"/>
      <c r="J8" s="86">
        <v>1.7872764126453888E-2</v>
      </c>
      <c r="K8" s="29">
        <v>4.9552184944139502E-2</v>
      </c>
      <c r="L8" s="29"/>
      <c r="M8" s="85">
        <v>0.55734181484812839</v>
      </c>
      <c r="N8" s="29">
        <v>3.8682869665696444E-2</v>
      </c>
      <c r="P8" s="86">
        <v>0.42770886667127961</v>
      </c>
      <c r="Q8" s="29">
        <v>4.8625144534690946E-2</v>
      </c>
      <c r="S8" s="86">
        <v>1.4949318480592E-2</v>
      </c>
      <c r="T8" s="29">
        <v>4.8884797280014262E-2</v>
      </c>
    </row>
    <row r="9" spans="1:20">
      <c r="A9" s="113"/>
      <c r="B9" s="1" t="s">
        <v>38</v>
      </c>
      <c r="C9" s="37">
        <v>43306</v>
      </c>
      <c r="D9" s="85">
        <v>0.54479952704384627</v>
      </c>
      <c r="E9" s="29">
        <v>3.6918589624349699E-2</v>
      </c>
      <c r="F9" s="29"/>
      <c r="G9" s="86">
        <v>0.41151070374453247</v>
      </c>
      <c r="H9" s="29">
        <v>4.7406633995649844E-2</v>
      </c>
      <c r="I9" s="29"/>
      <c r="J9" s="86">
        <v>4.3689769211621265E-2</v>
      </c>
      <c r="K9" s="29">
        <v>4.8354681267290318E-2</v>
      </c>
      <c r="L9" s="29"/>
      <c r="M9" s="85">
        <v>0.51293442537881417</v>
      </c>
      <c r="N9" s="29">
        <v>3.6276094545567523E-2</v>
      </c>
      <c r="P9" s="86">
        <v>0.40709861274475889</v>
      </c>
      <c r="Q9" s="29">
        <v>4.72115276110718E-2</v>
      </c>
      <c r="S9" s="86">
        <v>7.9966961876426934E-2</v>
      </c>
      <c r="T9" s="29">
        <v>4.6466085414144105E-2</v>
      </c>
    </row>
    <row r="10" spans="1:20">
      <c r="A10" s="113"/>
      <c r="B10" s="1" t="s">
        <v>39</v>
      </c>
      <c r="C10" s="37">
        <v>43354</v>
      </c>
      <c r="D10" s="85">
        <v>0.56062355535009423</v>
      </c>
      <c r="E10" s="29">
        <v>3.8144543867154899E-2</v>
      </c>
      <c r="F10" s="29"/>
      <c r="G10" s="86">
        <v>0.43562479997155146</v>
      </c>
      <c r="H10" s="29">
        <v>4.9521659275550335E-2</v>
      </c>
      <c r="I10" s="29"/>
      <c r="J10" s="86">
        <v>3.7516446783543156E-3</v>
      </c>
      <c r="K10" s="29">
        <v>5.0195246310126652E-2</v>
      </c>
      <c r="L10" s="29"/>
      <c r="M10" s="85">
        <v>0.58369352383588191</v>
      </c>
      <c r="N10" s="29">
        <v>4.0086942157659677E-2</v>
      </c>
      <c r="P10" s="86">
        <v>0.43881910330035256</v>
      </c>
      <c r="Q10" s="29">
        <v>4.9357292752819318E-2</v>
      </c>
      <c r="S10" s="86">
        <v>-2.2512627136234364E-2</v>
      </c>
      <c r="T10" s="29">
        <v>5.026687126737428E-2</v>
      </c>
    </row>
    <row r="11" spans="1:20">
      <c r="A11" s="113"/>
      <c r="B11" s="1" t="s">
        <v>63</v>
      </c>
      <c r="C11" s="37">
        <v>43375</v>
      </c>
      <c r="D11" s="85">
        <v>0.49315502649265675</v>
      </c>
      <c r="E11" s="29">
        <v>3.3220381695033586E-2</v>
      </c>
      <c r="F11" s="29"/>
      <c r="G11" s="86">
        <v>0.34635992674513694</v>
      </c>
      <c r="H11" s="29">
        <v>4.180449746944593E-2</v>
      </c>
      <c r="I11" s="29"/>
      <c r="J11" s="86">
        <v>0.16048504676220632</v>
      </c>
      <c r="K11" s="29">
        <v>4.3143636079870901E-2</v>
      </c>
      <c r="L11" s="29"/>
      <c r="M11" s="85">
        <v>0.57483351207361788</v>
      </c>
      <c r="N11" s="29">
        <v>3.7723122902277896E-2</v>
      </c>
      <c r="P11" s="86">
        <v>0.35766925551788598</v>
      </c>
      <c r="Q11" s="29">
        <v>4.1714416648740767E-2</v>
      </c>
      <c r="S11" s="86">
        <v>6.7497232408496144E-2</v>
      </c>
      <c r="T11" s="29">
        <v>4.557635960504313E-2</v>
      </c>
    </row>
    <row r="12" spans="1:20">
      <c r="A12" s="113"/>
      <c r="B12" s="1" t="s">
        <v>64</v>
      </c>
      <c r="C12" s="28">
        <v>43419</v>
      </c>
      <c r="D12" s="85">
        <v>0.46076073041499233</v>
      </c>
      <c r="E12" s="29">
        <v>3.2487698864266758E-2</v>
      </c>
      <c r="F12" s="29"/>
      <c r="G12" s="86">
        <v>0.37633610113438354</v>
      </c>
      <c r="H12" s="29">
        <v>4.5090784057561055E-2</v>
      </c>
      <c r="I12" s="29"/>
      <c r="J12" s="86">
        <v>0.16290316845062414</v>
      </c>
      <c r="K12" s="29">
        <v>4.404463824219941E-2</v>
      </c>
      <c r="L12" s="29"/>
      <c r="M12" s="85">
        <v>0.42072848197606033</v>
      </c>
      <c r="N12" s="29">
        <v>3.1480983528948778E-2</v>
      </c>
      <c r="P12" s="86">
        <v>0.37079317442745463</v>
      </c>
      <c r="Q12" s="29">
        <v>4.4900243772574802E-2</v>
      </c>
      <c r="S12" s="86">
        <v>0.20847834359648498</v>
      </c>
      <c r="T12" s="29">
        <v>4.1901130679730406E-2</v>
      </c>
    </row>
    <row r="13" spans="1:20">
      <c r="A13" s="113"/>
      <c r="B13" s="1" t="s">
        <v>40</v>
      </c>
      <c r="C13" s="37">
        <v>43446</v>
      </c>
      <c r="D13" s="85">
        <v>0.58057403719640133</v>
      </c>
      <c r="E13" s="29">
        <v>3.8122996758871507E-2</v>
      </c>
      <c r="F13" s="29"/>
      <c r="G13" s="86">
        <v>0.39477178976565552</v>
      </c>
      <c r="H13" s="29">
        <v>4.535168338118345E-2</v>
      </c>
      <c r="I13" s="29"/>
      <c r="J13" s="86">
        <v>2.465417303794315E-2</v>
      </c>
      <c r="K13" s="29">
        <v>4.8407124039440849E-2</v>
      </c>
      <c r="L13" s="29"/>
      <c r="M13" s="85">
        <v>0.55409075970386767</v>
      </c>
      <c r="N13" s="29">
        <v>3.7634330569421642E-2</v>
      </c>
      <c r="P13" s="86">
        <v>0.39110487442053588</v>
      </c>
      <c r="Q13" s="29">
        <v>4.5166657264491067E-2</v>
      </c>
      <c r="S13" s="86">
        <v>5.480436587559645E-2</v>
      </c>
      <c r="T13" s="29">
        <v>4.6753130041573575E-2</v>
      </c>
    </row>
    <row r="14" spans="1:20">
      <c r="A14" s="113"/>
      <c r="B14" s="1" t="s">
        <v>41</v>
      </c>
      <c r="C14" s="37">
        <v>43479</v>
      </c>
      <c r="D14" s="85">
        <v>0.39212945841186303</v>
      </c>
      <c r="E14" s="29">
        <v>3.0624360848901439E-2</v>
      </c>
      <c r="F14" s="29"/>
      <c r="G14" s="86">
        <v>0.41983330962625787</v>
      </c>
      <c r="H14" s="29">
        <v>5.0144012106033142E-2</v>
      </c>
      <c r="I14" s="29"/>
      <c r="J14" s="86">
        <v>0.18803723196187905</v>
      </c>
      <c r="K14" s="29">
        <v>4.5125501356130075E-2</v>
      </c>
      <c r="L14" s="29"/>
      <c r="M14" s="85">
        <v>0.41079049332318551</v>
      </c>
      <c r="N14" s="29">
        <v>3.2450648843306923E-2</v>
      </c>
      <c r="P14" s="86">
        <v>0.42241714522936413</v>
      </c>
      <c r="Q14" s="29">
        <v>4.9968950803144271E-2</v>
      </c>
      <c r="S14" s="86">
        <v>0.16679236144745035</v>
      </c>
      <c r="T14" s="29">
        <v>4.474226992193249E-2</v>
      </c>
    </row>
    <row r="15" spans="1:20">
      <c r="A15" s="109"/>
      <c r="B15" s="1" t="s">
        <v>42</v>
      </c>
      <c r="C15" s="37">
        <v>43507</v>
      </c>
      <c r="D15" s="85">
        <v>0.45097009352441236</v>
      </c>
      <c r="E15" s="29">
        <v>3.3493784341616532E-2</v>
      </c>
      <c r="F15" s="29"/>
      <c r="G15" s="86">
        <v>0.43751893602645708</v>
      </c>
      <c r="H15" s="29">
        <v>5.1092906664097104E-2</v>
      </c>
      <c r="I15" s="29"/>
      <c r="J15" s="86">
        <v>0.11151097044913061</v>
      </c>
      <c r="K15" s="29">
        <v>4.7543594518346138E-2</v>
      </c>
      <c r="L15" s="29"/>
      <c r="M15" s="85">
        <v>0.44923303120459424</v>
      </c>
      <c r="N15" s="29">
        <v>3.4409297695844263E-2</v>
      </c>
      <c r="P15" s="86">
        <v>0.43727841970525128</v>
      </c>
      <c r="Q15" s="29">
        <v>5.0903939914637444E-2</v>
      </c>
      <c r="S15" s="86">
        <v>0.11348854909015449</v>
      </c>
      <c r="T15" s="29">
        <v>4.65588941054704E-2</v>
      </c>
    </row>
    <row r="16" spans="1:20">
      <c r="A16" s="109"/>
      <c r="B16" s="1" t="s">
        <v>43</v>
      </c>
      <c r="C16" s="37">
        <v>43536</v>
      </c>
      <c r="D16" s="85">
        <v>0.46643238149425698</v>
      </c>
      <c r="E16" s="29">
        <v>3.3796061576816833E-2</v>
      </c>
      <c r="F16" s="29"/>
      <c r="G16" s="86">
        <v>0.42258294512997385</v>
      </c>
      <c r="H16" s="29">
        <v>4.9461067917808584E-2</v>
      </c>
      <c r="I16" s="29"/>
      <c r="J16" s="86">
        <v>0.11098467337576912</v>
      </c>
      <c r="K16" s="29">
        <v>4.6989599305693845E-2</v>
      </c>
      <c r="L16" s="29"/>
      <c r="M16" s="85">
        <v>0.44809883761156855</v>
      </c>
      <c r="N16" s="29">
        <v>3.3905777738936327E-2</v>
      </c>
      <c r="P16" s="86">
        <v>0.42004445443852489</v>
      </c>
      <c r="Q16" s="29">
        <v>4.9268387467135209E-2</v>
      </c>
      <c r="S16" s="86">
        <v>0.13185670794990656</v>
      </c>
      <c r="T16" s="29">
        <v>4.5505145395381426E-2</v>
      </c>
    </row>
    <row r="17" spans="1:20">
      <c r="A17" s="4"/>
      <c r="C17" s="37"/>
      <c r="D17" s="85"/>
      <c r="E17" s="29"/>
      <c r="F17" s="29"/>
      <c r="G17" s="86"/>
      <c r="H17" s="29"/>
      <c r="I17" s="29"/>
      <c r="J17" s="86"/>
      <c r="K17" s="29"/>
      <c r="L17" s="29"/>
      <c r="M17" s="85"/>
      <c r="N17" s="29"/>
      <c r="P17" s="86"/>
      <c r="Q17" s="29"/>
      <c r="S17" s="86"/>
      <c r="T17" s="29"/>
    </row>
    <row r="18" spans="1:20">
      <c r="A18" s="1" t="s">
        <v>0</v>
      </c>
      <c r="B18" s="1" t="s">
        <v>1</v>
      </c>
      <c r="C18" s="1" t="s">
        <v>60</v>
      </c>
      <c r="D18" s="2" t="s">
        <v>74</v>
      </c>
      <c r="E18" s="2" t="s">
        <v>75</v>
      </c>
      <c r="F18" s="2"/>
      <c r="G18" s="2" t="s">
        <v>76</v>
      </c>
      <c r="H18" s="2" t="s">
        <v>77</v>
      </c>
      <c r="I18" s="2"/>
      <c r="J18" s="2" t="s">
        <v>78</v>
      </c>
      <c r="K18" s="2" t="s">
        <v>79</v>
      </c>
      <c r="M18" s="2" t="s">
        <v>80</v>
      </c>
      <c r="N18" s="2" t="s">
        <v>81</v>
      </c>
      <c r="O18" s="2"/>
      <c r="P18" s="2" t="s">
        <v>82</v>
      </c>
      <c r="Q18" s="2" t="s">
        <v>83</v>
      </c>
      <c r="R18" s="2"/>
      <c r="S18" s="2" t="s">
        <v>84</v>
      </c>
      <c r="T18" s="2" t="s">
        <v>85</v>
      </c>
    </row>
    <row r="19" spans="1:20">
      <c r="A19" s="114" t="s">
        <v>55</v>
      </c>
      <c r="B19" s="1" t="s">
        <v>31</v>
      </c>
      <c r="C19" s="37">
        <v>43026</v>
      </c>
      <c r="D19" s="85">
        <v>0.28907382383272284</v>
      </c>
      <c r="E19" s="29">
        <v>3.0965963366090355E-2</v>
      </c>
      <c r="F19" s="29"/>
      <c r="G19" s="86">
        <v>0.58748714483837716</v>
      </c>
      <c r="H19" s="29">
        <v>6.7601374282127327E-2</v>
      </c>
      <c r="I19" s="29"/>
      <c r="J19" s="86">
        <v>0.1234390313289</v>
      </c>
      <c r="K19" s="29">
        <v>5.4449296743534173E-2</v>
      </c>
      <c r="L19" s="29"/>
      <c r="M19" s="85">
        <v>0.33804858852833319</v>
      </c>
      <c r="N19" s="29">
        <v>3.4553659084848497E-2</v>
      </c>
      <c r="P19" s="86">
        <v>0.59426826610392336</v>
      </c>
      <c r="Q19" s="29">
        <v>6.7368184789402305E-2</v>
      </c>
      <c r="S19" s="86">
        <v>6.7683145367743447E-2</v>
      </c>
      <c r="T19" s="29">
        <v>5.409224458544408E-2</v>
      </c>
    </row>
    <row r="20" spans="1:20">
      <c r="A20" s="114"/>
      <c r="B20" s="1" t="s">
        <v>32</v>
      </c>
      <c r="C20" s="37">
        <v>43056</v>
      </c>
      <c r="D20" s="85">
        <v>0.19731286227374562</v>
      </c>
      <c r="E20" s="29">
        <v>3.0083716526610418E-2</v>
      </c>
      <c r="F20" s="29"/>
      <c r="G20" s="86">
        <v>0.66655101169944175</v>
      </c>
      <c r="H20" s="29">
        <v>7.6407024821249642E-2</v>
      </c>
      <c r="I20" s="29"/>
      <c r="J20" s="86">
        <v>0.13613612602681258</v>
      </c>
      <c r="K20" s="29">
        <v>5.8919287248506626E-2</v>
      </c>
      <c r="L20" s="29"/>
      <c r="M20" s="85">
        <v>0.26532069466546737</v>
      </c>
      <c r="N20" s="29">
        <v>3.4540604594692104E-2</v>
      </c>
      <c r="P20" s="86">
        <v>0.67596748079983415</v>
      </c>
      <c r="Q20" s="29">
        <v>7.6141597604581265E-2</v>
      </c>
      <c r="S20" s="86">
        <v>5.8711824534698476E-2</v>
      </c>
      <c r="T20" s="29">
        <v>5.8386420833291E-2</v>
      </c>
    </row>
    <row r="21" spans="1:20">
      <c r="A21" s="114"/>
      <c r="B21" s="1" t="s">
        <v>33</v>
      </c>
      <c r="C21" s="37">
        <v>43087</v>
      </c>
      <c r="D21" s="85">
        <v>0.21433892820312223</v>
      </c>
      <c r="E21" s="29">
        <v>3.0689249179439479E-2</v>
      </c>
      <c r="F21" s="29"/>
      <c r="G21" s="86">
        <v>0.66890846698197071</v>
      </c>
      <c r="H21" s="29">
        <v>7.6411641502576677E-2</v>
      </c>
      <c r="I21" s="29"/>
      <c r="J21" s="86">
        <v>0.11675260481490701</v>
      </c>
      <c r="K21" s="29">
        <v>5.9229472598609487E-2</v>
      </c>
      <c r="L21" s="29"/>
      <c r="M21" s="85">
        <v>0.29590482944717361</v>
      </c>
      <c r="N21" s="29">
        <v>3.5678437278359912E-2</v>
      </c>
      <c r="P21" s="86">
        <v>0.68020220715422408</v>
      </c>
      <c r="Q21" s="29">
        <v>7.6151655588698589E-2</v>
      </c>
      <c r="S21" s="86">
        <v>2.3892963398602252E-2</v>
      </c>
      <c r="T21" s="29">
        <v>5.9064717694300578E-2</v>
      </c>
    </row>
    <row r="22" spans="1:20">
      <c r="A22" s="114"/>
      <c r="B22" s="1" t="s">
        <v>34</v>
      </c>
      <c r="C22" s="37">
        <v>43123</v>
      </c>
      <c r="D22" s="85">
        <v>0.15078215568436401</v>
      </c>
      <c r="E22" s="29">
        <v>2.7295219155166587E-2</v>
      </c>
      <c r="F22" s="29"/>
      <c r="G22" s="86">
        <v>0.61887752924860417</v>
      </c>
      <c r="H22" s="29">
        <v>7.2425703699114677E-2</v>
      </c>
      <c r="I22" s="29"/>
      <c r="J22" s="86">
        <v>0.23034031506703179</v>
      </c>
      <c r="K22" s="29">
        <v>5.5243542317828964E-2</v>
      </c>
      <c r="L22" s="29"/>
      <c r="M22" s="85">
        <v>0.29595395419636067</v>
      </c>
      <c r="N22" s="29">
        <v>3.4423430165238862E-2</v>
      </c>
      <c r="P22" s="86">
        <v>0.63897823981180357</v>
      </c>
      <c r="Q22" s="29">
        <v>7.2198091470202022E-2</v>
      </c>
      <c r="S22" s="86">
        <v>6.5067805991835703E-2</v>
      </c>
      <c r="T22" s="29">
        <v>5.6357365508470841E-2</v>
      </c>
    </row>
    <row r="23" spans="1:20">
      <c r="A23" s="114"/>
      <c r="B23" s="1" t="s">
        <v>35</v>
      </c>
      <c r="C23" s="37">
        <v>43167</v>
      </c>
      <c r="D23" s="85">
        <v>0.34516909071512392</v>
      </c>
      <c r="E23" s="29">
        <v>3.6280064919690748E-2</v>
      </c>
      <c r="F23" s="29"/>
      <c r="G23" s="86">
        <v>0.7093311048682478</v>
      </c>
      <c r="H23" s="29">
        <v>7.8600069832587507E-2</v>
      </c>
      <c r="I23" s="29"/>
      <c r="J23" s="86">
        <v>-5.4500195583371713E-2</v>
      </c>
      <c r="K23" s="29">
        <v>6.3463527517456875E-2</v>
      </c>
      <c r="L23" s="29"/>
      <c r="M23" s="85">
        <v>0.42827613644226115</v>
      </c>
      <c r="N23" s="29">
        <v>4.1548373255756811E-2</v>
      </c>
      <c r="P23" s="86">
        <v>0.72083823427662086</v>
      </c>
      <c r="Q23" s="29">
        <v>7.8340248214627081E-2</v>
      </c>
      <c r="S23" s="86">
        <v>-0.14911437071888201</v>
      </c>
      <c r="T23" s="29">
        <v>6.3775047537529911E-2</v>
      </c>
    </row>
    <row r="24" spans="1:20">
      <c r="A24" s="114"/>
      <c r="B24" s="1" t="s">
        <v>36</v>
      </c>
      <c r="C24" s="37">
        <v>43200</v>
      </c>
      <c r="D24" s="85">
        <v>0.33521140784467118</v>
      </c>
      <c r="E24" s="29">
        <v>3.4588606339020972E-2</v>
      </c>
      <c r="F24" s="29"/>
      <c r="G24" s="86">
        <v>0.65995234877849307</v>
      </c>
      <c r="H24" s="29">
        <v>7.3977003785463985E-2</v>
      </c>
      <c r="I24" s="29"/>
      <c r="J24" s="86">
        <v>4.8362433768357471E-3</v>
      </c>
      <c r="K24" s="29">
        <v>5.998159455263103E-2</v>
      </c>
      <c r="L24" s="29"/>
      <c r="M24" s="85">
        <v>0.29439493530754857</v>
      </c>
      <c r="N24" s="29">
        <v>3.4836976900015429E-2</v>
      </c>
      <c r="P24" s="86">
        <v>0.65430083719643006</v>
      </c>
      <c r="Q24" s="29">
        <v>7.3687503478399127E-2</v>
      </c>
      <c r="S24" s="86">
        <v>5.1304227496021371E-2</v>
      </c>
      <c r="T24" s="29">
        <v>5.7341167566809778E-2</v>
      </c>
    </row>
    <row r="25" spans="1:20">
      <c r="A25" s="114"/>
      <c r="B25" s="1" t="s">
        <v>37</v>
      </c>
      <c r="C25" s="37">
        <v>43250</v>
      </c>
      <c r="D25" s="85">
        <v>0.38026554887806269</v>
      </c>
      <c r="E25" s="29">
        <v>3.5936238222798671E-2</v>
      </c>
      <c r="F25" s="29"/>
      <c r="G25" s="86">
        <v>0.64780599907542391</v>
      </c>
      <c r="H25" s="29">
        <v>7.2224833758752785E-2</v>
      </c>
      <c r="I25" s="29"/>
      <c r="J25" s="86">
        <v>-2.8071547953486542E-2</v>
      </c>
      <c r="K25" s="29">
        <v>5.9820740591734659E-2</v>
      </c>
      <c r="L25" s="29"/>
      <c r="M25" s="85">
        <v>0.49209238566387614</v>
      </c>
      <c r="N25" s="29">
        <v>4.2306680576037849E-2</v>
      </c>
      <c r="P25" s="86">
        <v>0.6632897149380752</v>
      </c>
      <c r="Q25" s="29">
        <v>7.2006544618627349E-2</v>
      </c>
      <c r="S25" s="86">
        <v>-0.15538210060195135</v>
      </c>
      <c r="T25" s="29">
        <v>6.135320175138495E-2</v>
      </c>
    </row>
    <row r="26" spans="1:20">
      <c r="A26" s="114"/>
      <c r="B26" s="1" t="s">
        <v>38</v>
      </c>
      <c r="C26" s="37">
        <v>43306</v>
      </c>
      <c r="D26" s="85">
        <v>0.47311893247039577</v>
      </c>
      <c r="E26" s="29">
        <v>3.8622279055601019E-2</v>
      </c>
      <c r="F26" s="29"/>
      <c r="G26" s="86">
        <v>0.61112415988051638</v>
      </c>
      <c r="H26" s="29">
        <v>6.7499839252084429E-2</v>
      </c>
      <c r="I26" s="29"/>
      <c r="J26" s="86">
        <v>-8.4243092350912097E-2</v>
      </c>
      <c r="K26" s="29">
        <v>5.9031748923725452E-2</v>
      </c>
      <c r="L26" s="29"/>
      <c r="M26" s="85">
        <v>0.51584800733411762</v>
      </c>
      <c r="N26" s="29">
        <v>4.1954131390945268E-2</v>
      </c>
      <c r="P26" s="86">
        <v>0.61704049332318522</v>
      </c>
      <c r="Q26" s="29">
        <v>6.727246398178427E-2</v>
      </c>
      <c r="S26" s="86">
        <v>-0.13288850065730284</v>
      </c>
      <c r="T26" s="29">
        <v>5.9003425905086601E-2</v>
      </c>
    </row>
    <row r="27" spans="1:20">
      <c r="A27" s="114"/>
      <c r="B27" s="1" t="s">
        <v>39</v>
      </c>
      <c r="C27" s="37">
        <v>43354</v>
      </c>
      <c r="D27" s="85">
        <v>0.3493794673020163</v>
      </c>
      <c r="E27" s="29">
        <v>3.5992190690446131E-2</v>
      </c>
      <c r="F27" s="29"/>
      <c r="G27" s="86">
        <v>0.69299100316489448</v>
      </c>
      <c r="H27" s="29">
        <v>7.6972890288960635E-2</v>
      </c>
      <c r="I27" s="29"/>
      <c r="J27" s="86">
        <v>-4.2370470466910781E-2</v>
      </c>
      <c r="K27" s="29">
        <v>6.2412313406093801E-2</v>
      </c>
      <c r="L27" s="29"/>
      <c r="M27" s="85">
        <v>0.35761260637929843</v>
      </c>
      <c r="N27" s="29">
        <v>3.8218651586819849E-2</v>
      </c>
      <c r="P27" s="86">
        <v>0.69413097626790288</v>
      </c>
      <c r="Q27" s="29">
        <v>7.6689987383861152E-2</v>
      </c>
      <c r="S27" s="86">
        <v>-5.1743582647201247E-2</v>
      </c>
      <c r="T27" s="29">
        <v>6.087735465597606E-2</v>
      </c>
    </row>
    <row r="28" spans="1:20">
      <c r="A28" s="114"/>
      <c r="B28" s="1" t="s">
        <v>63</v>
      </c>
      <c r="C28" s="37">
        <v>43375</v>
      </c>
      <c r="D28" s="85">
        <v>0.25404750897905481</v>
      </c>
      <c r="E28" s="29">
        <v>2.910436017878076E-2</v>
      </c>
      <c r="F28" s="29"/>
      <c r="G28" s="86">
        <v>0.56471427047402289</v>
      </c>
      <c r="H28" s="29">
        <v>6.5864476968129304E-2</v>
      </c>
      <c r="I28" s="29"/>
      <c r="J28" s="86">
        <v>0.18123822054692229</v>
      </c>
      <c r="K28" s="29">
        <v>5.2458994369511507E-2</v>
      </c>
      <c r="L28" s="29"/>
      <c r="M28" s="85">
        <v>0.34273230471182453</v>
      </c>
      <c r="N28" s="29">
        <v>3.4213344815720297E-2</v>
      </c>
      <c r="P28" s="86">
        <v>0.57699370372932957</v>
      </c>
      <c r="Q28" s="29">
        <v>6.5651859419022629E-2</v>
      </c>
      <c r="S28" s="86">
        <v>8.0273991558845958E-2</v>
      </c>
      <c r="T28" s="29">
        <v>5.3057179716859922E-2</v>
      </c>
    </row>
    <row r="29" spans="1:20">
      <c r="A29" s="114"/>
      <c r="B29" s="1" t="s">
        <v>64</v>
      </c>
      <c r="C29" s="28">
        <v>43419</v>
      </c>
      <c r="D29" s="85">
        <v>0.25762712919170733</v>
      </c>
      <c r="E29" s="29">
        <v>2.9443682911320022E-2</v>
      </c>
      <c r="F29" s="29"/>
      <c r="G29" s="86">
        <v>0.57251760250346695</v>
      </c>
      <c r="H29" s="29">
        <v>6.6569029092527543E-2</v>
      </c>
      <c r="I29" s="29"/>
      <c r="J29" s="86">
        <v>0.16985526830482578</v>
      </c>
      <c r="K29" s="29">
        <v>5.3035488375228639E-2</v>
      </c>
      <c r="L29" s="29"/>
      <c r="M29" s="85">
        <v>0.27569734657164607</v>
      </c>
      <c r="N29" s="29">
        <v>3.1792295698874824E-2</v>
      </c>
      <c r="P29" s="86">
        <v>0.57501963260222777</v>
      </c>
      <c r="Q29" s="29">
        <v>6.6327172606131829E-2</v>
      </c>
      <c r="S29" s="86">
        <v>0.14928302082612621</v>
      </c>
      <c r="T29" s="29">
        <v>5.1876338809303112E-2</v>
      </c>
    </row>
    <row r="30" spans="1:20">
      <c r="A30" s="114"/>
      <c r="B30" s="1" t="s">
        <v>40</v>
      </c>
      <c r="C30" s="37">
        <v>43446</v>
      </c>
      <c r="D30" s="85">
        <v>0.41031808968386618</v>
      </c>
      <c r="E30" s="29">
        <v>3.527226817427153E-2</v>
      </c>
      <c r="F30" s="29"/>
      <c r="G30" s="86">
        <v>0.57727481241776601</v>
      </c>
      <c r="H30" s="29">
        <v>6.5051479027352185E-2</v>
      </c>
      <c r="I30" s="29"/>
      <c r="J30" s="86">
        <v>1.2407097898367803E-2</v>
      </c>
      <c r="K30" s="29">
        <v>5.5650843767855167E-2</v>
      </c>
      <c r="L30" s="29"/>
      <c r="M30" s="85">
        <v>0.42974140316889226</v>
      </c>
      <c r="N30" s="29">
        <v>3.7554745761511001E-2</v>
      </c>
      <c r="P30" s="86">
        <v>0.57996419428492363</v>
      </c>
      <c r="Q30" s="29">
        <v>6.4819895059867794E-2</v>
      </c>
      <c r="S30" s="86">
        <v>-9.7055974538158285E-3</v>
      </c>
      <c r="T30" s="29">
        <v>5.4869779566604999E-2</v>
      </c>
    </row>
    <row r="31" spans="1:20">
      <c r="A31" s="114"/>
      <c r="B31" s="1" t="s">
        <v>41</v>
      </c>
      <c r="C31" s="37">
        <v>43479</v>
      </c>
      <c r="D31" s="85">
        <v>0.19388455246968453</v>
      </c>
      <c r="E31" s="29">
        <v>3.0668999299774461E-2</v>
      </c>
      <c r="F31" s="29"/>
      <c r="G31" s="86">
        <v>0.69069170726503326</v>
      </c>
      <c r="H31" s="29">
        <v>7.8775917343987936E-2</v>
      </c>
      <c r="I31" s="29"/>
      <c r="J31" s="86">
        <v>0.11542374026528224</v>
      </c>
      <c r="K31" s="29">
        <v>6.0571571778432802E-2</v>
      </c>
      <c r="L31" s="29"/>
      <c r="M31" s="85">
        <v>0.23228793330104475</v>
      </c>
      <c r="N31" s="29">
        <v>3.4118476284705115E-2</v>
      </c>
      <c r="P31" s="86">
        <v>0.69600909845706793</v>
      </c>
      <c r="Q31" s="29">
        <v>7.8492144040792466E-2</v>
      </c>
      <c r="S31" s="86">
        <v>7.1702968241887266E-2</v>
      </c>
      <c r="T31" s="29">
        <v>5.9329432700277712E-2</v>
      </c>
    </row>
    <row r="32" spans="1:20">
      <c r="A32" s="103"/>
      <c r="B32" s="1" t="s">
        <v>42</v>
      </c>
      <c r="C32" s="37">
        <v>43507</v>
      </c>
      <c r="D32" s="85">
        <v>0.24016037836492302</v>
      </c>
      <c r="E32" s="29">
        <v>3.2821787885193458E-2</v>
      </c>
      <c r="F32" s="29"/>
      <c r="G32" s="86">
        <v>0.71479143700437386</v>
      </c>
      <c r="H32" s="29">
        <v>8.0491760762644846E-2</v>
      </c>
      <c r="I32" s="29"/>
      <c r="J32" s="86">
        <v>4.5048184630703147E-2</v>
      </c>
      <c r="K32" s="29">
        <v>6.2646190569046911E-2</v>
      </c>
      <c r="L32" s="29"/>
      <c r="M32" s="85">
        <v>0.2459541271708296</v>
      </c>
      <c r="N32" s="29">
        <v>3.5157162349647511E-2</v>
      </c>
      <c r="P32" s="86">
        <v>0.7155936483774995</v>
      </c>
      <c r="Q32" s="29">
        <v>8.0192983564839296E-2</v>
      </c>
      <c r="S32" s="86">
        <v>3.8452224451670958E-2</v>
      </c>
      <c r="T32" s="29">
        <v>6.0785923611633062E-2</v>
      </c>
    </row>
    <row r="33" spans="1:20">
      <c r="A33" s="103"/>
      <c r="B33" s="1" t="s">
        <v>43</v>
      </c>
      <c r="C33" s="37">
        <v>43536</v>
      </c>
      <c r="D33" s="85">
        <v>0.27720564702535472</v>
      </c>
      <c r="E33" s="29">
        <v>3.2912727784590722E-2</v>
      </c>
      <c r="F33" s="29"/>
      <c r="G33" s="86">
        <v>0.67376693574197222</v>
      </c>
      <c r="H33" s="29">
        <v>7.6060044622538112E-2</v>
      </c>
      <c r="I33" s="29"/>
      <c r="J33" s="86">
        <v>4.902741723267301E-2</v>
      </c>
      <c r="K33" s="29">
        <v>6.0200459181548975E-2</v>
      </c>
      <c r="L33" s="29"/>
      <c r="M33" s="85">
        <v>0.28298796097695977</v>
      </c>
      <c r="N33" s="29">
        <v>3.5076115275642035E-2</v>
      </c>
      <c r="P33" s="86">
        <v>0.67456756382757921</v>
      </c>
      <c r="Q33" s="29">
        <v>7.577851310519719E-2</v>
      </c>
      <c r="S33" s="86">
        <v>4.2444475195461018E-2</v>
      </c>
      <c r="T33" s="29">
        <v>5.8520704000537778E-2</v>
      </c>
    </row>
    <row r="34" spans="1:20">
      <c r="A34" s="70"/>
      <c r="B34" s="1"/>
      <c r="C34" s="37"/>
      <c r="D34" s="85"/>
      <c r="E34" s="29"/>
      <c r="F34" s="29"/>
      <c r="G34" s="86"/>
      <c r="H34" s="29"/>
      <c r="I34" s="29"/>
      <c r="J34" s="86"/>
      <c r="K34" s="29"/>
      <c r="L34" s="29"/>
      <c r="M34" s="85"/>
      <c r="N34" s="29"/>
      <c r="P34" s="86"/>
      <c r="Q34" s="29"/>
      <c r="S34" s="86"/>
      <c r="T34" s="29"/>
    </row>
    <row r="35" spans="1:20">
      <c r="A35" s="1" t="s">
        <v>0</v>
      </c>
      <c r="B35" s="1" t="s">
        <v>1</v>
      </c>
      <c r="C35" s="1" t="s">
        <v>60</v>
      </c>
      <c r="D35" s="2" t="s">
        <v>74</v>
      </c>
      <c r="E35" s="2" t="s">
        <v>75</v>
      </c>
      <c r="F35" s="2"/>
      <c r="G35" s="2" t="s">
        <v>76</v>
      </c>
      <c r="H35" s="2" t="s">
        <v>77</v>
      </c>
      <c r="I35" s="2"/>
      <c r="J35" s="2" t="s">
        <v>78</v>
      </c>
      <c r="K35" s="2" t="s">
        <v>79</v>
      </c>
      <c r="M35" s="2" t="s">
        <v>80</v>
      </c>
      <c r="N35" s="2" t="s">
        <v>81</v>
      </c>
      <c r="O35" s="2"/>
      <c r="P35" s="2" t="s">
        <v>82</v>
      </c>
      <c r="Q35" s="2" t="s">
        <v>83</v>
      </c>
      <c r="R35" s="2"/>
      <c r="S35" s="2" t="s">
        <v>84</v>
      </c>
      <c r="T35" s="2" t="s">
        <v>85</v>
      </c>
    </row>
    <row r="36" spans="1:20">
      <c r="A36" s="101" t="s">
        <v>56</v>
      </c>
      <c r="B36" s="1" t="s">
        <v>31</v>
      </c>
      <c r="C36" s="37">
        <v>43026</v>
      </c>
      <c r="D36" s="85">
        <v>0.41781053305358984</v>
      </c>
      <c r="E36" s="29">
        <v>3.3641296962285454E-2</v>
      </c>
      <c r="F36" s="29"/>
      <c r="G36" s="86">
        <v>0.500235304576651</v>
      </c>
      <c r="H36" s="29">
        <v>5.754577844541528E-2</v>
      </c>
      <c r="I36" s="29"/>
      <c r="J36" s="86">
        <v>8.1954162369759165E-2</v>
      </c>
      <c r="K36" s="29">
        <v>5.0790949848517099E-2</v>
      </c>
      <c r="L36" s="29"/>
      <c r="M36" s="85">
        <v>0.54442935722687325</v>
      </c>
      <c r="N36" s="29">
        <v>4.0448847705457341E-2</v>
      </c>
      <c r="P36" s="86">
        <v>0.51776714176987482</v>
      </c>
      <c r="Q36" s="29">
        <v>5.7403660683437545E-2</v>
      </c>
      <c r="S36" s="86">
        <v>-6.2196498996748062E-2</v>
      </c>
      <c r="T36" s="29">
        <v>5.3719251607292184E-2</v>
      </c>
    </row>
    <row r="37" spans="1:20">
      <c r="A37" s="101"/>
      <c r="B37" s="1" t="s">
        <v>32</v>
      </c>
      <c r="C37" s="37">
        <v>43056</v>
      </c>
      <c r="D37" s="85">
        <v>0.4559509796948899</v>
      </c>
      <c r="E37" s="29">
        <v>3.5899795466471353E-2</v>
      </c>
      <c r="F37" s="29"/>
      <c r="G37" s="86">
        <v>0.52897782795775372</v>
      </c>
      <c r="H37" s="29">
        <v>5.9820806283082437E-2</v>
      </c>
      <c r="I37" s="29"/>
      <c r="J37" s="86">
        <v>1.5071192347356321E-2</v>
      </c>
      <c r="K37" s="29">
        <v>5.3410702433190224E-2</v>
      </c>
      <c r="L37" s="29"/>
      <c r="M37" s="85">
        <v>0.55541816577873104</v>
      </c>
      <c r="N37" s="29">
        <v>4.1558589303053721E-2</v>
      </c>
      <c r="P37" s="86">
        <v>0.5427502075693631</v>
      </c>
      <c r="Q37" s="29">
        <v>5.9656007832713603E-2</v>
      </c>
      <c r="S37" s="86">
        <v>-9.8168373348094029E-2</v>
      </c>
      <c r="T37" s="29">
        <v>5.5472183518452678E-2</v>
      </c>
    </row>
    <row r="38" spans="1:20">
      <c r="A38" s="101"/>
      <c r="B38" s="1" t="s">
        <v>33</v>
      </c>
      <c r="C38" s="37">
        <v>43087</v>
      </c>
      <c r="D38" s="85">
        <v>0.43068267486931472</v>
      </c>
      <c r="E38" s="29">
        <v>3.4818472728980289E-2</v>
      </c>
      <c r="F38" s="29"/>
      <c r="G38" s="86">
        <v>0.52678683190498199</v>
      </c>
      <c r="H38" s="29">
        <v>5.9933941952525868E-2</v>
      </c>
      <c r="I38" s="29"/>
      <c r="J38" s="86">
        <v>4.2530493225703347E-2</v>
      </c>
      <c r="K38" s="29">
        <v>5.2755848735480802E-2</v>
      </c>
      <c r="L38" s="29"/>
      <c r="M38" s="85">
        <v>0.53680040476025748</v>
      </c>
      <c r="N38" s="29">
        <v>4.0759819166823259E-2</v>
      </c>
      <c r="P38" s="86">
        <v>0.54148005604372806</v>
      </c>
      <c r="Q38" s="29">
        <v>5.9770181134581768E-2</v>
      </c>
      <c r="S38" s="86">
        <v>-7.8280460803985541E-2</v>
      </c>
      <c r="T38" s="29">
        <v>5.4930178303954143E-2</v>
      </c>
    </row>
    <row r="39" spans="1:20">
      <c r="A39" s="101"/>
      <c r="B39" s="1" t="s">
        <v>34</v>
      </c>
      <c r="C39" s="37">
        <v>43123</v>
      </c>
      <c r="D39" s="85">
        <v>0.31089843888908647</v>
      </c>
      <c r="E39" s="29">
        <v>2.9214745907753571E-2</v>
      </c>
      <c r="F39" s="29"/>
      <c r="G39" s="86">
        <v>0.49150901461541197</v>
      </c>
      <c r="H39" s="29">
        <v>5.8082573665571034E-2</v>
      </c>
      <c r="I39" s="29"/>
      <c r="J39" s="86">
        <v>0.19759254649550151</v>
      </c>
      <c r="K39" s="29">
        <v>4.8294895291754153E-2</v>
      </c>
      <c r="L39" s="29"/>
      <c r="M39" s="85">
        <v>0.47947744412924653</v>
      </c>
      <c r="N39" s="29">
        <v>3.7716546613012165E-2</v>
      </c>
      <c r="P39" s="86">
        <v>0.51485072303328017</v>
      </c>
      <c r="Q39" s="29">
        <v>5.7947872272390351E-2</v>
      </c>
      <c r="S39" s="86">
        <v>5.6718328374733007E-3</v>
      </c>
      <c r="T39" s="29">
        <v>5.1947122734706523E-2</v>
      </c>
    </row>
    <row r="40" spans="1:20">
      <c r="A40" s="101"/>
      <c r="B40" s="1" t="s">
        <v>35</v>
      </c>
      <c r="C40" s="37">
        <v>43167</v>
      </c>
      <c r="D40" s="85">
        <v>0.41455238078304468</v>
      </c>
      <c r="E40" s="29">
        <v>3.3692482930722099E-2</v>
      </c>
      <c r="F40" s="29"/>
      <c r="G40" s="86">
        <v>0.50763032964688315</v>
      </c>
      <c r="H40" s="29">
        <v>5.8298694421160847E-2</v>
      </c>
      <c r="I40" s="29"/>
      <c r="J40" s="86">
        <v>7.7817289570072168E-2</v>
      </c>
      <c r="K40" s="29">
        <v>5.1201926151592497E-2</v>
      </c>
      <c r="L40" s="29"/>
      <c r="M40" s="85">
        <v>0.53483368504808693</v>
      </c>
      <c r="N40" s="29">
        <v>4.0224248861064807E-2</v>
      </c>
      <c r="P40" s="86">
        <v>0.52428466408358121</v>
      </c>
      <c r="Q40" s="29">
        <v>5.8148938139861953E-2</v>
      </c>
      <c r="S40" s="86">
        <v>-5.9118349131668246E-2</v>
      </c>
      <c r="T40" s="29">
        <v>5.3860213403370383E-2</v>
      </c>
    </row>
    <row r="41" spans="1:20">
      <c r="A41" s="101"/>
      <c r="B41" s="1" t="s">
        <v>36</v>
      </c>
      <c r="C41" s="37">
        <v>43200</v>
      </c>
      <c r="D41" s="85">
        <v>0.38911000675651647</v>
      </c>
      <c r="E41" s="29">
        <v>3.3638241902120558E-2</v>
      </c>
      <c r="F41" s="29"/>
      <c r="G41" s="86">
        <v>0.54579984708936369</v>
      </c>
      <c r="H41" s="29">
        <v>6.2296865765367929E-2</v>
      </c>
      <c r="I41" s="29"/>
      <c r="J41" s="86">
        <v>6.5090146154119788E-2</v>
      </c>
      <c r="K41" s="29">
        <v>5.3206534460262911E-2</v>
      </c>
      <c r="L41" s="29"/>
      <c r="M41" s="85">
        <v>0.4468375942710856</v>
      </c>
      <c r="N41" s="29">
        <v>3.7485425501178928E-2</v>
      </c>
      <c r="P41" s="86">
        <v>0.55379289766830442</v>
      </c>
      <c r="Q41" s="29">
        <v>6.209378672792306E-2</v>
      </c>
      <c r="S41" s="86">
        <v>-6.3049193939002102E-4</v>
      </c>
      <c r="T41" s="29">
        <v>5.3596402106739549E-2</v>
      </c>
    </row>
    <row r="42" spans="1:20">
      <c r="A42" s="101"/>
      <c r="B42" s="1" t="s">
        <v>37</v>
      </c>
      <c r="C42" s="37">
        <v>43250</v>
      </c>
      <c r="D42" s="85">
        <v>0.41596956011521641</v>
      </c>
      <c r="E42" s="29">
        <v>3.4758069315813489E-2</v>
      </c>
      <c r="F42" s="29"/>
      <c r="G42" s="86">
        <v>0.54805732370826044</v>
      </c>
      <c r="H42" s="29">
        <v>6.2168472175009842E-2</v>
      </c>
      <c r="I42" s="29"/>
      <c r="J42" s="86">
        <v>3.5973116176523101E-2</v>
      </c>
      <c r="K42" s="29">
        <v>5.3847063319045187E-2</v>
      </c>
      <c r="L42" s="29"/>
      <c r="M42" s="85">
        <v>0.49291773334255862</v>
      </c>
      <c r="N42" s="29">
        <v>3.944572355103456E-2</v>
      </c>
      <c r="P42" s="86">
        <v>0.55871168615512357</v>
      </c>
      <c r="Q42" s="29">
        <v>6.197756505372292E-2</v>
      </c>
      <c r="S42" s="86">
        <v>-5.1629419497682072E-2</v>
      </c>
      <c r="T42" s="29">
        <v>5.4920793788475926E-2</v>
      </c>
    </row>
    <row r="43" spans="1:20">
      <c r="A43" s="101"/>
      <c r="B43" s="1" t="s">
        <v>38</v>
      </c>
      <c r="C43" s="37">
        <v>43306</v>
      </c>
      <c r="D43" s="85">
        <v>0.43319823263753066</v>
      </c>
      <c r="E43" s="29">
        <v>3.3962291170903422E-2</v>
      </c>
      <c r="F43" s="29"/>
      <c r="G43" s="86">
        <v>0.48775052451904277</v>
      </c>
      <c r="H43" s="29">
        <v>5.6148223382138221E-2</v>
      </c>
      <c r="I43" s="29"/>
      <c r="J43" s="86">
        <v>7.9051242843426572E-2</v>
      </c>
      <c r="K43" s="29">
        <v>5.0308908436440786E-2</v>
      </c>
      <c r="L43" s="29"/>
      <c r="M43" s="85">
        <v>0.54158799211236441</v>
      </c>
      <c r="N43" s="29">
        <v>3.9938808623755533E-2</v>
      </c>
      <c r="P43" s="86">
        <v>0.50275833736940401</v>
      </c>
      <c r="Q43" s="29">
        <v>5.6003070367004512E-2</v>
      </c>
      <c r="S43" s="86">
        <v>-4.4346329481768532E-2</v>
      </c>
      <c r="T43" s="29">
        <v>5.2764878749140876E-2</v>
      </c>
    </row>
    <row r="44" spans="1:20">
      <c r="A44" s="101"/>
      <c r="B44" s="1" t="s">
        <v>39</v>
      </c>
      <c r="C44" s="37">
        <v>43354</v>
      </c>
      <c r="D44" s="85">
        <v>0.42265255503004873</v>
      </c>
      <c r="E44" s="29">
        <v>3.3183302792821653E-2</v>
      </c>
      <c r="F44" s="29"/>
      <c r="G44" s="86">
        <v>0.47352112300416049</v>
      </c>
      <c r="H44" s="29">
        <v>5.491511557862807E-2</v>
      </c>
      <c r="I44" s="29"/>
      <c r="J44" s="86">
        <v>0.10382632196579078</v>
      </c>
      <c r="K44" s="29">
        <v>4.9181970622415756E-2</v>
      </c>
      <c r="L44" s="29"/>
      <c r="M44" s="85">
        <v>0.53704377983809592</v>
      </c>
      <c r="N44" s="29">
        <v>3.9401087433362868E-2</v>
      </c>
      <c r="P44" s="86">
        <v>0.48935990797758233</v>
      </c>
      <c r="Q44" s="29">
        <v>5.4778192518671005E-2</v>
      </c>
      <c r="S44" s="86">
        <v>-2.6403687815678367E-2</v>
      </c>
      <c r="T44" s="29">
        <v>5.1862862039247691E-2</v>
      </c>
    </row>
    <row r="45" spans="1:20">
      <c r="A45" s="101"/>
      <c r="B45" s="1" t="s">
        <v>63</v>
      </c>
      <c r="C45" s="37">
        <v>43375</v>
      </c>
      <c r="D45" s="85">
        <v>0.39890677785285017</v>
      </c>
      <c r="E45" s="29">
        <v>3.327143068833395E-2</v>
      </c>
      <c r="F45" s="29"/>
      <c r="G45" s="86">
        <v>0.51592555385654859</v>
      </c>
      <c r="H45" s="29">
        <v>5.9297356073119978E-2</v>
      </c>
      <c r="I45" s="29"/>
      <c r="J45" s="86">
        <v>8.5167668290601295E-2</v>
      </c>
      <c r="K45" s="29">
        <v>5.1435916438463E-2</v>
      </c>
      <c r="L45" s="29"/>
      <c r="M45" s="85">
        <v>0.47068887082266664</v>
      </c>
      <c r="N45" s="29">
        <v>3.766196062844248E-2</v>
      </c>
      <c r="P45" s="86">
        <v>0.52586461288313813</v>
      </c>
      <c r="Q45" s="29">
        <v>5.9114461690885599E-2</v>
      </c>
      <c r="S45" s="86">
        <v>3.4465162941952343E-3</v>
      </c>
      <c r="T45" s="29">
        <v>5.2411033052590893E-2</v>
      </c>
    </row>
    <row r="46" spans="1:20">
      <c r="A46" s="101"/>
      <c r="B46" s="1" t="s">
        <v>64</v>
      </c>
      <c r="C46" s="28">
        <v>43419</v>
      </c>
      <c r="D46" s="85">
        <v>0.36534084847622772</v>
      </c>
      <c r="E46" s="29">
        <v>3.0679504245902552E-2</v>
      </c>
      <c r="F46" s="29"/>
      <c r="G46" s="86">
        <v>0.46597027132747781</v>
      </c>
      <c r="H46" s="29">
        <v>5.492408574771946E-2</v>
      </c>
      <c r="I46" s="29"/>
      <c r="J46" s="86">
        <v>0.16868888019629447</v>
      </c>
      <c r="K46" s="29">
        <v>4.7554345436018788E-2</v>
      </c>
      <c r="L46" s="29"/>
      <c r="M46" s="85">
        <v>0.41336573721718672</v>
      </c>
      <c r="N46" s="29">
        <v>3.3922519491700456E-2</v>
      </c>
      <c r="P46" s="86">
        <v>0.47261987130699534</v>
      </c>
      <c r="Q46" s="29">
        <v>5.4744568406493568E-2</v>
      </c>
      <c r="S46" s="86">
        <v>0.11401439147581793</v>
      </c>
      <c r="T46" s="29">
        <v>4.7861811019056982E-2</v>
      </c>
    </row>
    <row r="47" spans="1:20">
      <c r="A47" s="101"/>
      <c r="B47" s="1" t="s">
        <v>40</v>
      </c>
      <c r="C47" s="37">
        <v>43446</v>
      </c>
      <c r="D47" s="85">
        <v>0.36059910742861206</v>
      </c>
      <c r="E47" s="29">
        <v>3.0453056081512071E-2</v>
      </c>
      <c r="F47" s="29"/>
      <c r="G47" s="86">
        <v>0.46446756872088479</v>
      </c>
      <c r="H47" s="29">
        <v>5.4840510888607655E-2</v>
      </c>
      <c r="I47" s="29"/>
      <c r="J47" s="86">
        <v>0.17493332385050309</v>
      </c>
      <c r="K47" s="29">
        <v>4.7367669248456486E-2</v>
      </c>
      <c r="L47" s="29"/>
      <c r="M47" s="85">
        <v>0.54954793122535117</v>
      </c>
      <c r="N47" s="29">
        <v>3.9955417045824067E-2</v>
      </c>
      <c r="P47" s="86">
        <v>0.49062971355427965</v>
      </c>
      <c r="Q47" s="29">
        <v>5.4741892282139118E-2</v>
      </c>
      <c r="S47" s="86">
        <v>-4.0177644779630928E-2</v>
      </c>
      <c r="T47" s="29">
        <v>5.2266308425384149E-2</v>
      </c>
    </row>
    <row r="48" spans="1:20">
      <c r="A48" s="101"/>
      <c r="B48" s="1" t="s">
        <v>41</v>
      </c>
      <c r="C48" s="37">
        <v>43479</v>
      </c>
      <c r="D48" s="85">
        <v>0.34348671811102027</v>
      </c>
      <c r="E48" s="29">
        <v>3.0029868246124657E-2</v>
      </c>
      <c r="F48" s="29"/>
      <c r="G48" s="86">
        <v>0.47440585327691043</v>
      </c>
      <c r="H48" s="29">
        <v>5.6016690731062822E-2</v>
      </c>
      <c r="I48" s="29"/>
      <c r="J48" s="86">
        <v>0.1821074286120693</v>
      </c>
      <c r="K48" s="29">
        <v>4.7707412464287599E-2</v>
      </c>
      <c r="L48" s="29"/>
      <c r="M48" s="85">
        <v>0.43498287552757203</v>
      </c>
      <c r="N48" s="29">
        <v>3.5177739011738339E-2</v>
      </c>
      <c r="P48" s="86">
        <v>0.4870745519961257</v>
      </c>
      <c r="Q48" s="29">
        <v>5.5853710849007802E-2</v>
      </c>
      <c r="S48" s="86">
        <v>7.7942572476302319E-2</v>
      </c>
      <c r="T48" s="29">
        <v>4.9231540094451631E-2</v>
      </c>
    </row>
    <row r="49" spans="1:20">
      <c r="A49" s="109"/>
      <c r="B49" s="1" t="s">
        <v>42</v>
      </c>
      <c r="C49" s="37">
        <v>43507</v>
      </c>
      <c r="D49" s="85">
        <v>0.35602281213328119</v>
      </c>
      <c r="E49" s="29">
        <v>3.1177443792282454E-2</v>
      </c>
      <c r="F49" s="29"/>
      <c r="G49" s="86">
        <v>0.50014162014153118</v>
      </c>
      <c r="H49" s="29">
        <v>5.8330899168245347E-2</v>
      </c>
      <c r="I49" s="29"/>
      <c r="J49" s="86">
        <v>0.14383556772518769</v>
      </c>
      <c r="K49" s="29">
        <v>4.9620564084513111E-2</v>
      </c>
      <c r="L49" s="29"/>
      <c r="M49" s="85">
        <v>0.47989664775479135</v>
      </c>
      <c r="N49" s="29">
        <v>3.7799414697485066E-2</v>
      </c>
      <c r="P49" s="86">
        <v>0.51729338199681751</v>
      </c>
      <c r="Q49" s="29">
        <v>5.8176466981972895E-2</v>
      </c>
      <c r="S49" s="86">
        <v>2.809970248391136E-3</v>
      </c>
      <c r="T49" s="29">
        <v>5.210469633708352E-2</v>
      </c>
    </row>
    <row r="50" spans="1:20">
      <c r="A50" s="109"/>
      <c r="B50" s="1" t="s">
        <v>43</v>
      </c>
      <c r="C50" s="37">
        <v>43536</v>
      </c>
      <c r="D50" s="85">
        <v>0.33468262152839517</v>
      </c>
      <c r="E50" s="29">
        <v>3.0613158365993928E-2</v>
      </c>
      <c r="F50" s="29"/>
      <c r="G50" s="86">
        <v>0.51034067067316236</v>
      </c>
      <c r="H50" s="29">
        <v>5.9587283869478425E-2</v>
      </c>
      <c r="I50" s="29"/>
      <c r="J50" s="86">
        <v>0.15497670779844253</v>
      </c>
      <c r="K50" s="29">
        <v>4.9931850211469689E-2</v>
      </c>
      <c r="L50" s="29"/>
      <c r="M50" s="85">
        <v>0.43744239950183356</v>
      </c>
      <c r="N50" s="29">
        <v>3.6306251049747343E-2</v>
      </c>
      <c r="P50" s="86">
        <v>0.52456894762333084</v>
      </c>
      <c r="Q50" s="29">
        <v>5.9413993231421873E-2</v>
      </c>
      <c r="S50" s="86">
        <v>3.798865287483566E-2</v>
      </c>
      <c r="T50" s="29">
        <v>5.1587889101754159E-2</v>
      </c>
    </row>
    <row r="51" spans="1:20">
      <c r="A51" s="27"/>
      <c r="B51" s="1"/>
      <c r="C51" s="37"/>
      <c r="D51" s="85"/>
      <c r="E51" s="29"/>
      <c r="F51" s="29"/>
      <c r="G51" s="86"/>
      <c r="H51" s="29"/>
      <c r="I51" s="29"/>
      <c r="J51" s="86"/>
      <c r="K51" s="29"/>
      <c r="L51" s="29"/>
      <c r="M51" s="85"/>
      <c r="N51" s="29"/>
      <c r="P51" s="86"/>
      <c r="Q51" s="29"/>
      <c r="S51" s="86"/>
      <c r="T51" s="29"/>
    </row>
    <row r="52" spans="1:20">
      <c r="A52" s="1" t="s">
        <v>0</v>
      </c>
      <c r="B52" s="1" t="s">
        <v>1</v>
      </c>
      <c r="C52" s="1" t="s">
        <v>60</v>
      </c>
      <c r="D52" s="2" t="s">
        <v>74</v>
      </c>
      <c r="E52" s="2" t="s">
        <v>75</v>
      </c>
      <c r="F52" s="2"/>
      <c r="G52" s="2" t="s">
        <v>76</v>
      </c>
      <c r="H52" s="2" t="s">
        <v>77</v>
      </c>
      <c r="I52" s="2"/>
      <c r="J52" s="2" t="s">
        <v>78</v>
      </c>
      <c r="K52" s="2" t="s">
        <v>79</v>
      </c>
      <c r="M52" s="2" t="s">
        <v>80</v>
      </c>
      <c r="N52" s="2" t="s">
        <v>81</v>
      </c>
      <c r="O52" s="2"/>
      <c r="P52" s="2" t="s">
        <v>82</v>
      </c>
      <c r="Q52" s="2" t="s">
        <v>83</v>
      </c>
      <c r="R52" s="2"/>
      <c r="S52" s="2" t="s">
        <v>84</v>
      </c>
      <c r="T52" s="2" t="s">
        <v>85</v>
      </c>
    </row>
    <row r="53" spans="1:20" s="62" customFormat="1">
      <c r="A53" s="101" t="s">
        <v>57</v>
      </c>
      <c r="B53" s="1" t="s">
        <v>31</v>
      </c>
      <c r="C53" s="37">
        <v>43026</v>
      </c>
      <c r="D53" s="85">
        <v>0.12929438853525835</v>
      </c>
      <c r="E53" s="87">
        <v>2.2010520361461571E-2</v>
      </c>
      <c r="F53" s="87"/>
      <c r="G53" s="88">
        <v>0.45836383841257416</v>
      </c>
      <c r="H53" s="87">
        <v>5.7253119254607895E-2</v>
      </c>
      <c r="I53" s="87"/>
      <c r="J53" s="88">
        <v>0.41234177305216746</v>
      </c>
      <c r="K53" s="87">
        <v>4.3883534472669371E-2</v>
      </c>
      <c r="L53" s="87"/>
      <c r="M53" s="85">
        <v>0.21996090777001318</v>
      </c>
      <c r="N53" s="87">
        <v>2.6738645336218989E-2</v>
      </c>
      <c r="P53" s="88">
        <v>0.47091766415277114</v>
      </c>
      <c r="Q53" s="87">
        <v>5.7065752192766675E-2</v>
      </c>
      <c r="S53" s="88">
        <v>0.30912142807721565</v>
      </c>
      <c r="T53" s="87">
        <v>4.4262692588563295E-2</v>
      </c>
    </row>
    <row r="54" spans="1:20" s="62" customFormat="1">
      <c r="A54" s="101"/>
      <c r="B54" s="1" t="s">
        <v>32</v>
      </c>
      <c r="C54" s="37">
        <v>43056</v>
      </c>
      <c r="D54" s="85">
        <v>0.1424268340386188</v>
      </c>
      <c r="E54" s="87">
        <v>2.4334971848230118E-2</v>
      </c>
      <c r="F54" s="87"/>
      <c r="G54" s="88">
        <v>0.52518217702073178</v>
      </c>
      <c r="H54" s="87">
        <v>6.3514337919657105E-2</v>
      </c>
      <c r="I54" s="87"/>
      <c r="J54" s="88">
        <v>0.33239098894064945</v>
      </c>
      <c r="K54" s="87">
        <v>4.8641782999408655E-2</v>
      </c>
      <c r="L54" s="87"/>
      <c r="M54" s="85">
        <v>0.21937625406489999</v>
      </c>
      <c r="N54" s="87">
        <v>2.8716342960027376E-2</v>
      </c>
      <c r="P54" s="88">
        <v>0.53583671210129391</v>
      </c>
      <c r="Q54" s="87">
        <v>6.3298718660694822E-2</v>
      </c>
      <c r="S54" s="88">
        <v>0.24478703383380607</v>
      </c>
      <c r="T54" s="87">
        <v>4.8539341958506829E-2</v>
      </c>
    </row>
    <row r="55" spans="1:20" s="62" customFormat="1">
      <c r="A55" s="101"/>
      <c r="B55" s="1" t="s">
        <v>33</v>
      </c>
      <c r="C55" s="37">
        <v>43087</v>
      </c>
      <c r="D55" s="85">
        <v>0.15631334234202199</v>
      </c>
      <c r="E55" s="87">
        <v>2.4713561230511855E-2</v>
      </c>
      <c r="F55" s="87"/>
      <c r="G55" s="88">
        <v>0.52356646278581831</v>
      </c>
      <c r="H55" s="87">
        <v>6.3177240072076535E-2</v>
      </c>
      <c r="I55" s="87"/>
      <c r="J55" s="88">
        <v>0.3201201948721597</v>
      </c>
      <c r="K55" s="87">
        <v>4.863641056040495E-2</v>
      </c>
      <c r="L55" s="87"/>
      <c r="M55" s="85">
        <v>0.26241308032934341</v>
      </c>
      <c r="N55" s="87">
        <v>3.0224184732032658E-2</v>
      </c>
      <c r="P55" s="88">
        <v>0.5382571957379092</v>
      </c>
      <c r="Q55" s="87">
        <v>6.2973872176496498E-2</v>
      </c>
      <c r="S55" s="88">
        <v>0.19932972393274739</v>
      </c>
      <c r="T55" s="87">
        <v>4.9277422229722631E-2</v>
      </c>
    </row>
    <row r="56" spans="1:20" s="62" customFormat="1">
      <c r="A56" s="101"/>
      <c r="B56" s="1" t="s">
        <v>34</v>
      </c>
      <c r="C56" s="37">
        <v>43123</v>
      </c>
      <c r="D56" s="85">
        <v>0.11970618043455071</v>
      </c>
      <c r="E56" s="87">
        <v>2.1646321055643285E-2</v>
      </c>
      <c r="F56" s="87"/>
      <c r="G56" s="88">
        <v>0.45572854806016844</v>
      </c>
      <c r="H56" s="87">
        <v>5.7124830998014395E-2</v>
      </c>
      <c r="I56" s="87"/>
      <c r="J56" s="88">
        <v>0.42456527150528089</v>
      </c>
      <c r="K56" s="87">
        <v>4.3630103024427692E-2</v>
      </c>
      <c r="L56" s="87"/>
      <c r="M56" s="85">
        <v>0.24758121151318069</v>
      </c>
      <c r="N56" s="87">
        <v>2.7754894160318372E-2</v>
      </c>
      <c r="P56" s="88">
        <v>0.47343432159413257</v>
      </c>
      <c r="Q56" s="87">
        <v>5.6950038074762212E-2</v>
      </c>
      <c r="S56" s="88">
        <v>0.27898446689268674</v>
      </c>
      <c r="T56" s="87">
        <v>4.482104882966001E-2</v>
      </c>
    </row>
    <row r="57" spans="1:20" s="62" customFormat="1">
      <c r="A57" s="101"/>
      <c r="B57" s="1" t="s">
        <v>35</v>
      </c>
      <c r="C57" s="37">
        <v>43167</v>
      </c>
      <c r="D57" s="85">
        <v>0.1572442302905302</v>
      </c>
      <c r="E57" s="87">
        <v>2.3018644426826263E-2</v>
      </c>
      <c r="F57" s="87"/>
      <c r="G57" s="88">
        <v>0.46315689342484267</v>
      </c>
      <c r="H57" s="87">
        <v>5.7349381008588877E-2</v>
      </c>
      <c r="I57" s="87"/>
      <c r="J57" s="88">
        <v>0.37959887628462718</v>
      </c>
      <c r="K57" s="87">
        <v>4.4446136268253784E-2</v>
      </c>
      <c r="L57" s="87"/>
      <c r="M57" s="85">
        <v>0.24557237251781636</v>
      </c>
      <c r="N57" s="87">
        <v>2.7744435739908105E-2</v>
      </c>
      <c r="P57" s="88">
        <v>0.47538694388708236</v>
      </c>
      <c r="Q57" s="87">
        <v>5.716320377394634E-2</v>
      </c>
      <c r="S57" s="88">
        <v>0.27904068359510126</v>
      </c>
      <c r="T57" s="87">
        <v>4.4918823711535202E-2</v>
      </c>
    </row>
    <row r="58" spans="1:20" s="62" customFormat="1">
      <c r="A58" s="101"/>
      <c r="B58" s="1" t="s">
        <v>36</v>
      </c>
      <c r="C58" s="37">
        <v>43200</v>
      </c>
      <c r="D58" s="85">
        <v>0.2114306923651364</v>
      </c>
      <c r="E58" s="87">
        <v>2.4469103508991816E-2</v>
      </c>
      <c r="F58" s="87"/>
      <c r="G58" s="88">
        <v>0.45012117278901875</v>
      </c>
      <c r="H58" s="87">
        <v>5.5388680797004063E-2</v>
      </c>
      <c r="I58" s="87"/>
      <c r="J58" s="88">
        <v>0.33844813484584479</v>
      </c>
      <c r="K58" s="87">
        <v>4.4111962349184783E-2</v>
      </c>
      <c r="L58" s="87"/>
      <c r="M58" s="85">
        <v>0.2623267660693282</v>
      </c>
      <c r="N58" s="87">
        <v>2.77837439604719E-2</v>
      </c>
      <c r="P58" s="88">
        <v>0.45716832145575315</v>
      </c>
      <c r="Q58" s="87">
        <v>5.5200230525137318E-2</v>
      </c>
      <c r="S58" s="88">
        <v>0.2805049124749186</v>
      </c>
      <c r="T58" s="87">
        <v>4.3989671761760711E-2</v>
      </c>
    </row>
    <row r="59" spans="1:20" s="62" customFormat="1">
      <c r="A59" s="101"/>
      <c r="B59" s="1" t="s">
        <v>37</v>
      </c>
      <c r="C59" s="37">
        <v>43250</v>
      </c>
      <c r="D59" s="85">
        <v>0.19748719817929661</v>
      </c>
      <c r="E59" s="87">
        <v>2.3029252842066066E-2</v>
      </c>
      <c r="F59" s="87"/>
      <c r="G59" s="88">
        <v>0.41542130436328728</v>
      </c>
      <c r="H59" s="87">
        <v>5.2230014212480462E-2</v>
      </c>
      <c r="I59" s="87"/>
      <c r="J59" s="88">
        <v>0.38709149745741611</v>
      </c>
      <c r="K59" s="87">
        <v>4.1572050128754263E-2</v>
      </c>
      <c r="L59" s="87"/>
      <c r="M59" s="85">
        <v>0.26976795474987891</v>
      </c>
      <c r="N59" s="87">
        <v>2.7111106072568312E-2</v>
      </c>
      <c r="P59" s="88">
        <v>0.42542940911921412</v>
      </c>
      <c r="Q59" s="87">
        <v>5.2061635793722007E-2</v>
      </c>
      <c r="S59" s="88">
        <v>0.30480263613090697</v>
      </c>
      <c r="T59" s="87">
        <v>4.2061395714861685E-2</v>
      </c>
    </row>
    <row r="60" spans="1:20" s="62" customFormat="1">
      <c r="A60" s="101"/>
      <c r="B60" s="1" t="s">
        <v>38</v>
      </c>
      <c r="C60" s="37">
        <v>43306</v>
      </c>
      <c r="D60" s="85">
        <v>0.19053678745421571</v>
      </c>
      <c r="E60" s="87">
        <v>2.3095224433934154E-2</v>
      </c>
      <c r="F60" s="87"/>
      <c r="G60" s="88">
        <v>0.42653586287827605</v>
      </c>
      <c r="H60" s="87">
        <v>5.3390231381065793E-2</v>
      </c>
      <c r="I60" s="87"/>
      <c r="J60" s="88">
        <v>0.3829273496675083</v>
      </c>
      <c r="K60" s="87">
        <v>4.2253401891825616E-2</v>
      </c>
      <c r="L60" s="87"/>
      <c r="M60" s="85">
        <v>0.26046270670449045</v>
      </c>
      <c r="N60" s="87">
        <v>2.7094788575520973E-2</v>
      </c>
      <c r="P60" s="88">
        <v>0.43621791323600623</v>
      </c>
      <c r="Q60" s="87">
        <v>5.3215719612705006E-2</v>
      </c>
      <c r="S60" s="88">
        <v>0.30331938005950332</v>
      </c>
      <c r="T60" s="87">
        <v>4.2602593721694178E-2</v>
      </c>
    </row>
    <row r="61" spans="1:20" s="62" customFormat="1">
      <c r="A61" s="101"/>
      <c r="B61" s="1" t="s">
        <v>39</v>
      </c>
      <c r="C61" s="37">
        <v>43354</v>
      </c>
      <c r="D61" s="85">
        <v>0.12731775185804201</v>
      </c>
      <c r="E61" s="87">
        <v>2.0696655252307218E-2</v>
      </c>
      <c r="F61" s="87"/>
      <c r="G61" s="88">
        <v>0.41478245794957513</v>
      </c>
      <c r="H61" s="87">
        <v>5.3083190173961146E-2</v>
      </c>
      <c r="I61" s="87"/>
      <c r="J61" s="88">
        <v>0.45789979019238292</v>
      </c>
      <c r="K61" s="87">
        <v>4.0831357420004447E-2</v>
      </c>
      <c r="L61" s="87"/>
      <c r="M61" s="85">
        <v>0.22503381650868332</v>
      </c>
      <c r="N61" s="87">
        <v>2.561543333663021E-2</v>
      </c>
      <c r="P61" s="88">
        <v>0.42831237459351001</v>
      </c>
      <c r="Q61" s="87">
        <v>5.2914859842537451E-2</v>
      </c>
      <c r="S61" s="88">
        <v>0.34665380889780661</v>
      </c>
      <c r="T61" s="87">
        <v>4.1539521924425914E-2</v>
      </c>
    </row>
    <row r="62" spans="1:20" s="62" customFormat="1">
      <c r="A62" s="101"/>
      <c r="B62" s="1" t="s">
        <v>63</v>
      </c>
      <c r="C62" s="37">
        <v>43375</v>
      </c>
      <c r="D62" s="85">
        <v>0.12880543010561502</v>
      </c>
      <c r="E62" s="87">
        <v>2.1415632987952626E-2</v>
      </c>
      <c r="F62" s="87"/>
      <c r="G62" s="88">
        <v>0.43821921339923903</v>
      </c>
      <c r="H62" s="87">
        <v>5.53200919870789E-2</v>
      </c>
      <c r="I62" s="87"/>
      <c r="J62" s="88">
        <v>0.43297535649514596</v>
      </c>
      <c r="K62" s="87">
        <v>4.2475514907843619E-2</v>
      </c>
      <c r="L62" s="87"/>
      <c r="M62" s="85">
        <v>0.2252477859267972</v>
      </c>
      <c r="N62" s="87">
        <v>2.6327418196854441E-2</v>
      </c>
      <c r="P62" s="88">
        <v>0.45157277035909504</v>
      </c>
      <c r="Q62" s="87">
        <v>5.5142417056384244E-2</v>
      </c>
      <c r="S62" s="88">
        <v>0.32317944371410778</v>
      </c>
      <c r="T62" s="87">
        <v>4.3065580954040839E-2</v>
      </c>
    </row>
    <row r="63" spans="1:20" s="62" customFormat="1">
      <c r="A63" s="101"/>
      <c r="B63" s="1" t="s">
        <v>64</v>
      </c>
      <c r="C63" s="28">
        <v>43419</v>
      </c>
      <c r="D63" s="85">
        <v>0.11344004480637247</v>
      </c>
      <c r="E63" s="87">
        <v>1.9761393759112435E-2</v>
      </c>
      <c r="F63" s="87"/>
      <c r="G63" s="88">
        <v>0.39701477543472846</v>
      </c>
      <c r="H63" s="87">
        <v>5.15540556538251E-2</v>
      </c>
      <c r="I63" s="87"/>
      <c r="J63" s="88">
        <v>0.48954517975889911</v>
      </c>
      <c r="K63" s="87">
        <v>3.9486525285720664E-2</v>
      </c>
      <c r="L63" s="87"/>
      <c r="M63" s="85">
        <v>0.19081756382757906</v>
      </c>
      <c r="N63" s="87">
        <v>2.3832576196691862E-2</v>
      </c>
      <c r="P63" s="88">
        <v>0.40772858576074156</v>
      </c>
      <c r="Q63" s="87">
        <v>5.1383580582086398E-2</v>
      </c>
      <c r="S63" s="88">
        <v>0.40145385041167936</v>
      </c>
      <c r="T63" s="87">
        <v>3.9710154045104668E-2</v>
      </c>
    </row>
    <row r="64" spans="1:20" s="62" customFormat="1">
      <c r="A64" s="101"/>
      <c r="B64" s="1" t="s">
        <v>40</v>
      </c>
      <c r="C64" s="37">
        <v>43446</v>
      </c>
      <c r="D64" s="85">
        <v>0.16487304861135804</v>
      </c>
      <c r="E64" s="87">
        <v>2.1854797599250478E-2</v>
      </c>
      <c r="F64" s="87"/>
      <c r="G64" s="88">
        <v>0.41313626826926497</v>
      </c>
      <c r="H64" s="87">
        <v>5.2434577809152061E-2</v>
      </c>
      <c r="I64" s="87"/>
      <c r="J64" s="88">
        <v>0.42199068311937693</v>
      </c>
      <c r="K64" s="87">
        <v>4.1056535576108874E-2</v>
      </c>
      <c r="L64" s="87"/>
      <c r="M64" s="85">
        <v>0.25291790631702765</v>
      </c>
      <c r="N64" s="87">
        <v>2.6502455956693073E-2</v>
      </c>
      <c r="P64" s="88">
        <v>0.42532709472081898</v>
      </c>
      <c r="Q64" s="87">
        <v>5.2268845975100842E-2</v>
      </c>
      <c r="S64" s="88">
        <v>0.32175499896215332</v>
      </c>
      <c r="T64" s="87">
        <v>4.17752598266053E-2</v>
      </c>
    </row>
    <row r="65" spans="1:20" s="62" customFormat="1">
      <c r="A65" s="101"/>
      <c r="B65" s="1" t="s">
        <v>41</v>
      </c>
      <c r="C65" s="37">
        <v>43479</v>
      </c>
      <c r="D65" s="85">
        <v>0.11109393335941112</v>
      </c>
      <c r="E65" s="87">
        <v>1.9970364713423106E-2</v>
      </c>
      <c r="F65" s="87"/>
      <c r="G65" s="88">
        <v>0.40668992923437997</v>
      </c>
      <c r="H65" s="87">
        <v>5.2516232550783672E-2</v>
      </c>
      <c r="I65" s="87"/>
      <c r="J65" s="88">
        <v>0.48221613740620894</v>
      </c>
      <c r="K65" s="87">
        <v>4.0144728602355711E-2</v>
      </c>
      <c r="L65" s="87"/>
      <c r="M65" s="85">
        <v>0.18965949975783575</v>
      </c>
      <c r="N65" s="87">
        <v>2.4096714357782528E-2</v>
      </c>
      <c r="P65" s="88">
        <v>0.41756823842800816</v>
      </c>
      <c r="Q65" s="87">
        <v>5.2342139948429171E-2</v>
      </c>
      <c r="S65" s="88">
        <v>0.39277226181415603</v>
      </c>
      <c r="T65" s="87">
        <v>4.0344009605487278E-2</v>
      </c>
    </row>
    <row r="66" spans="1:20" s="62" customFormat="1">
      <c r="A66" s="109"/>
      <c r="B66" s="1" t="s">
        <v>42</v>
      </c>
      <c r="C66" s="37">
        <v>43507</v>
      </c>
      <c r="D66" s="85">
        <v>0.12784244870381564</v>
      </c>
      <c r="E66" s="87">
        <v>1.9628059478740172E-2</v>
      </c>
      <c r="F66" s="87"/>
      <c r="G66" s="88">
        <v>0.37685510828206686</v>
      </c>
      <c r="H66" s="87">
        <v>4.9424987065677821E-2</v>
      </c>
      <c r="I66" s="87"/>
      <c r="J66" s="88">
        <v>0.49530244301411752</v>
      </c>
      <c r="K66" s="87">
        <v>3.8197747797027108E-2</v>
      </c>
      <c r="L66" s="87"/>
      <c r="M66" s="85">
        <v>0.19399545077146615</v>
      </c>
      <c r="N66" s="87">
        <v>2.3274566605925803E-2</v>
      </c>
      <c r="P66" s="88">
        <v>0.38601475472220281</v>
      </c>
      <c r="Q66" s="87">
        <v>4.9260293265581005E-2</v>
      </c>
      <c r="S66" s="88">
        <v>0.419989794506331</v>
      </c>
      <c r="T66" s="87">
        <v>3.8324279813427883E-2</v>
      </c>
    </row>
    <row r="67" spans="1:20" s="62" customFormat="1">
      <c r="A67" s="109"/>
      <c r="B67" s="1" t="s">
        <v>43</v>
      </c>
      <c r="C67" s="37">
        <v>43536</v>
      </c>
      <c r="D67" s="85">
        <v>0.1127146082998471</v>
      </c>
      <c r="E67" s="87">
        <v>2.0670897967945509E-2</v>
      </c>
      <c r="F67" s="87"/>
      <c r="G67" s="88">
        <v>0.42922202268767112</v>
      </c>
      <c r="H67" s="87">
        <v>5.4664348417230155E-2</v>
      </c>
      <c r="I67" s="87"/>
      <c r="J67" s="88">
        <v>0.45806336901248179</v>
      </c>
      <c r="K67" s="87">
        <v>4.1729782138934343E-2</v>
      </c>
      <c r="L67" s="87"/>
      <c r="M67" s="85">
        <v>0.19003398948315223</v>
      </c>
      <c r="N67" s="87">
        <v>2.4798397349556019E-2</v>
      </c>
      <c r="P67" s="88">
        <v>0.43992778315920567</v>
      </c>
      <c r="Q67" s="87">
        <v>5.4481484472023771E-2</v>
      </c>
      <c r="S67" s="88">
        <v>0.37003822735764214</v>
      </c>
      <c r="T67" s="87">
        <v>4.1826158271712668E-2</v>
      </c>
    </row>
    <row r="68" spans="1:20" s="62" customFormat="1">
      <c r="A68" s="4"/>
      <c r="B68" s="89"/>
      <c r="C68" s="89"/>
      <c r="D68" s="85"/>
      <c r="E68" s="87"/>
      <c r="F68" s="87"/>
      <c r="G68" s="88"/>
      <c r="H68" s="87"/>
      <c r="I68" s="87"/>
      <c r="J68" s="88"/>
      <c r="K68" s="87"/>
      <c r="L68" s="87"/>
      <c r="M68" s="85"/>
      <c r="N68" s="87"/>
      <c r="P68" s="88"/>
      <c r="Q68" s="87"/>
      <c r="S68" s="88"/>
      <c r="T68" s="87"/>
    </row>
    <row r="69" spans="1:20">
      <c r="A69" s="1" t="s">
        <v>0</v>
      </c>
      <c r="B69" s="1" t="s">
        <v>1</v>
      </c>
      <c r="C69" s="1" t="s">
        <v>60</v>
      </c>
      <c r="D69" s="2" t="s">
        <v>74</v>
      </c>
      <c r="E69" s="2" t="s">
        <v>75</v>
      </c>
      <c r="F69" s="2"/>
      <c r="G69" s="2" t="s">
        <v>76</v>
      </c>
      <c r="H69" s="2" t="s">
        <v>77</v>
      </c>
      <c r="I69" s="2"/>
      <c r="J69" s="2" t="s">
        <v>78</v>
      </c>
      <c r="K69" s="2" t="s">
        <v>79</v>
      </c>
      <c r="M69" s="2" t="s">
        <v>80</v>
      </c>
      <c r="N69" s="2" t="s">
        <v>81</v>
      </c>
      <c r="O69" s="2"/>
      <c r="P69" s="2" t="s">
        <v>82</v>
      </c>
      <c r="Q69" s="2" t="s">
        <v>83</v>
      </c>
      <c r="R69" s="2"/>
      <c r="S69" s="2" t="s">
        <v>84</v>
      </c>
      <c r="T69" s="2" t="s">
        <v>85</v>
      </c>
    </row>
    <row r="70" spans="1:20">
      <c r="A70" s="101" t="s">
        <v>58</v>
      </c>
      <c r="B70" s="1" t="s">
        <v>31</v>
      </c>
      <c r="C70" s="37">
        <v>43026</v>
      </c>
      <c r="D70" s="85">
        <v>0.71061857686426511</v>
      </c>
      <c r="E70" s="29">
        <v>3.8275126911486733E-2</v>
      </c>
      <c r="F70" s="29"/>
      <c r="G70" s="86">
        <v>8.6316418335051992E-2</v>
      </c>
      <c r="H70" s="29">
        <v>1.4631598450290197E-2</v>
      </c>
      <c r="I70" s="29"/>
      <c r="J70" s="86">
        <v>0.2030650048006829</v>
      </c>
      <c r="K70" s="29">
        <v>3.9256384088793075E-2</v>
      </c>
      <c r="L70" s="29"/>
      <c r="M70" s="85">
        <v>0.79187210267764485</v>
      </c>
      <c r="N70" s="29">
        <v>4.2265643992349507E-2</v>
      </c>
      <c r="P70" s="86">
        <v>9.7566906524597652E-2</v>
      </c>
      <c r="Q70" s="29">
        <v>1.4791048077515988E-2</v>
      </c>
      <c r="S70" s="86">
        <v>0.1105609907977575</v>
      </c>
      <c r="T70" s="29">
        <v>4.303653914782838E-2</v>
      </c>
    </row>
    <row r="71" spans="1:20">
      <c r="A71" s="102"/>
      <c r="B71" s="1" t="s">
        <v>32</v>
      </c>
      <c r="C71" s="37">
        <v>43056</v>
      </c>
      <c r="D71" s="85">
        <v>0.72697130258525655</v>
      </c>
      <c r="E71" s="29">
        <v>3.8903705919121345E-2</v>
      </c>
      <c r="F71" s="29"/>
      <c r="G71" s="86">
        <v>7.6965257281035537E-2</v>
      </c>
      <c r="H71" s="29">
        <v>1.3630265570812251E-2</v>
      </c>
      <c r="I71" s="29"/>
      <c r="J71" s="86">
        <v>0.19606344013370791</v>
      </c>
      <c r="K71" s="29">
        <v>3.9704780953423814E-2</v>
      </c>
      <c r="L71" s="29"/>
      <c r="M71" s="85">
        <v>0.810230056043728</v>
      </c>
      <c r="N71" s="29">
        <v>4.2976073573510035E-2</v>
      </c>
      <c r="P71" s="86">
        <v>8.8493392375285751E-2</v>
      </c>
      <c r="Q71" s="29">
        <v>1.3818015624026918E-2</v>
      </c>
      <c r="S71" s="86">
        <v>0.10127655158098625</v>
      </c>
      <c r="T71" s="29">
        <v>4.360483996152606E-2</v>
      </c>
    </row>
    <row r="72" spans="1:20">
      <c r="A72" s="102"/>
      <c r="B72" s="1" t="s">
        <v>33</v>
      </c>
      <c r="C72" s="37">
        <v>43087</v>
      </c>
      <c r="D72" s="85">
        <v>0.69711114469613467</v>
      </c>
      <c r="E72" s="29">
        <v>3.7371750078029439E-2</v>
      </c>
      <c r="F72" s="29"/>
      <c r="G72" s="86">
        <v>6.998462003484951E-2</v>
      </c>
      <c r="H72" s="29">
        <v>1.3295210026504649E-2</v>
      </c>
      <c r="I72" s="29"/>
      <c r="J72" s="86">
        <v>0.23290423526901582</v>
      </c>
      <c r="K72" s="29">
        <v>3.8172074561851912E-2</v>
      </c>
      <c r="L72" s="29"/>
      <c r="M72" s="85">
        <v>0.78757308171313911</v>
      </c>
      <c r="N72" s="29">
        <v>4.1798333925831099E-2</v>
      </c>
      <c r="P72" s="86">
        <v>8.2510119006434568E-2</v>
      </c>
      <c r="Q72" s="29">
        <v>1.3501692904195148E-2</v>
      </c>
      <c r="S72" s="86">
        <v>0.12991679928042632</v>
      </c>
      <c r="T72" s="29">
        <v>4.2417480269397088E-2</v>
      </c>
    </row>
    <row r="73" spans="1:20">
      <c r="A73" s="102"/>
      <c r="B73" s="1" t="s">
        <v>34</v>
      </c>
      <c r="C73" s="37">
        <v>43123</v>
      </c>
      <c r="D73" s="85"/>
      <c r="E73" s="29"/>
      <c r="F73" s="29"/>
      <c r="G73" s="86"/>
      <c r="H73" s="29"/>
      <c r="I73" s="29"/>
      <c r="J73" s="86"/>
      <c r="K73" s="29"/>
      <c r="L73" s="29"/>
      <c r="M73" s="85"/>
      <c r="N73" s="29"/>
      <c r="P73" s="86"/>
      <c r="Q73" s="29"/>
      <c r="S73" s="86"/>
      <c r="T73" s="29"/>
    </row>
    <row r="74" spans="1:20">
      <c r="A74" s="102"/>
      <c r="B74" s="1" t="s">
        <v>35</v>
      </c>
      <c r="C74" s="37">
        <v>43167</v>
      </c>
      <c r="D74" s="85">
        <v>0.73508739020660707</v>
      </c>
      <c r="E74" s="29">
        <v>3.8457206123944647E-2</v>
      </c>
      <c r="F74" s="29"/>
      <c r="G74" s="86">
        <v>2.2627484797838271E-2</v>
      </c>
      <c r="H74" s="29">
        <v>8.9433283036253076E-3</v>
      </c>
      <c r="I74" s="29"/>
      <c r="J74" s="86">
        <v>0.24228512499555466</v>
      </c>
      <c r="K74" s="29">
        <v>3.8673574990928258E-2</v>
      </c>
      <c r="L74" s="29"/>
      <c r="M74" s="85">
        <v>0.83236412855462527</v>
      </c>
      <c r="N74" s="29">
        <v>4.31466691848073E-2</v>
      </c>
      <c r="P74" s="86">
        <v>3.6096571646025311E-2</v>
      </c>
      <c r="Q74" s="29">
        <v>9.3226363654570973E-3</v>
      </c>
      <c r="S74" s="86">
        <v>0.13153929979934942</v>
      </c>
      <c r="T74" s="29">
        <v>4.3312162727976847E-2</v>
      </c>
    </row>
    <row r="75" spans="1:20">
      <c r="A75" s="102"/>
      <c r="B75" s="1" t="s">
        <v>36</v>
      </c>
      <c r="C75" s="37">
        <v>43200</v>
      </c>
      <c r="D75" s="85">
        <v>0.7697426300629423</v>
      </c>
      <c r="E75" s="29">
        <v>4.0946036924528639E-2</v>
      </c>
      <c r="F75" s="29"/>
      <c r="G75" s="86">
        <v>7.7272056470253592E-2</v>
      </c>
      <c r="H75" s="29">
        <v>1.3254251722366125E-2</v>
      </c>
      <c r="I75" s="29"/>
      <c r="J75" s="86">
        <v>0.15298531346680411</v>
      </c>
      <c r="K75" s="29">
        <v>4.1629693449870671E-2</v>
      </c>
      <c r="L75" s="29"/>
      <c r="M75" s="85">
        <v>0.90374861620424829</v>
      </c>
      <c r="N75" s="29">
        <v>4.7539151983398309E-2</v>
      </c>
      <c r="P75" s="86">
        <v>9.5826731474434546E-2</v>
      </c>
      <c r="Q75" s="29">
        <v>1.3628101204562263E-2</v>
      </c>
      <c r="S75" s="86">
        <v>4.246523213171649E-4</v>
      </c>
      <c r="T75" s="29">
        <v>4.8043423855893774E-2</v>
      </c>
    </row>
    <row r="76" spans="1:20">
      <c r="A76" s="102"/>
      <c r="B76" s="1" t="s">
        <v>37</v>
      </c>
      <c r="C76" s="37">
        <v>43250</v>
      </c>
      <c r="D76" s="85">
        <v>0.73839746097222714</v>
      </c>
      <c r="E76" s="29">
        <v>3.9325164487105942E-2</v>
      </c>
      <c r="F76" s="29"/>
      <c r="G76" s="86">
        <v>6.916272536538548E-2</v>
      </c>
      <c r="H76" s="29">
        <v>1.283059105283786E-2</v>
      </c>
      <c r="I76" s="29"/>
      <c r="J76" s="86">
        <v>0.19243981366238738</v>
      </c>
      <c r="K76" s="29">
        <v>3.9996013434193997E-2</v>
      </c>
      <c r="L76" s="29"/>
      <c r="M76" s="85">
        <v>0.87608022555870757</v>
      </c>
      <c r="N76" s="29">
        <v>4.6095694990866631E-2</v>
      </c>
      <c r="P76" s="86">
        <v>8.8226492769666987E-2</v>
      </c>
      <c r="Q76" s="29">
        <v>1.3215327218222958E-2</v>
      </c>
      <c r="S76" s="86">
        <v>3.5693281671625443E-2</v>
      </c>
      <c r="T76" s="29">
        <v>4.6584766960796116E-2</v>
      </c>
    </row>
    <row r="77" spans="1:20">
      <c r="A77" s="102"/>
      <c r="B77" s="1" t="s">
        <v>38</v>
      </c>
      <c r="C77" s="37">
        <v>43306</v>
      </c>
      <c r="D77" s="85">
        <v>0.73879218377724831</v>
      </c>
      <c r="E77" s="29">
        <v>3.9368920427921374E-2</v>
      </c>
      <c r="F77" s="29"/>
      <c r="G77" s="86">
        <v>7.075584083069586E-2</v>
      </c>
      <c r="H77" s="29">
        <v>1.2967299578325889E-2</v>
      </c>
      <c r="I77" s="29"/>
      <c r="J77" s="86">
        <v>0.19045197539205583</v>
      </c>
      <c r="K77" s="29">
        <v>4.0057937398579602E-2</v>
      </c>
      <c r="L77" s="29"/>
      <c r="M77" s="85">
        <v>0.80850256002214071</v>
      </c>
      <c r="N77" s="29">
        <v>4.2754259647421904E-2</v>
      </c>
      <c r="P77" s="86">
        <v>8.0408046772296515E-2</v>
      </c>
      <c r="Q77" s="29">
        <v>1.3129604231170601E-2</v>
      </c>
      <c r="S77" s="86">
        <v>0.11108939320556277</v>
      </c>
      <c r="T77" s="29">
        <v>4.3306249469780005E-2</v>
      </c>
    </row>
    <row r="78" spans="1:20">
      <c r="A78" s="102"/>
      <c r="B78" s="1" t="s">
        <v>39</v>
      </c>
      <c r="C78" s="37">
        <v>43354</v>
      </c>
      <c r="D78" s="85">
        <v>0.7764773656697842</v>
      </c>
      <c r="E78" s="29">
        <v>4.123969041493894E-2</v>
      </c>
      <c r="F78" s="29"/>
      <c r="G78" s="86">
        <v>7.5512250631200484E-2</v>
      </c>
      <c r="H78" s="29">
        <v>1.3038370509850362E-2</v>
      </c>
      <c r="I78" s="29"/>
      <c r="J78" s="86">
        <v>0.14801038369901531</v>
      </c>
      <c r="K78" s="29">
        <v>4.1885023223808951E-2</v>
      </c>
      <c r="L78" s="29"/>
      <c r="M78" s="85">
        <v>0.90454473119767531</v>
      </c>
      <c r="N78" s="29">
        <v>4.7533051181227498E-2</v>
      </c>
      <c r="P78" s="86">
        <v>9.3244655088908779E-2</v>
      </c>
      <c r="Q78" s="29">
        <v>1.3402379512786789E-2</v>
      </c>
      <c r="S78" s="86">
        <v>2.2106137134159098E-3</v>
      </c>
      <c r="T78" s="29">
        <v>4.801303555260332E-2</v>
      </c>
    </row>
    <row r="79" spans="1:20">
      <c r="A79" s="102"/>
      <c r="B79" s="1" t="s">
        <v>63</v>
      </c>
      <c r="C79" s="37">
        <v>43375</v>
      </c>
      <c r="D79" s="85">
        <v>0.59049589274919101</v>
      </c>
      <c r="E79" s="29">
        <v>3.2001044335074391E-2</v>
      </c>
      <c r="F79" s="29"/>
      <c r="G79" s="86">
        <v>5.1145585149888095E-2</v>
      </c>
      <c r="H79" s="29">
        <v>1.2655712640454845E-2</v>
      </c>
      <c r="I79" s="29"/>
      <c r="J79" s="86">
        <v>0.3583585221009209</v>
      </c>
      <c r="K79" s="29">
        <v>3.2892118242065164E-2</v>
      </c>
      <c r="L79" s="29"/>
      <c r="M79" s="85">
        <v>0.88895679097765168</v>
      </c>
      <c r="N79" s="29">
        <v>4.6779515935320606E-2</v>
      </c>
      <c r="P79" s="86">
        <v>9.2470940289213654E-2</v>
      </c>
      <c r="Q79" s="29">
        <v>1.3467620249227477E-2</v>
      </c>
      <c r="S79" s="86">
        <v>1.8572268733134667E-2</v>
      </c>
      <c r="T79" s="29">
        <v>4.7281988030085056E-2</v>
      </c>
    </row>
    <row r="80" spans="1:20">
      <c r="A80" s="102"/>
      <c r="B80" s="1" t="s">
        <v>64</v>
      </c>
      <c r="C80" s="28">
        <v>43419</v>
      </c>
      <c r="D80" s="85">
        <v>0.67538672166708158</v>
      </c>
      <c r="E80" s="29">
        <v>3.6174185785194109E-2</v>
      </c>
      <c r="F80" s="29"/>
      <c r="G80" s="86">
        <v>5.9668930692364786E-2</v>
      </c>
      <c r="H80" s="29">
        <v>1.2583689571452188E-2</v>
      </c>
      <c r="I80" s="29"/>
      <c r="J80" s="86">
        <v>0.26494434764055363</v>
      </c>
      <c r="K80" s="29">
        <v>3.6905420305679719E-2</v>
      </c>
      <c r="L80" s="29"/>
      <c r="M80" s="85">
        <v>0.75049470698124954</v>
      </c>
      <c r="N80" s="29">
        <v>3.9824901341474733E-2</v>
      </c>
      <c r="P80" s="86">
        <v>7.0068497889711701E-2</v>
      </c>
      <c r="Q80" s="29">
        <v>1.2752058263802426E-2</v>
      </c>
      <c r="S80" s="86">
        <v>0.17943679512903876</v>
      </c>
      <c r="T80" s="29">
        <v>4.0401150372677178E-2</v>
      </c>
    </row>
    <row r="81" spans="1:20">
      <c r="A81" s="102"/>
      <c r="B81" s="1" t="s">
        <v>40</v>
      </c>
      <c r="C81" s="37">
        <v>43446</v>
      </c>
      <c r="D81" s="85">
        <v>0.75104708225169803</v>
      </c>
      <c r="E81" s="29">
        <v>3.9912345859686914E-2</v>
      </c>
      <c r="F81" s="29"/>
      <c r="G81" s="86">
        <v>6.8144980619465834E-2</v>
      </c>
      <c r="H81" s="29">
        <v>1.2625254642861121E-2</v>
      </c>
      <c r="I81" s="29"/>
      <c r="J81" s="86">
        <v>0.18080793712883614</v>
      </c>
      <c r="K81" s="29">
        <v>4.0537806868755383E-2</v>
      </c>
      <c r="L81" s="29"/>
      <c r="M81" s="85">
        <v>0.81123797827440669</v>
      </c>
      <c r="N81" s="29">
        <v>4.2816511208088867E-2</v>
      </c>
      <c r="P81" s="86">
        <v>7.6479104684148869E-2</v>
      </c>
      <c r="Q81" s="29">
        <v>1.2766541369290488E-2</v>
      </c>
      <c r="S81" s="86">
        <v>0.11228291704144444</v>
      </c>
      <c r="T81" s="29">
        <v>4.3325397831509863E-2</v>
      </c>
    </row>
    <row r="82" spans="1:20">
      <c r="A82" s="102"/>
      <c r="B82" s="1" t="s">
        <v>41</v>
      </c>
      <c r="C82" s="37">
        <v>43479</v>
      </c>
      <c r="D82" s="85">
        <v>0.61836314498061939</v>
      </c>
      <c r="E82" s="29">
        <v>3.3475284918403653E-2</v>
      </c>
      <c r="F82" s="29"/>
      <c r="G82" s="86">
        <v>6.0465666228086246E-2</v>
      </c>
      <c r="H82" s="29">
        <v>1.3219323878648954E-2</v>
      </c>
      <c r="I82" s="29"/>
      <c r="J82" s="86">
        <v>0.32117118879129436</v>
      </c>
      <c r="K82" s="29">
        <v>3.4404112365191003E-2</v>
      </c>
      <c r="L82" s="29"/>
      <c r="M82" s="85">
        <v>0.77731560921607967</v>
      </c>
      <c r="N82" s="29">
        <v>4.1311708078288066E-2</v>
      </c>
      <c r="P82" s="86">
        <v>8.2474468968380066E-2</v>
      </c>
      <c r="Q82" s="29">
        <v>1.3593185994453453E-2</v>
      </c>
      <c r="S82" s="86">
        <v>0.14020992181554026</v>
      </c>
      <c r="T82" s="29">
        <v>4.1954340651902941E-2</v>
      </c>
    </row>
    <row r="83" spans="1:20">
      <c r="A83" s="103"/>
      <c r="B83" s="1" t="s">
        <v>42</v>
      </c>
      <c r="C83" s="37">
        <v>43507</v>
      </c>
      <c r="D83" s="85">
        <v>0.67831709398670026</v>
      </c>
      <c r="E83" s="29">
        <v>3.606238785264794E-2</v>
      </c>
      <c r="F83" s="29"/>
      <c r="G83" s="86">
        <v>4.3613136090466575E-2</v>
      </c>
      <c r="H83" s="29">
        <v>1.1141839388006551E-2</v>
      </c>
      <c r="I83" s="29"/>
      <c r="J83" s="86">
        <v>0.27806976992283317</v>
      </c>
      <c r="K83" s="29">
        <v>3.6591401143407441E-2</v>
      </c>
      <c r="L83" s="29"/>
      <c r="M83" s="85">
        <v>0.8092179824257939</v>
      </c>
      <c r="N83" s="29">
        <v>4.2469784926675407E-2</v>
      </c>
      <c r="P83" s="86">
        <v>6.1737874489725453E-2</v>
      </c>
      <c r="Q83" s="29">
        <v>1.1532703154064926E-2</v>
      </c>
      <c r="S83" s="86">
        <v>0.12904414308448064</v>
      </c>
      <c r="T83" s="29">
        <v>4.285206800545753E-2</v>
      </c>
    </row>
    <row r="84" spans="1:20">
      <c r="A84" s="103"/>
      <c r="B84" s="1" t="s">
        <v>43</v>
      </c>
      <c r="C84" s="37">
        <v>43536</v>
      </c>
      <c r="D84" s="85">
        <v>0.72769016037836487</v>
      </c>
      <c r="E84" s="29">
        <v>3.8411041924901107E-2</v>
      </c>
      <c r="F84" s="29"/>
      <c r="G84" s="86">
        <v>4.306479143700459E-2</v>
      </c>
      <c r="H84" s="29">
        <v>1.0669914754525524E-2</v>
      </c>
      <c r="I84" s="29"/>
      <c r="J84" s="86">
        <v>0.22924504818463054</v>
      </c>
      <c r="K84" s="29">
        <v>3.882131588442421E-2</v>
      </c>
      <c r="L84" s="29"/>
      <c r="M84" s="85">
        <v>0.87627568670864175</v>
      </c>
      <c r="N84" s="29">
        <v>4.5691539453172426E-2</v>
      </c>
      <c r="P84" s="86">
        <v>6.3638172005812343E-2</v>
      </c>
      <c r="Q84" s="29">
        <v>1.1176298842824454E-2</v>
      </c>
      <c r="S84" s="86">
        <v>6.0086141285545902E-2</v>
      </c>
      <c r="T84" s="29">
        <v>4.5981627265213106E-2</v>
      </c>
    </row>
    <row r="85" spans="1:20">
      <c r="A85" s="68"/>
      <c r="B85" s="1"/>
      <c r="C85" s="90"/>
      <c r="D85" s="85"/>
      <c r="E85" s="29"/>
      <c r="F85" s="29"/>
      <c r="G85" s="86"/>
      <c r="H85" s="29"/>
      <c r="I85" s="29"/>
      <c r="J85" s="86"/>
      <c r="K85" s="29"/>
      <c r="L85" s="29"/>
      <c r="M85" s="85"/>
      <c r="N85" s="29"/>
      <c r="P85" s="86"/>
      <c r="Q85" s="29"/>
      <c r="S85" s="86"/>
      <c r="T85" s="29"/>
    </row>
    <row r="86" spans="1:20">
      <c r="A86" s="1" t="s">
        <v>0</v>
      </c>
      <c r="B86" s="1" t="s">
        <v>1</v>
      </c>
      <c r="C86" s="1" t="s">
        <v>60</v>
      </c>
      <c r="D86" s="2" t="s">
        <v>74</v>
      </c>
      <c r="E86" s="2" t="s">
        <v>75</v>
      </c>
      <c r="F86" s="2"/>
      <c r="G86" s="2" t="s">
        <v>76</v>
      </c>
      <c r="H86" s="2" t="s">
        <v>77</v>
      </c>
      <c r="I86" s="2"/>
      <c r="J86" s="2" t="s">
        <v>78</v>
      </c>
      <c r="K86" s="2" t="s">
        <v>79</v>
      </c>
      <c r="M86" s="2" t="s">
        <v>80</v>
      </c>
      <c r="N86" s="2" t="s">
        <v>81</v>
      </c>
      <c r="O86" s="2"/>
      <c r="P86" s="2" t="s">
        <v>82</v>
      </c>
      <c r="Q86" s="2" t="s">
        <v>83</v>
      </c>
      <c r="R86" s="2"/>
      <c r="S86" s="2" t="s">
        <v>84</v>
      </c>
      <c r="T86" s="2" t="s">
        <v>85</v>
      </c>
    </row>
    <row r="87" spans="1:20">
      <c r="A87" s="101" t="s">
        <v>59</v>
      </c>
      <c r="B87" s="1" t="s">
        <v>34</v>
      </c>
      <c r="C87" s="37">
        <v>43123</v>
      </c>
      <c r="D87" s="85">
        <v>0.63315893816009383</v>
      </c>
      <c r="E87" s="29">
        <v>3.633333960917997E-2</v>
      </c>
      <c r="F87" s="29"/>
      <c r="G87" s="86">
        <v>0.1857450837452439</v>
      </c>
      <c r="H87" s="29">
        <v>2.4751456589855586E-2</v>
      </c>
      <c r="I87" s="29"/>
      <c r="J87" s="86">
        <v>0.18109597809466227</v>
      </c>
      <c r="K87" s="29">
        <v>3.9673663392213482E-2</v>
      </c>
      <c r="L87" s="29"/>
      <c r="M87" s="85">
        <v>0.5917434961599668</v>
      </c>
      <c r="N87" s="29">
        <v>3.449343058980063E-2</v>
      </c>
      <c r="P87" s="86">
        <v>0.18001063792984184</v>
      </c>
      <c r="Q87" s="29">
        <v>2.4606776621052078E-2</v>
      </c>
      <c r="S87" s="86">
        <v>0.22824586591019136</v>
      </c>
      <c r="T87" s="29">
        <v>3.7553980432702624E-2</v>
      </c>
    </row>
    <row r="88" spans="1:20">
      <c r="A88" s="101"/>
      <c r="B88" s="1" t="s">
        <v>35</v>
      </c>
      <c r="C88" s="37">
        <v>43167</v>
      </c>
      <c r="D88" s="85">
        <v>0.72941307208136263</v>
      </c>
      <c r="E88" s="29">
        <v>4.0288413693315789E-2</v>
      </c>
      <c r="F88" s="29"/>
      <c r="G88" s="86">
        <v>0.15407257921126583</v>
      </c>
      <c r="H88" s="29">
        <v>2.0672713449234187E-2</v>
      </c>
      <c r="I88" s="29"/>
      <c r="J88" s="86">
        <v>0.11651434870737154</v>
      </c>
      <c r="K88" s="29">
        <v>4.2325139852579692E-2</v>
      </c>
      <c r="L88" s="29"/>
      <c r="M88" s="85">
        <v>0.66778782951636328</v>
      </c>
      <c r="N88" s="29">
        <v>3.7321306817086564E-2</v>
      </c>
      <c r="P88" s="86">
        <v>0.14553985331765062</v>
      </c>
      <c r="Q88" s="29">
        <v>2.0489363663971624E-2</v>
      </c>
      <c r="S88" s="86">
        <v>0.18667231716598609</v>
      </c>
      <c r="T88" s="29">
        <v>3.9242067897054686E-2</v>
      </c>
    </row>
    <row r="89" spans="1:20">
      <c r="A89" s="101"/>
      <c r="B89" s="1" t="s">
        <v>36</v>
      </c>
      <c r="C89" s="37">
        <v>43200</v>
      </c>
      <c r="D89" s="85">
        <v>0.53484380000711207</v>
      </c>
      <c r="E89" s="29">
        <v>3.1136298764059007E-2</v>
      </c>
      <c r="F89" s="29"/>
      <c r="G89" s="86">
        <v>0.15182452615483122</v>
      </c>
      <c r="H89" s="29">
        <v>2.2694475587771615E-2</v>
      </c>
      <c r="I89" s="29"/>
      <c r="J89" s="86">
        <v>0.31333167383805671</v>
      </c>
      <c r="K89" s="29">
        <v>3.441917158237566E-2</v>
      </c>
      <c r="L89" s="29"/>
      <c r="M89" s="85">
        <v>0.44011684425378816</v>
      </c>
      <c r="N89" s="29">
        <v>2.6691491624944771E-2</v>
      </c>
      <c r="P89" s="86">
        <v>0.13870848612744768</v>
      </c>
      <c r="Q89" s="29">
        <v>2.2498600562329045E-2</v>
      </c>
      <c r="S89" s="86">
        <v>0.42117466961876415</v>
      </c>
      <c r="T89" s="29">
        <v>2.999450474817144E-2</v>
      </c>
    </row>
    <row r="90" spans="1:20">
      <c r="A90" s="101"/>
      <c r="B90" s="1" t="s">
        <v>37</v>
      </c>
      <c r="C90" s="37">
        <v>43250</v>
      </c>
      <c r="D90" s="85">
        <v>0.61204437964510505</v>
      </c>
      <c r="E90" s="29">
        <v>3.4581153051358761E-2</v>
      </c>
      <c r="F90" s="29"/>
      <c r="G90" s="86">
        <v>0.14320614487393746</v>
      </c>
      <c r="H90" s="29">
        <v>2.0977599134720273E-2</v>
      </c>
      <c r="I90" s="29"/>
      <c r="J90" s="86">
        <v>0.24474947548095749</v>
      </c>
      <c r="K90" s="29">
        <v>3.708243207431991E-2</v>
      </c>
      <c r="L90" s="29"/>
      <c r="M90" s="85">
        <v>0.52228084134781705</v>
      </c>
      <c r="N90" s="29">
        <v>3.0278561093433687E-2</v>
      </c>
      <c r="P90" s="86">
        <v>0.13077734726354406</v>
      </c>
      <c r="Q90" s="29">
        <v>2.0770462513075044E-2</v>
      </c>
      <c r="S90" s="86">
        <v>0.34694181138863889</v>
      </c>
      <c r="T90" s="29">
        <v>3.2759605624919752E-2</v>
      </c>
    </row>
    <row r="91" spans="1:20">
      <c r="A91" s="101"/>
      <c r="B91" s="1" t="s">
        <v>38</v>
      </c>
      <c r="C91" s="37">
        <v>43306</v>
      </c>
      <c r="D91" s="85">
        <v>0.64586030013157425</v>
      </c>
      <c r="E91" s="29">
        <v>3.6419199076214527E-2</v>
      </c>
      <c r="F91" s="29"/>
      <c r="G91" s="86">
        <v>0.15750373386437166</v>
      </c>
      <c r="H91" s="29">
        <v>2.1936294373359644E-2</v>
      </c>
      <c r="I91" s="29"/>
      <c r="J91" s="86">
        <v>0.19663596600405409</v>
      </c>
      <c r="K91" s="29">
        <v>3.9014501638890871E-2</v>
      </c>
      <c r="L91" s="29"/>
      <c r="M91" s="85">
        <v>0.66144096381374096</v>
      </c>
      <c r="N91" s="29">
        <v>3.7302503488248595E-2</v>
      </c>
      <c r="P91" s="86">
        <v>0.15966105652805673</v>
      </c>
      <c r="Q91" s="29">
        <v>2.1882563002848611E-2</v>
      </c>
      <c r="S91" s="86">
        <v>0.17889797965820231</v>
      </c>
      <c r="T91" s="29">
        <v>3.9512516513305569E-2</v>
      </c>
    </row>
    <row r="92" spans="1:20">
      <c r="A92" s="101"/>
      <c r="B92" s="1" t="s">
        <v>39</v>
      </c>
      <c r="C92" s="37">
        <v>43354</v>
      </c>
      <c r="D92" s="85">
        <v>0.66751209060844208</v>
      </c>
      <c r="E92" s="29">
        <v>3.7958361707975986E-2</v>
      </c>
      <c r="F92" s="29"/>
      <c r="G92" s="86">
        <v>0.18696321254578407</v>
      </c>
      <c r="H92" s="29">
        <v>2.446560953161999E-2</v>
      </c>
      <c r="I92" s="29"/>
      <c r="J92" s="86">
        <v>0.14552469684577385</v>
      </c>
      <c r="K92" s="29">
        <v>4.1073013535462055E-2</v>
      </c>
      <c r="L92" s="29"/>
      <c r="M92" s="85">
        <v>0.56198306579948809</v>
      </c>
      <c r="N92" s="29">
        <v>3.2967651993355607E-2</v>
      </c>
      <c r="P92" s="86">
        <v>0.17235150141839028</v>
      </c>
      <c r="Q92" s="29">
        <v>2.4233583324974446E-2</v>
      </c>
      <c r="S92" s="86">
        <v>0.26566543278212162</v>
      </c>
      <c r="T92" s="29">
        <v>3.6075218514824779E-2</v>
      </c>
    </row>
    <row r="93" spans="1:20">
      <c r="A93" s="101"/>
      <c r="B93" s="1" t="s">
        <v>63</v>
      </c>
      <c r="C93" s="37">
        <v>43375</v>
      </c>
      <c r="D93" s="85">
        <v>0.60620994985953558</v>
      </c>
      <c r="E93" s="29">
        <v>3.5011906828385453E-2</v>
      </c>
      <c r="F93" s="29"/>
      <c r="G93" s="86">
        <v>0.18209060844208924</v>
      </c>
      <c r="H93" s="29">
        <v>2.4722173681631016E-2</v>
      </c>
      <c r="I93" s="29"/>
      <c r="J93" s="86">
        <v>0.21169944169837518</v>
      </c>
      <c r="K93" s="29">
        <v>3.8474269717302362E-2</v>
      </c>
      <c r="L93" s="29"/>
      <c r="M93" s="85">
        <v>0.57901577527156989</v>
      </c>
      <c r="N93" s="29">
        <v>3.3873951092646043E-2</v>
      </c>
      <c r="P93" s="86">
        <v>0.17832526119144831</v>
      </c>
      <c r="Q93" s="29">
        <v>2.4597507757379691E-2</v>
      </c>
      <c r="S93" s="86">
        <v>0.2426589635369818</v>
      </c>
      <c r="T93" s="29">
        <v>3.6989300716441686E-2</v>
      </c>
    </row>
    <row r="94" spans="1:20">
      <c r="A94" s="101"/>
      <c r="B94" s="1" t="s">
        <v>64</v>
      </c>
      <c r="C94" s="28">
        <v>43419</v>
      </c>
      <c r="D94" s="85">
        <v>0.48660049429252156</v>
      </c>
      <c r="E94" s="29">
        <v>2.9100974513692656E-2</v>
      </c>
      <c r="F94" s="29"/>
      <c r="G94" s="86">
        <v>0.16206776074819551</v>
      </c>
      <c r="H94" s="29">
        <v>2.4246364144806555E-2</v>
      </c>
      <c r="I94" s="29"/>
      <c r="J94" s="86">
        <v>0.35133174495928299</v>
      </c>
      <c r="K94" s="29">
        <v>3.3102684203035526E-2</v>
      </c>
      <c r="L94" s="29"/>
      <c r="M94" s="85">
        <v>0.38339332664498721</v>
      </c>
      <c r="N94" s="29">
        <v>2.4347548226103823E-2</v>
      </c>
      <c r="P94" s="86">
        <v>0.14777753753545975</v>
      </c>
      <c r="Q94" s="29">
        <v>2.4051953758232391E-2</v>
      </c>
      <c r="S94" s="86">
        <v>0.4688291358195531</v>
      </c>
      <c r="T94" s="29">
        <v>2.8443896811461037E-2</v>
      </c>
    </row>
    <row r="95" spans="1:20">
      <c r="A95" s="101"/>
      <c r="B95" s="1" t="s">
        <v>40</v>
      </c>
      <c r="C95" s="37">
        <v>43446</v>
      </c>
      <c r="D95" s="85">
        <v>0.632059937413321</v>
      </c>
      <c r="E95" s="29">
        <v>3.6299033205864112E-2</v>
      </c>
      <c r="F95" s="29"/>
      <c r="G95" s="86">
        <v>0.18666983748799826</v>
      </c>
      <c r="H95" s="29">
        <v>2.4851941129944922E-2</v>
      </c>
      <c r="I95" s="29"/>
      <c r="J95" s="86">
        <v>0.18127022509868074</v>
      </c>
      <c r="K95" s="29">
        <v>3.9670393322824175E-2</v>
      </c>
      <c r="L95" s="29"/>
      <c r="M95" s="85">
        <v>0.54678898844530555</v>
      </c>
      <c r="N95" s="29">
        <v>3.2325244952159403E-2</v>
      </c>
      <c r="P95" s="86">
        <v>0.17486309070781147</v>
      </c>
      <c r="Q95" s="29">
        <v>2.4651740939582632E-2</v>
      </c>
      <c r="S95" s="86">
        <v>0.27834792084688298</v>
      </c>
      <c r="T95" s="29">
        <v>3.5605664277357958E-2</v>
      </c>
    </row>
    <row r="96" spans="1:20">
      <c r="A96" s="101"/>
      <c r="B96" s="1" t="s">
        <v>41</v>
      </c>
      <c r="C96" s="37">
        <v>43479</v>
      </c>
      <c r="D96" s="85">
        <v>0.50014713203655636</v>
      </c>
      <c r="E96" s="29">
        <v>2.9615060332606941E-2</v>
      </c>
      <c r="F96" s="29"/>
      <c r="G96" s="86">
        <v>0.15632806443583047</v>
      </c>
      <c r="H96" s="29">
        <v>2.3536568670089623E-2</v>
      </c>
      <c r="I96" s="29"/>
      <c r="J96" s="86">
        <v>0.34352480352761317</v>
      </c>
      <c r="K96" s="29">
        <v>3.3325913620108227E-2</v>
      </c>
      <c r="L96" s="29"/>
      <c r="M96" s="85">
        <v>0.4236971562997302</v>
      </c>
      <c r="N96" s="29">
        <v>2.6105354139761148E-2</v>
      </c>
      <c r="P96" s="86">
        <v>0.14574268317996264</v>
      </c>
      <c r="Q96" s="29">
        <v>2.3366099697413448E-2</v>
      </c>
      <c r="S96" s="86">
        <v>0.4305601605203071</v>
      </c>
      <c r="T96" s="29">
        <v>2.9737736794754784E-2</v>
      </c>
    </row>
    <row r="97" spans="1:20">
      <c r="A97" s="101"/>
      <c r="B97" s="1" t="s">
        <v>42</v>
      </c>
      <c r="C97" s="37">
        <v>43507</v>
      </c>
      <c r="D97" s="85">
        <v>0.53590279506418692</v>
      </c>
      <c r="E97" s="29">
        <v>3.0536821931267371E-2</v>
      </c>
      <c r="F97" s="29"/>
      <c r="G97" s="86">
        <v>0.11627884854734893</v>
      </c>
      <c r="H97" s="29">
        <v>1.9316092386904852E-2</v>
      </c>
      <c r="I97" s="29"/>
      <c r="J97" s="86">
        <v>0.34781835638846414</v>
      </c>
      <c r="K97" s="29">
        <v>3.2946981258032547E-2</v>
      </c>
      <c r="L97" s="29"/>
      <c r="M97" s="85">
        <v>0.47338260222791118</v>
      </c>
      <c r="N97" s="29">
        <v>2.754946830530856E-2</v>
      </c>
      <c r="P97" s="86">
        <v>0.10762220646232623</v>
      </c>
      <c r="Q97" s="29">
        <v>1.9156632458570924E-2</v>
      </c>
      <c r="S97" s="86">
        <v>0.41899519130976259</v>
      </c>
      <c r="T97" s="29">
        <v>2.9870185976642136E-2</v>
      </c>
    </row>
    <row r="98" spans="1:20">
      <c r="A98" s="103"/>
      <c r="B98" s="1" t="s">
        <v>43</v>
      </c>
      <c r="C98" s="37">
        <v>43536</v>
      </c>
      <c r="D98" s="85">
        <v>0.59060106326233064</v>
      </c>
      <c r="E98" s="29">
        <v>3.3239373554770746E-2</v>
      </c>
      <c r="F98" s="29"/>
      <c r="G98" s="86">
        <v>0.12416014722093793</v>
      </c>
      <c r="H98" s="29">
        <v>1.9430194555181704E-2</v>
      </c>
      <c r="I98" s="29"/>
      <c r="J98" s="86">
        <v>0.28523878951673143</v>
      </c>
      <c r="K98" s="29">
        <v>3.5463265295368633E-2</v>
      </c>
      <c r="L98" s="29"/>
      <c r="M98" s="85">
        <v>0.52489855047394995</v>
      </c>
      <c r="N98" s="29">
        <v>3.007876375240667E-2</v>
      </c>
      <c r="P98" s="86">
        <v>0.11506287621947031</v>
      </c>
      <c r="Q98" s="29">
        <v>1.9258214296812071E-2</v>
      </c>
      <c r="S98" s="86">
        <v>0.36003857330657973</v>
      </c>
      <c r="T98" s="29">
        <v>3.2217876724167156E-2</v>
      </c>
    </row>
    <row r="99" spans="1:20">
      <c r="A99" s="67"/>
      <c r="B99" s="17"/>
      <c r="C99" s="17"/>
      <c r="D99" s="85"/>
      <c r="G99" s="85"/>
      <c r="J99" s="85"/>
      <c r="P99" s="85"/>
      <c r="S99" s="85"/>
    </row>
    <row r="100" spans="1:20">
      <c r="A100" s="67"/>
      <c r="B100" s="17"/>
      <c r="C100" s="17"/>
      <c r="D100" s="85"/>
      <c r="G100" s="85"/>
      <c r="H100" s="91"/>
      <c r="J100" s="85"/>
      <c r="K100" s="91"/>
      <c r="P100" s="85"/>
      <c r="Q100" s="91"/>
      <c r="S100" s="85"/>
      <c r="T100" s="91"/>
    </row>
    <row r="101" spans="1:20">
      <c r="A101" s="4"/>
      <c r="B101" s="17"/>
      <c r="C101" s="17"/>
      <c r="D101" s="85"/>
      <c r="G101" s="85"/>
      <c r="J101" s="85"/>
      <c r="P101" s="85"/>
      <c r="S101" s="85"/>
    </row>
    <row r="102" spans="1:20">
      <c r="A102" s="17"/>
      <c r="B102" s="17"/>
      <c r="C102" s="17"/>
      <c r="D102" s="85"/>
      <c r="G102" s="85"/>
      <c r="J102" s="85"/>
      <c r="P102" s="85"/>
      <c r="S102" s="85"/>
    </row>
    <row r="103" spans="1:20">
      <c r="A103" s="1"/>
      <c r="B103" s="17"/>
      <c r="C103" s="17"/>
      <c r="D103" s="85"/>
      <c r="G103" s="85"/>
      <c r="J103" s="85"/>
      <c r="P103" s="85"/>
      <c r="S103" s="85"/>
    </row>
    <row r="104" spans="1:20">
      <c r="B104" s="17"/>
      <c r="C104" s="17"/>
      <c r="D104" s="85"/>
      <c r="G104" s="85"/>
      <c r="J104" s="85"/>
      <c r="P104" s="85"/>
      <c r="S104" s="85"/>
    </row>
    <row r="105" spans="1:20" ht="15" customHeight="1">
      <c r="B105" s="17"/>
      <c r="C105" s="17"/>
      <c r="D105" s="85"/>
      <c r="G105" s="85"/>
      <c r="J105" s="85"/>
      <c r="P105" s="85"/>
      <c r="S105" s="85"/>
    </row>
    <row r="106" spans="1:20" ht="15" customHeight="1">
      <c r="C106" s="17"/>
      <c r="D106" s="85"/>
      <c r="G106" s="85"/>
      <c r="J106" s="85"/>
      <c r="P106" s="85"/>
      <c r="S106" s="85"/>
    </row>
    <row r="107" spans="1:20" ht="15" customHeight="1">
      <c r="D107" s="85"/>
      <c r="G107" s="85"/>
      <c r="J107" s="85"/>
      <c r="P107" s="85"/>
      <c r="S107" s="85"/>
    </row>
    <row r="108" spans="1:20" ht="15" customHeight="1">
      <c r="D108" s="85"/>
      <c r="G108" s="85"/>
      <c r="J108" s="85"/>
      <c r="P108" s="85"/>
      <c r="S108" s="85"/>
    </row>
    <row r="109" spans="1:20" ht="15" customHeight="1">
      <c r="D109" s="85"/>
      <c r="G109" s="85"/>
      <c r="J109" s="85"/>
      <c r="P109" s="85"/>
      <c r="S109" s="85"/>
    </row>
    <row r="110" spans="1:20" ht="15" customHeight="1">
      <c r="D110" s="85"/>
      <c r="G110" s="85"/>
      <c r="J110" s="85"/>
      <c r="P110" s="85"/>
      <c r="S110" s="85"/>
    </row>
    <row r="111" spans="1:20" ht="15" customHeight="1"/>
    <row r="112" spans="1:20" ht="15" customHeight="1"/>
  </sheetData>
  <mergeCells count="6">
    <mergeCell ref="A87:A98"/>
    <mergeCell ref="A2:A16"/>
    <mergeCell ref="A19:A33"/>
    <mergeCell ref="A36:A50"/>
    <mergeCell ref="A53:A67"/>
    <mergeCell ref="A70:A8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0"/>
  <sheetViews>
    <sheetView tabSelected="1" workbookViewId="0">
      <selection activeCell="B23" sqref="B23"/>
    </sheetView>
  </sheetViews>
  <sheetFormatPr defaultRowHeight="15"/>
  <cols>
    <col min="1" max="1" width="9.28515625" style="9" customWidth="1"/>
    <col min="2" max="3" width="17.42578125" style="69" customWidth="1"/>
    <col min="5" max="5" width="9.140625" style="100" customWidth="1"/>
    <col min="6" max="6" width="1.28515625" style="100" customWidth="1"/>
    <col min="9" max="9" width="1.28515625" customWidth="1"/>
  </cols>
  <sheetData>
    <row r="1" spans="1:11">
      <c r="A1" s="1" t="s">
        <v>0</v>
      </c>
      <c r="B1" s="1" t="s">
        <v>1</v>
      </c>
      <c r="C1" s="1" t="s">
        <v>60</v>
      </c>
      <c r="D1" s="2" t="s">
        <v>86</v>
      </c>
      <c r="E1" s="2" t="s">
        <v>87</v>
      </c>
      <c r="F1" s="92"/>
      <c r="G1" s="2" t="s">
        <v>76</v>
      </c>
      <c r="H1" s="2" t="s">
        <v>77</v>
      </c>
      <c r="I1" s="2"/>
      <c r="J1" s="2" t="s">
        <v>78</v>
      </c>
      <c r="K1" s="2" t="s">
        <v>79</v>
      </c>
    </row>
    <row r="2" spans="1:11">
      <c r="A2" s="113" t="s">
        <v>54</v>
      </c>
      <c r="B2" s="1" t="s">
        <v>31</v>
      </c>
      <c r="C2" s="37">
        <v>43026</v>
      </c>
      <c r="D2" s="85">
        <v>0.56329759257531897</v>
      </c>
      <c r="E2" s="93">
        <v>6.5328287755891529E-2</v>
      </c>
      <c r="F2" s="93"/>
      <c r="G2" s="86">
        <v>0.40245594779084737</v>
      </c>
      <c r="H2" s="86">
        <v>1.6644240698851991E-2</v>
      </c>
      <c r="I2" s="86"/>
      <c r="J2" s="94">
        <v>3.4246459633833659E-2</v>
      </c>
      <c r="K2" s="86">
        <v>6.7587554504225045E-2</v>
      </c>
    </row>
    <row r="3" spans="1:11">
      <c r="A3" s="113"/>
      <c r="B3" s="1" t="s">
        <v>32</v>
      </c>
      <c r="C3" s="37">
        <v>43056</v>
      </c>
      <c r="D3" s="85">
        <v>0.44462553468500915</v>
      </c>
      <c r="E3" s="93">
        <v>5.699562023489519E-2</v>
      </c>
      <c r="F3" s="93"/>
      <c r="G3" s="86">
        <v>0.40074126409699484</v>
      </c>
      <c r="H3" s="86">
        <v>1.430106427695931E-2</v>
      </c>
      <c r="I3" s="86"/>
      <c r="J3" s="94">
        <v>0.15463320121799606</v>
      </c>
      <c r="K3" s="86">
        <v>5.8564124092034563E-2</v>
      </c>
    </row>
    <row r="4" spans="1:11">
      <c r="A4" s="113"/>
      <c r="B4" s="1" t="s">
        <v>33</v>
      </c>
      <c r="C4" s="37">
        <v>43087</v>
      </c>
      <c r="D4" s="85">
        <v>0.55281379462187452</v>
      </c>
      <c r="E4" s="93">
        <v>6.7440178426516645E-2</v>
      </c>
      <c r="F4" s="93"/>
      <c r="G4" s="86">
        <v>0.45233411957037695</v>
      </c>
      <c r="H4" s="86">
        <v>1.6982321539624905E-2</v>
      </c>
      <c r="I4" s="86"/>
      <c r="J4" s="94">
        <v>-5.1479141922514682E-3</v>
      </c>
      <c r="K4" s="86">
        <v>7.0904865100093986E-2</v>
      </c>
    </row>
    <row r="5" spans="1:11">
      <c r="A5" s="113"/>
      <c r="B5" s="1" t="s">
        <v>34</v>
      </c>
      <c r="C5" s="37">
        <v>43123</v>
      </c>
      <c r="D5" s="85">
        <v>0.59981583243000636</v>
      </c>
      <c r="E5" s="93">
        <v>7.3333783055630611E-2</v>
      </c>
      <c r="F5" s="93"/>
      <c r="G5" s="86">
        <v>0.48852906767509685</v>
      </c>
      <c r="H5" s="86">
        <v>1.9024905226090162E-2</v>
      </c>
      <c r="I5" s="86"/>
      <c r="J5" s="94">
        <v>-8.8344900105103097E-2</v>
      </c>
      <c r="K5" s="86">
        <v>8.2227729836413868E-2</v>
      </c>
    </row>
    <row r="6" spans="1:11">
      <c r="A6" s="113"/>
      <c r="B6" s="1" t="s">
        <v>35</v>
      </c>
      <c r="C6" s="37">
        <v>43167</v>
      </c>
      <c r="D6" s="85">
        <v>0.55557190947483737</v>
      </c>
      <c r="E6" s="93">
        <v>6.2850902023815144E-2</v>
      </c>
      <c r="F6" s="93"/>
      <c r="G6" s="86">
        <v>0.36512867289856188</v>
      </c>
      <c r="H6" s="86">
        <v>1.6050056359951891E-2</v>
      </c>
      <c r="I6" s="86"/>
      <c r="J6" s="94">
        <v>7.9299417626600754E-2</v>
      </c>
      <c r="K6" s="86">
        <v>6.3036041867793061E-2</v>
      </c>
    </row>
    <row r="7" spans="1:11">
      <c r="A7" s="113"/>
      <c r="B7" s="1" t="s">
        <v>36</v>
      </c>
      <c r="C7" s="37">
        <v>43200</v>
      </c>
      <c r="D7" s="85">
        <v>0.58751677213490472</v>
      </c>
      <c r="E7" s="93">
        <v>6.6230581251488646E-2</v>
      </c>
      <c r="F7" s="93"/>
      <c r="G7" s="86">
        <v>0.37554848376101396</v>
      </c>
      <c r="H7" s="86">
        <v>1.7100671738735827E-2</v>
      </c>
      <c r="I7" s="86"/>
      <c r="J7" s="94">
        <v>3.6934744104081263E-2</v>
      </c>
      <c r="K7" s="86">
        <v>6.8662044509503653E-2</v>
      </c>
    </row>
    <row r="8" spans="1:11">
      <c r="A8" s="113"/>
      <c r="B8" s="1" t="s">
        <v>37</v>
      </c>
      <c r="C8" s="37">
        <v>43250</v>
      </c>
      <c r="D8" s="85">
        <v>0.58339043231753562</v>
      </c>
      <c r="E8" s="93">
        <v>6.8950815172992175E-2</v>
      </c>
      <c r="F8" s="93"/>
      <c r="G8" s="86">
        <v>0.43804844466064874</v>
      </c>
      <c r="H8" s="86">
        <v>1.7711493185979379E-2</v>
      </c>
      <c r="I8" s="86"/>
      <c r="J8" s="94">
        <v>-2.1438876978184362E-2</v>
      </c>
      <c r="K8" s="86">
        <v>7.3917956909378732E-2</v>
      </c>
    </row>
    <row r="9" spans="1:11">
      <c r="A9" s="113"/>
      <c r="B9" s="1" t="s">
        <v>38</v>
      </c>
      <c r="C9" s="37">
        <v>43306</v>
      </c>
      <c r="D9" s="85">
        <v>0.55315072458278625</v>
      </c>
      <c r="E9" s="93">
        <v>6.5217253221072455E-2</v>
      </c>
      <c r="F9" s="93"/>
      <c r="G9" s="86">
        <v>0.41565076007051466</v>
      </c>
      <c r="H9" s="86">
        <v>1.6507330806771418E-2</v>
      </c>
      <c r="I9" s="86"/>
      <c r="J9" s="94">
        <v>3.1198515346699152E-2</v>
      </c>
      <c r="K9" s="86">
        <v>6.707722704224231E-2</v>
      </c>
    </row>
    <row r="10" spans="1:11">
      <c r="A10" s="113"/>
      <c r="B10" s="1" t="s">
        <v>39</v>
      </c>
      <c r="C10" s="37">
        <v>43354</v>
      </c>
      <c r="D10" s="85">
        <v>0.60126416269378269</v>
      </c>
      <c r="E10" s="93">
        <v>7.1129777555320364E-2</v>
      </c>
      <c r="F10" s="93"/>
      <c r="G10" s="86">
        <v>0.4501764372965058</v>
      </c>
      <c r="H10" s="86">
        <v>1.8477873319567982E-2</v>
      </c>
      <c r="I10" s="86"/>
      <c r="J10" s="94">
        <v>-5.1440599990288494E-2</v>
      </c>
      <c r="K10" s="86">
        <v>7.8142916366308782E-2</v>
      </c>
    </row>
    <row r="11" spans="1:11">
      <c r="A11" s="113"/>
      <c r="B11" s="1" t="s">
        <v>63</v>
      </c>
      <c r="C11" s="37">
        <v>43375</v>
      </c>
      <c r="D11" s="85">
        <v>0.55786201663468526</v>
      </c>
      <c r="E11" s="93">
        <v>6.3013994481462485E-2</v>
      </c>
      <c r="F11" s="93"/>
      <c r="G11" s="86">
        <v>0.36416697301054368</v>
      </c>
      <c r="H11" s="86">
        <v>1.6105175520339233E-2</v>
      </c>
      <c r="I11" s="86"/>
      <c r="J11" s="94">
        <v>7.7971010354771053E-2</v>
      </c>
      <c r="K11" s="86">
        <v>6.3283223808546993E-2</v>
      </c>
    </row>
    <row r="12" spans="1:11">
      <c r="A12" s="113"/>
      <c r="B12" s="1" t="s">
        <v>64</v>
      </c>
      <c r="C12" s="28">
        <v>43419</v>
      </c>
      <c r="D12" s="85">
        <v>0.45665632278946727</v>
      </c>
      <c r="E12" s="93">
        <v>5.5820860475020044E-2</v>
      </c>
      <c r="F12" s="93"/>
      <c r="G12" s="86">
        <v>0.37425466392248635</v>
      </c>
      <c r="H12" s="86">
        <v>1.4214916003213198E-2</v>
      </c>
      <c r="I12" s="86"/>
      <c r="J12" s="94">
        <v>0.16908901328804637</v>
      </c>
      <c r="K12" s="86">
        <v>5.3745130423495005E-2</v>
      </c>
    </row>
    <row r="13" spans="1:11">
      <c r="A13" s="113"/>
      <c r="B13" s="1" t="s">
        <v>40</v>
      </c>
      <c r="C13" s="37">
        <v>43446</v>
      </c>
      <c r="D13" s="85">
        <v>0.59432331681089001</v>
      </c>
      <c r="E13" s="93">
        <v>6.7968863381069486E-2</v>
      </c>
      <c r="F13" s="93"/>
      <c r="G13" s="86">
        <v>0.40070191143154565</v>
      </c>
      <c r="H13" s="86">
        <v>1.7594295812519527E-2</v>
      </c>
      <c r="I13" s="86"/>
      <c r="J13" s="94">
        <v>4.9747717575643335E-3</v>
      </c>
      <c r="K13" s="86">
        <v>7.1995612789759633E-2</v>
      </c>
    </row>
    <row r="14" spans="1:11">
      <c r="A14" s="113"/>
      <c r="B14" s="1" t="s">
        <v>41</v>
      </c>
      <c r="C14" s="37">
        <v>43479</v>
      </c>
      <c r="D14" s="85">
        <v>0.41603550692587626</v>
      </c>
      <c r="E14" s="93">
        <v>5.7717342906297833E-2</v>
      </c>
      <c r="F14" s="93"/>
      <c r="G14" s="86">
        <v>0.4258485994056172</v>
      </c>
      <c r="H14" s="86">
        <v>1.4356629324059475E-2</v>
      </c>
      <c r="I14" s="86"/>
      <c r="J14" s="94">
        <v>0.15811589366850654</v>
      </c>
      <c r="K14" s="86">
        <v>5.5708812503301022E-2</v>
      </c>
    </row>
    <row r="15" spans="1:11">
      <c r="A15" s="109"/>
      <c r="B15" s="1" t="s">
        <v>42</v>
      </c>
      <c r="C15" s="37">
        <v>43507</v>
      </c>
      <c r="D15" s="85">
        <v>0.46900000687415677</v>
      </c>
      <c r="E15" s="93">
        <v>6.1528238401369173E-2</v>
      </c>
      <c r="F15" s="93"/>
      <c r="G15" s="86">
        <v>0.44343020677094686</v>
      </c>
      <c r="H15" s="86">
        <v>1.5021378395225837E-2</v>
      </c>
      <c r="I15" s="86"/>
      <c r="J15" s="94">
        <v>8.7569786354896317E-2</v>
      </c>
      <c r="K15" s="86">
        <v>6.013686724685758E-2</v>
      </c>
    </row>
    <row r="16" spans="1:11">
      <c r="A16" s="109"/>
      <c r="B16" s="1" t="s">
        <v>43</v>
      </c>
      <c r="C16" s="37">
        <v>43536</v>
      </c>
      <c r="D16" s="85">
        <v>0.47613882657975898</v>
      </c>
      <c r="E16" s="93">
        <v>6.058305220950963E-2</v>
      </c>
      <c r="F16" s="93"/>
      <c r="G16" s="86">
        <v>0.42593824132222746</v>
      </c>
      <c r="H16" s="86">
        <v>1.4923905055250238E-2</v>
      </c>
      <c r="I16" s="86"/>
      <c r="J16" s="94">
        <v>9.7922932098013504E-2</v>
      </c>
      <c r="K16" s="86">
        <v>5.910160087364804E-2</v>
      </c>
    </row>
    <row r="17" spans="1:11">
      <c r="A17" s="4"/>
      <c r="C17" s="37"/>
      <c r="D17" s="85"/>
      <c r="E17" s="93"/>
      <c r="F17" s="93"/>
      <c r="G17" s="86"/>
      <c r="H17" s="86"/>
      <c r="I17" s="86"/>
      <c r="J17" s="94"/>
      <c r="K17" s="86"/>
    </row>
    <row r="18" spans="1:11">
      <c r="A18" s="1" t="s">
        <v>0</v>
      </c>
      <c r="B18" s="1" t="s">
        <v>1</v>
      </c>
      <c r="C18" s="1" t="s">
        <v>60</v>
      </c>
      <c r="D18" s="2" t="s">
        <v>86</v>
      </c>
      <c r="E18" s="2" t="s">
        <v>87</v>
      </c>
      <c r="F18" s="92"/>
      <c r="G18" s="2" t="s">
        <v>76</v>
      </c>
      <c r="H18" s="2" t="s">
        <v>77</v>
      </c>
      <c r="I18" s="2"/>
      <c r="J18" s="2" t="s">
        <v>78</v>
      </c>
      <c r="K18" s="2" t="s">
        <v>79</v>
      </c>
    </row>
    <row r="19" spans="1:11">
      <c r="A19" s="114" t="s">
        <v>55</v>
      </c>
      <c r="B19" s="1" t="s">
        <v>31</v>
      </c>
      <c r="C19" s="37">
        <v>43026</v>
      </c>
      <c r="D19" s="85">
        <v>0.32626355640589982</v>
      </c>
      <c r="E19" s="95">
        <v>7.4863250352961874E-2</v>
      </c>
      <c r="F19" s="95"/>
      <c r="G19" s="86">
        <v>0.60011081875060024</v>
      </c>
      <c r="H19" s="86">
        <v>1.696141282761849E-2</v>
      </c>
      <c r="I19" s="86"/>
      <c r="J19" s="94">
        <v>7.3625624843499882E-2</v>
      </c>
      <c r="K19" s="86">
        <v>7.2330843799309874E-2</v>
      </c>
    </row>
    <row r="20" spans="1:11">
      <c r="A20" s="114"/>
      <c r="B20" s="1" t="s">
        <v>32</v>
      </c>
      <c r="C20" s="37">
        <v>43056</v>
      </c>
      <c r="D20" s="85">
        <v>0.23983421145307113</v>
      </c>
      <c r="E20" s="95">
        <v>8.7065722050507374E-2</v>
      </c>
      <c r="F20" s="95"/>
      <c r="G20" s="86">
        <v>0.68119771748594038</v>
      </c>
      <c r="H20" s="86">
        <v>1.9514219586031441E-2</v>
      </c>
      <c r="I20" s="86"/>
      <c r="J20" s="94">
        <v>7.8968071060988465E-2</v>
      </c>
      <c r="K20" s="86">
        <v>8.4433611315200316E-2</v>
      </c>
    </row>
    <row r="21" spans="1:11">
      <c r="A21" s="114"/>
      <c r="B21" s="1" t="s">
        <v>33</v>
      </c>
      <c r="C21" s="37">
        <v>43087</v>
      </c>
      <c r="D21" s="85">
        <v>0.26579826436721615</v>
      </c>
      <c r="E21" s="95">
        <v>8.6769910918506971E-2</v>
      </c>
      <c r="F21" s="95"/>
      <c r="G21" s="86">
        <v>0.68655699699398198</v>
      </c>
      <c r="H21" s="86">
        <v>1.9193302394218865E-2</v>
      </c>
      <c r="I21" s="86"/>
      <c r="J21" s="94">
        <v>4.764473863880192E-2</v>
      </c>
      <c r="K21" s="86">
        <v>8.3868459133073323E-2</v>
      </c>
    </row>
    <row r="22" spans="1:11">
      <c r="A22" s="114"/>
      <c r="B22" s="1" t="s">
        <v>34</v>
      </c>
      <c r="C22" s="37">
        <v>43123</v>
      </c>
      <c r="D22" s="85">
        <v>0.23056212367262316</v>
      </c>
      <c r="E22" s="95">
        <v>8.2609796763111185E-2</v>
      </c>
      <c r="F22" s="95"/>
      <c r="G22" s="86">
        <v>0.64219577997741017</v>
      </c>
      <c r="H22" s="86">
        <v>1.9063379177987696E-2</v>
      </c>
      <c r="I22" s="86"/>
      <c r="J22" s="94">
        <v>0.12724209634996664</v>
      </c>
      <c r="K22" s="86">
        <v>8.0993246233665106E-2</v>
      </c>
    </row>
    <row r="23" spans="1:11">
      <c r="A23" s="114"/>
      <c r="B23" s="1" t="s">
        <v>35</v>
      </c>
      <c r="C23" s="37">
        <v>43167</v>
      </c>
      <c r="D23" s="85">
        <v>0.40943222434978815</v>
      </c>
      <c r="E23" s="95">
        <v>8.9979530732535229E-2</v>
      </c>
      <c r="F23" s="95"/>
      <c r="G23" s="86">
        <v>0.73433940554934307</v>
      </c>
      <c r="H23" s="86">
        <v>2.0002800423313063E-2</v>
      </c>
      <c r="I23" s="86"/>
      <c r="J23" s="94">
        <v>-0.14377162989913117</v>
      </c>
      <c r="K23" s="86">
        <v>9.3345014944367657E-2</v>
      </c>
    </row>
    <row r="24" spans="1:11">
      <c r="A24" s="114"/>
      <c r="B24" s="1" t="s">
        <v>36</v>
      </c>
      <c r="C24" s="37">
        <v>43200</v>
      </c>
      <c r="D24" s="85">
        <v>0.32889914211686622</v>
      </c>
      <c r="E24" s="95">
        <v>8.2235593898251982E-2</v>
      </c>
      <c r="F24" s="95"/>
      <c r="G24" s="86">
        <v>0.66276530048689475</v>
      </c>
      <c r="H24" s="86">
        <v>1.812340230405218E-2</v>
      </c>
      <c r="I24" s="86"/>
      <c r="J24" s="94">
        <v>8.335557396239035E-3</v>
      </c>
      <c r="K24" s="86">
        <v>7.9954917677488135E-2</v>
      </c>
    </row>
    <row r="25" spans="1:11">
      <c r="A25" s="114"/>
      <c r="B25" s="1" t="s">
        <v>37</v>
      </c>
      <c r="C25" s="37">
        <v>43250</v>
      </c>
      <c r="D25" s="85">
        <v>0.46138171022179675</v>
      </c>
      <c r="E25" s="95">
        <v>8.3770667496055176E-2</v>
      </c>
      <c r="F25" s="95"/>
      <c r="G25" s="86">
        <v>0.67668740876136846</v>
      </c>
      <c r="H25" s="86">
        <v>1.9293495189145093E-2</v>
      </c>
      <c r="I25" s="86"/>
      <c r="J25" s="94">
        <v>-0.13806911898316532</v>
      </c>
      <c r="K25" s="86">
        <v>8.9114243964571266E-2</v>
      </c>
    </row>
    <row r="26" spans="1:11">
      <c r="A26" s="114"/>
      <c r="B26" s="1" t="s">
        <v>38</v>
      </c>
      <c r="C26" s="37">
        <v>43306</v>
      </c>
      <c r="D26" s="85">
        <v>0.52268572946904168</v>
      </c>
      <c r="E26" s="95">
        <v>8.0704466620835857E-2</v>
      </c>
      <c r="F26" s="95"/>
      <c r="G26" s="86">
        <v>0.63152571360273801</v>
      </c>
      <c r="H26" s="86">
        <v>1.9543563260639621E-2</v>
      </c>
      <c r="I26" s="86"/>
      <c r="J26" s="94">
        <v>-0.15421144307177981</v>
      </c>
      <c r="K26" s="86">
        <v>8.9547897809785962E-2</v>
      </c>
    </row>
    <row r="27" spans="1:11">
      <c r="A27" s="114"/>
      <c r="B27" s="1" t="s">
        <v>39</v>
      </c>
      <c r="C27" s="37">
        <v>43354</v>
      </c>
      <c r="D27" s="85">
        <v>0.37224662352798721</v>
      </c>
      <c r="E27" s="95">
        <v>8.6775933427136104E-2</v>
      </c>
      <c r="F27" s="95"/>
      <c r="G27" s="86">
        <v>0.70552458896316739</v>
      </c>
      <c r="H27" s="86">
        <v>1.9041357654317734E-2</v>
      </c>
      <c r="I27" s="86"/>
      <c r="J27" s="94">
        <v>-7.7771212491154706E-2</v>
      </c>
      <c r="K27" s="86">
        <v>8.6918456427248825E-2</v>
      </c>
    </row>
    <row r="28" spans="1:11">
      <c r="A28" s="114"/>
      <c r="B28" s="1" t="s">
        <v>63</v>
      </c>
      <c r="C28" s="37">
        <v>43375</v>
      </c>
      <c r="D28" s="85">
        <v>0.3095546366548344</v>
      </c>
      <c r="E28" s="95">
        <v>7.2937706751167772E-2</v>
      </c>
      <c r="F28" s="95"/>
      <c r="G28" s="86">
        <v>0.58138863643943839</v>
      </c>
      <c r="H28" s="86">
        <v>1.6818605393136489E-2</v>
      </c>
      <c r="I28" s="86"/>
      <c r="J28" s="94">
        <v>0.10905672690572721</v>
      </c>
      <c r="K28" s="86">
        <v>7.0656746957808048E-2</v>
      </c>
    </row>
    <row r="29" spans="1:11">
      <c r="A29" s="114"/>
      <c r="B29" s="1" t="s">
        <v>64</v>
      </c>
      <c r="C29" s="28">
        <v>43419</v>
      </c>
      <c r="D29" s="85">
        <v>0.27475920206865645</v>
      </c>
      <c r="E29" s="95">
        <v>7.3340762534519335E-2</v>
      </c>
      <c r="F29" s="95"/>
      <c r="G29" s="86">
        <v>0.57826295091662616</v>
      </c>
      <c r="H29" s="86">
        <v>1.7283403603872656E-2</v>
      </c>
      <c r="I29" s="86"/>
      <c r="J29" s="94">
        <v>0.14697784701471739</v>
      </c>
      <c r="K29" s="86">
        <v>7.1974794198909148E-2</v>
      </c>
    </row>
    <row r="30" spans="1:11">
      <c r="A30" s="114"/>
      <c r="B30" s="1" t="s">
        <v>40</v>
      </c>
      <c r="C30" s="37">
        <v>43446</v>
      </c>
      <c r="D30" s="85">
        <v>0.4408721380663736</v>
      </c>
      <c r="E30" s="95">
        <v>7.4125582836069848E-2</v>
      </c>
      <c r="F30" s="95"/>
      <c r="G30" s="86">
        <v>0.58997945627171056</v>
      </c>
      <c r="H30" s="86">
        <v>1.705695348951225E-2</v>
      </c>
      <c r="I30" s="86"/>
      <c r="J30" s="94">
        <v>-3.0851594338084265E-2</v>
      </c>
      <c r="K30" s="86">
        <v>7.5011495936351411E-2</v>
      </c>
    </row>
    <row r="31" spans="1:11">
      <c r="A31" s="114"/>
      <c r="B31" s="1" t="s">
        <v>41</v>
      </c>
      <c r="C31" s="37">
        <v>43479</v>
      </c>
      <c r="D31" s="85">
        <v>0.22054059422146108</v>
      </c>
      <c r="E31" s="95">
        <v>9.0396394572870284E-2</v>
      </c>
      <c r="F31" s="95"/>
      <c r="G31" s="86">
        <v>0.70131128849167379</v>
      </c>
      <c r="H31" s="86">
        <v>2.023084086080636E-2</v>
      </c>
      <c r="I31" s="86"/>
      <c r="J31" s="94">
        <v>7.8148117286865104E-2</v>
      </c>
      <c r="K31" s="86">
        <v>8.7767276215452911E-2</v>
      </c>
    </row>
    <row r="32" spans="1:11">
      <c r="A32" s="103"/>
      <c r="B32" s="1" t="s">
        <v>42</v>
      </c>
      <c r="C32" s="37">
        <v>43507</v>
      </c>
      <c r="D32" s="85">
        <v>0.25337414261156166</v>
      </c>
      <c r="E32" s="96">
        <v>9.1763912900614863E-2</v>
      </c>
      <c r="F32" s="96"/>
      <c r="G32" s="86">
        <v>0.72303610887530634</v>
      </c>
      <c r="H32" s="86">
        <v>2.0074623441069573E-2</v>
      </c>
      <c r="I32" s="86"/>
      <c r="J32" s="94">
        <v>2.3589748513132003E-2</v>
      </c>
      <c r="K32" s="86">
        <v>8.8698731412202983E-2</v>
      </c>
    </row>
    <row r="33" spans="1:11">
      <c r="A33" s="103"/>
      <c r="B33" s="1" t="s">
        <v>43</v>
      </c>
      <c r="C33" s="37">
        <v>43536</v>
      </c>
      <c r="D33" s="85">
        <v>0.29222011472761067</v>
      </c>
      <c r="E33" s="96">
        <v>8.5405496307620885E-2</v>
      </c>
      <c r="F33" s="96"/>
      <c r="G33" s="86">
        <v>0.682095702691498</v>
      </c>
      <c r="H33" s="86">
        <v>1.8787274990421043E-2</v>
      </c>
      <c r="I33" s="86"/>
      <c r="J33" s="94">
        <v>2.5684182580891335E-2</v>
      </c>
      <c r="K33" s="86">
        <v>8.2627250007643996E-2</v>
      </c>
    </row>
    <row r="34" spans="1:11">
      <c r="A34" s="70"/>
      <c r="B34" s="1"/>
      <c r="C34" s="37"/>
      <c r="D34" s="85"/>
      <c r="E34" s="96"/>
      <c r="F34" s="96"/>
      <c r="G34" s="86"/>
      <c r="H34" s="86"/>
      <c r="I34" s="86"/>
      <c r="J34" s="94"/>
      <c r="K34" s="86"/>
    </row>
    <row r="35" spans="1:11">
      <c r="A35" s="1" t="s">
        <v>0</v>
      </c>
      <c r="B35" s="1" t="s">
        <v>1</v>
      </c>
      <c r="C35" s="1" t="s">
        <v>60</v>
      </c>
      <c r="D35" s="2" t="s">
        <v>86</v>
      </c>
      <c r="E35" s="2" t="s">
        <v>87</v>
      </c>
      <c r="F35" s="92"/>
      <c r="G35" s="2" t="s">
        <v>76</v>
      </c>
      <c r="H35" s="2" t="s">
        <v>77</v>
      </c>
      <c r="I35" s="2"/>
      <c r="J35" s="2" t="s">
        <v>78</v>
      </c>
      <c r="K35" s="2" t="s">
        <v>79</v>
      </c>
    </row>
    <row r="36" spans="1:11">
      <c r="A36" s="101" t="s">
        <v>56</v>
      </c>
      <c r="B36" s="1" t="s">
        <v>31</v>
      </c>
      <c r="C36" s="37">
        <v>43026</v>
      </c>
      <c r="D36" s="85">
        <v>0.50571966688062953</v>
      </c>
      <c r="E36" s="96">
        <v>7.0355734959269625E-2</v>
      </c>
      <c r="F36" s="96"/>
      <c r="G36" s="86">
        <v>0.52769129610304211</v>
      </c>
      <c r="H36" s="86">
        <v>1.7003396798147403E-2</v>
      </c>
      <c r="I36" s="86"/>
      <c r="J36" s="94">
        <v>-3.3410962983671633E-2</v>
      </c>
      <c r="K36" s="86">
        <v>7.3361356207308645E-2</v>
      </c>
    </row>
    <row r="37" spans="1:11">
      <c r="A37" s="101"/>
      <c r="B37" s="1" t="s">
        <v>32</v>
      </c>
      <c r="C37" s="37">
        <v>43056</v>
      </c>
      <c r="D37" s="85">
        <v>0.53289664883737642</v>
      </c>
      <c r="E37" s="96">
        <v>7.4049400388468883E-2</v>
      </c>
      <c r="F37" s="96"/>
      <c r="G37" s="86">
        <v>0.55475840664726084</v>
      </c>
      <c r="H37" s="86">
        <v>1.8181125113284392E-2</v>
      </c>
      <c r="I37" s="86"/>
      <c r="J37" s="94">
        <v>-8.7655055484637145E-2</v>
      </c>
      <c r="K37" s="86">
        <v>8.031527310289252E-2</v>
      </c>
    </row>
    <row r="38" spans="1:11">
      <c r="A38" s="101"/>
      <c r="B38" s="1" t="s">
        <v>33</v>
      </c>
      <c r="C38" s="37">
        <v>43087</v>
      </c>
      <c r="D38" s="85">
        <v>0.50915230582484095</v>
      </c>
      <c r="E38" s="96">
        <v>7.2708961256267052E-2</v>
      </c>
      <c r="F38" s="96"/>
      <c r="G38" s="86">
        <v>0.55247102487597011</v>
      </c>
      <c r="H38" s="86">
        <v>1.7545826843053208E-2</v>
      </c>
      <c r="I38" s="86"/>
      <c r="J38" s="94">
        <v>-6.1623330700811163E-2</v>
      </c>
      <c r="K38" s="86">
        <v>7.6949415503696203E-2</v>
      </c>
    </row>
    <row r="39" spans="1:11">
      <c r="A39" s="101"/>
      <c r="B39" s="1" t="s">
        <v>34</v>
      </c>
      <c r="C39" s="37">
        <v>43123</v>
      </c>
      <c r="D39" s="85">
        <v>0.41288643676551284</v>
      </c>
      <c r="E39" s="96">
        <v>6.6464202747833517E-2</v>
      </c>
      <c r="F39" s="96"/>
      <c r="G39" s="86">
        <v>0.52080253394302356</v>
      </c>
      <c r="H39" s="86">
        <v>1.5539797324916482E-2</v>
      </c>
      <c r="I39" s="86"/>
      <c r="J39" s="94">
        <v>6.6311029291463597E-2</v>
      </c>
      <c r="K39" s="86">
        <v>6.4674269515804753E-2</v>
      </c>
    </row>
    <row r="40" spans="1:11">
      <c r="A40" s="101"/>
      <c r="B40" s="1" t="s">
        <v>35</v>
      </c>
      <c r="C40" s="37">
        <v>43167</v>
      </c>
      <c r="D40" s="85">
        <v>0.49892495951145188</v>
      </c>
      <c r="E40" s="96">
        <v>7.0612469946874507E-2</v>
      </c>
      <c r="F40" s="96"/>
      <c r="G40" s="86">
        <v>0.53419748906032682</v>
      </c>
      <c r="H40" s="86">
        <v>1.6972600388225165E-2</v>
      </c>
      <c r="I40" s="86"/>
      <c r="J40" s="94">
        <v>-3.3122448571778706E-2</v>
      </c>
      <c r="K40" s="86">
        <v>7.3384329089410866E-2</v>
      </c>
    </row>
    <row r="41" spans="1:11">
      <c r="A41" s="101"/>
      <c r="B41" s="1" t="s">
        <v>36</v>
      </c>
      <c r="C41" s="37">
        <v>43200</v>
      </c>
      <c r="D41" s="85">
        <v>0.43807951585664084</v>
      </c>
      <c r="E41" s="96">
        <v>7.1246129410953096E-2</v>
      </c>
      <c r="F41" s="96"/>
      <c r="G41" s="86">
        <v>0.56260339666062453</v>
      </c>
      <c r="H41" s="86">
        <v>1.6487492310830916E-2</v>
      </c>
      <c r="I41" s="86"/>
      <c r="J41" s="94">
        <v>-6.8291251726537716E-4</v>
      </c>
      <c r="K41" s="86">
        <v>7.1223124850078603E-2</v>
      </c>
    </row>
    <row r="42" spans="1:11">
      <c r="A42" s="101"/>
      <c r="B42" s="1" t="s">
        <v>37</v>
      </c>
      <c r="C42" s="37">
        <v>43250</v>
      </c>
      <c r="D42" s="85">
        <v>0.4778008593637505</v>
      </c>
      <c r="E42" s="96">
        <v>7.3037446970733444E-2</v>
      </c>
      <c r="F42" s="96"/>
      <c r="G42" s="86">
        <v>0.56919364711651843</v>
      </c>
      <c r="H42" s="86">
        <v>1.721835526796683E-2</v>
      </c>
      <c r="I42" s="86"/>
      <c r="J42" s="94">
        <v>-4.6994506480269038E-2</v>
      </c>
      <c r="K42" s="86">
        <v>7.5613689368724354E-2</v>
      </c>
    </row>
    <row r="43" spans="1:11">
      <c r="A43" s="101"/>
      <c r="B43" s="1" t="s">
        <v>38</v>
      </c>
      <c r="C43" s="37">
        <v>43306</v>
      </c>
      <c r="D43" s="85">
        <v>0.51195205957524537</v>
      </c>
      <c r="E43" s="96">
        <v>6.9369964087662467E-2</v>
      </c>
      <c r="F43" s="96"/>
      <c r="G43" s="86">
        <v>0.51247452883744338</v>
      </c>
      <c r="H43" s="86">
        <v>1.6876328587212577E-2</v>
      </c>
      <c r="I43" s="86"/>
      <c r="J43" s="94">
        <v>-2.4426588412688854E-2</v>
      </c>
      <c r="K43" s="86">
        <v>7.2232075891099354E-2</v>
      </c>
    </row>
    <row r="44" spans="1:11">
      <c r="A44" s="101"/>
      <c r="B44" s="1" t="s">
        <v>39</v>
      </c>
      <c r="C44" s="37">
        <v>43354</v>
      </c>
      <c r="D44" s="85">
        <v>0.50341918158444687</v>
      </c>
      <c r="E44" s="96">
        <v>6.7741814808624248E-2</v>
      </c>
      <c r="F44" s="96"/>
      <c r="G44" s="86">
        <v>0.49823510660702608</v>
      </c>
      <c r="H44" s="86">
        <v>1.6443629326610702E-2</v>
      </c>
      <c r="I44" s="86"/>
      <c r="J44" s="94">
        <v>-1.6542881914729524E-3</v>
      </c>
      <c r="K44" s="86">
        <v>6.9505339586238821E-2</v>
      </c>
    </row>
    <row r="45" spans="1:11">
      <c r="A45" s="101"/>
      <c r="B45" s="1" t="s">
        <v>63</v>
      </c>
      <c r="C45" s="37">
        <v>43375</v>
      </c>
      <c r="D45" s="85">
        <v>0.45552499857228673</v>
      </c>
      <c r="E45" s="96">
        <v>6.893811401955395E-2</v>
      </c>
      <c r="F45" s="96"/>
      <c r="G45" s="86">
        <v>0.53431576115989421</v>
      </c>
      <c r="H45" s="86">
        <v>1.6196446712508691E-2</v>
      </c>
      <c r="I45" s="86"/>
      <c r="J45" s="94">
        <v>1.0159240267819003E-2</v>
      </c>
      <c r="K45" s="86">
        <v>6.9057147910682057E-2</v>
      </c>
    </row>
    <row r="46" spans="1:11">
      <c r="A46" s="101"/>
      <c r="B46" s="1" t="s">
        <v>64</v>
      </c>
      <c r="C46" s="28">
        <v>43419</v>
      </c>
      <c r="D46" s="85">
        <v>0.40461293319934533</v>
      </c>
      <c r="E46" s="96">
        <v>6.200941232659346E-2</v>
      </c>
      <c r="F46" s="96"/>
      <c r="G46" s="86">
        <v>0.47725643203764162</v>
      </c>
      <c r="H46" s="86">
        <v>1.4885241003667549E-2</v>
      </c>
      <c r="I46" s="86"/>
      <c r="J46" s="94">
        <v>0.11813063476301311</v>
      </c>
      <c r="K46" s="86">
        <v>5.9834335769958162E-2</v>
      </c>
    </row>
    <row r="47" spans="1:11">
      <c r="A47" s="101"/>
      <c r="B47" s="1" t="s">
        <v>40</v>
      </c>
      <c r="C47" s="37">
        <v>43446</v>
      </c>
      <c r="D47" s="85">
        <v>0.47707576008279196</v>
      </c>
      <c r="E47" s="96">
        <v>6.6461757015443115E-2</v>
      </c>
      <c r="F47" s="96"/>
      <c r="G47" s="86">
        <v>0.498184767299027</v>
      </c>
      <c r="H47" s="86">
        <v>1.5927093065524946E-2</v>
      </c>
      <c r="I47" s="86"/>
      <c r="J47" s="94">
        <v>2.4739472618181102E-2</v>
      </c>
      <c r="K47" s="86">
        <v>6.6692224134249231E-2</v>
      </c>
    </row>
    <row r="48" spans="1:11">
      <c r="A48" s="101"/>
      <c r="B48" s="1" t="s">
        <v>41</v>
      </c>
      <c r="C48" s="37">
        <v>43479</v>
      </c>
      <c r="D48" s="85">
        <v>0.40516818552963257</v>
      </c>
      <c r="E48" s="96">
        <v>6.3451701108098571E-2</v>
      </c>
      <c r="F48" s="96"/>
      <c r="G48" s="86">
        <v>0.4920613861242577</v>
      </c>
      <c r="H48" s="86">
        <v>1.5081241815634739E-2</v>
      </c>
      <c r="I48" s="86"/>
      <c r="J48" s="94">
        <v>0.10277042834610972</v>
      </c>
      <c r="K48" s="86">
        <v>6.1304268688913761E-2</v>
      </c>
    </row>
    <row r="49" spans="1:11">
      <c r="A49" s="109"/>
      <c r="B49" s="1" t="s">
        <v>42</v>
      </c>
      <c r="C49" s="37">
        <v>43507</v>
      </c>
      <c r="D49" s="85">
        <v>0.43734506994388439</v>
      </c>
      <c r="E49" s="96">
        <v>6.743697388409052E-2</v>
      </c>
      <c r="F49" s="96"/>
      <c r="G49" s="86">
        <v>0.52449494562245857</v>
      </c>
      <c r="H49" s="86">
        <v>1.5801285901126519E-2</v>
      </c>
      <c r="I49" s="86"/>
      <c r="J49" s="94">
        <v>3.815998443365709E-2</v>
      </c>
      <c r="K49" s="86">
        <v>6.6491448168124592E-2</v>
      </c>
    </row>
    <row r="50" spans="1:11">
      <c r="A50" s="109"/>
      <c r="B50" s="1" t="s">
        <v>43</v>
      </c>
      <c r="C50" s="37">
        <v>43536</v>
      </c>
      <c r="D50" s="85">
        <v>0.40292760150421814</v>
      </c>
      <c r="E50" s="96">
        <v>6.7284369268387087E-2</v>
      </c>
      <c r="F50" s="96"/>
      <c r="G50" s="86">
        <v>0.53075137338686129</v>
      </c>
      <c r="H50" s="86">
        <v>1.5648708529851334E-2</v>
      </c>
      <c r="I50" s="86"/>
      <c r="J50" s="94">
        <v>6.6321025108920573E-2</v>
      </c>
      <c r="K50" s="86">
        <v>6.5376316513336044E-2</v>
      </c>
    </row>
    <row r="51" spans="1:11">
      <c r="A51" s="27"/>
      <c r="B51" s="1"/>
      <c r="C51" s="37"/>
      <c r="D51" s="85"/>
      <c r="E51" s="96"/>
      <c r="F51" s="96"/>
      <c r="G51" s="86"/>
      <c r="H51" s="86"/>
      <c r="I51" s="86"/>
      <c r="J51" s="94"/>
      <c r="K51" s="86"/>
    </row>
    <row r="52" spans="1:11">
      <c r="A52" s="1" t="s">
        <v>0</v>
      </c>
      <c r="B52" s="1" t="s">
        <v>1</v>
      </c>
      <c r="C52" s="1" t="s">
        <v>60</v>
      </c>
      <c r="D52" s="2" t="s">
        <v>86</v>
      </c>
      <c r="E52" s="2" t="s">
        <v>87</v>
      </c>
      <c r="F52" s="92"/>
      <c r="G52" s="2" t="s">
        <v>76</v>
      </c>
      <c r="H52" s="2" t="s">
        <v>77</v>
      </c>
      <c r="I52" s="2"/>
      <c r="J52" s="2" t="s">
        <v>78</v>
      </c>
      <c r="K52" s="2" t="s">
        <v>79</v>
      </c>
    </row>
    <row r="53" spans="1:11">
      <c r="A53" s="101" t="s">
        <v>57</v>
      </c>
      <c r="B53" s="1" t="s">
        <v>31</v>
      </c>
      <c r="C53" s="37">
        <v>43026</v>
      </c>
      <c r="D53" s="85">
        <v>0.17245461625682557</v>
      </c>
      <c r="E53" s="96">
        <v>6.4225950356623859E-2</v>
      </c>
      <c r="F53" s="96"/>
      <c r="G53" s="86">
        <v>0.46608481599577356</v>
      </c>
      <c r="H53" s="86">
        <v>1.9221219450173254E-2</v>
      </c>
      <c r="I53" s="86"/>
      <c r="J53" s="94">
        <v>0.36146056774740087</v>
      </c>
      <c r="K53" s="86">
        <v>7.7941091358028888E-2</v>
      </c>
    </row>
    <row r="54" spans="1:11">
      <c r="A54" s="101"/>
      <c r="B54" s="1" t="s">
        <v>32</v>
      </c>
      <c r="C54" s="37">
        <v>43056</v>
      </c>
      <c r="D54" s="85">
        <v>0.18111744344493738</v>
      </c>
      <c r="E54" s="96">
        <v>7.1704886990269334E-2</v>
      </c>
      <c r="F54" s="96"/>
      <c r="G54" s="86">
        <v>0.53371424362505127</v>
      </c>
      <c r="H54" s="86">
        <v>1.9217686510353882E-2</v>
      </c>
      <c r="I54" s="86"/>
      <c r="J54" s="94">
        <v>0.28516831293001133</v>
      </c>
      <c r="K54" s="86">
        <v>7.8571409611922036E-2</v>
      </c>
    </row>
    <row r="55" spans="1:11">
      <c r="A55" s="101"/>
      <c r="B55" s="1" t="s">
        <v>33</v>
      </c>
      <c r="C55" s="37">
        <v>43087</v>
      </c>
      <c r="D55" s="85">
        <v>0.21215495019741473</v>
      </c>
      <c r="E55" s="96">
        <v>7.0666940240281945E-2</v>
      </c>
      <c r="F55" s="96"/>
      <c r="G55" s="86">
        <v>0.53732986809705185</v>
      </c>
      <c r="H55" s="86">
        <v>1.8298052161466762E-2</v>
      </c>
      <c r="I55" s="86"/>
      <c r="J55" s="94">
        <v>0.25051518170553344</v>
      </c>
      <c r="K55" s="86">
        <v>7.471244184094776E-2</v>
      </c>
    </row>
    <row r="56" spans="1:11">
      <c r="A56" s="101"/>
      <c r="B56" s="1" t="s">
        <v>34</v>
      </c>
      <c r="C56" s="37">
        <v>43123</v>
      </c>
      <c r="D56" s="85">
        <v>0.18249933750339214</v>
      </c>
      <c r="E56" s="96">
        <v>6.4037113162538656E-2</v>
      </c>
      <c r="F56" s="96"/>
      <c r="G56" s="86">
        <v>0.46893129775971781</v>
      </c>
      <c r="H56" s="86">
        <v>1.8874081826358146E-2</v>
      </c>
      <c r="I56" s="86"/>
      <c r="J56" s="94">
        <v>0.34856936473689004</v>
      </c>
      <c r="K56" s="86">
        <v>7.6373146261971198E-2</v>
      </c>
    </row>
    <row r="57" spans="1:11">
      <c r="A57" s="101"/>
      <c r="B57" s="1" t="s">
        <v>35</v>
      </c>
      <c r="C57" s="37">
        <v>43167</v>
      </c>
      <c r="D57" s="85">
        <v>0.20155455824404658</v>
      </c>
      <c r="E57" s="96">
        <v>6.3478755658768982E-2</v>
      </c>
      <c r="F57" s="96"/>
      <c r="G57" s="86">
        <v>0.47187948116779177</v>
      </c>
      <c r="H57" s="86">
        <v>1.8242334050707892E-2</v>
      </c>
      <c r="I57" s="86"/>
      <c r="J57" s="94">
        <v>0.32656596058816167</v>
      </c>
      <c r="K57" s="86">
        <v>7.3524903708633807E-2</v>
      </c>
    </row>
    <row r="58" spans="1:11">
      <c r="A58" s="101"/>
      <c r="B58" s="1" t="s">
        <v>36</v>
      </c>
      <c r="C58" s="37">
        <v>43200</v>
      </c>
      <c r="D58" s="85">
        <v>0.23917441316260801</v>
      </c>
      <c r="E58" s="96">
        <v>6.0109945479666388E-2</v>
      </c>
      <c r="F58" s="96"/>
      <c r="G58" s="86">
        <v>0.45466824121070182</v>
      </c>
      <c r="H58" s="86">
        <v>1.7027899578739104E-2</v>
      </c>
      <c r="I58" s="86"/>
      <c r="J58" s="94">
        <v>0.30615734562669017</v>
      </c>
      <c r="K58" s="86">
        <v>6.7829566995007098E-2</v>
      </c>
    </row>
    <row r="59" spans="1:11">
      <c r="A59" s="101"/>
      <c r="B59" s="1" t="s">
        <v>37</v>
      </c>
      <c r="C59" s="37">
        <v>43250</v>
      </c>
      <c r="D59" s="85">
        <v>0.23482421408289153</v>
      </c>
      <c r="E59" s="96">
        <v>5.6606125947493036E-2</v>
      </c>
      <c r="F59" s="96"/>
      <c r="G59" s="86">
        <v>0.42153699341648809</v>
      </c>
      <c r="H59" s="86">
        <v>1.7073276355886843E-2</v>
      </c>
      <c r="I59" s="86"/>
      <c r="J59" s="94">
        <v>0.34363879250062035</v>
      </c>
      <c r="K59" s="86">
        <v>6.7765131926788402E-2</v>
      </c>
    </row>
    <row r="60" spans="1:11">
      <c r="A60" s="101"/>
      <c r="B60" s="1" t="s">
        <v>38</v>
      </c>
      <c r="C60" s="37">
        <v>43306</v>
      </c>
      <c r="D60" s="85">
        <v>0.22634021124144374</v>
      </c>
      <c r="E60" s="96">
        <v>5.8062829881783511E-2</v>
      </c>
      <c r="F60" s="96"/>
      <c r="G60" s="86">
        <v>0.43238183743047387</v>
      </c>
      <c r="H60" s="86">
        <v>1.7350368929468982E-2</v>
      </c>
      <c r="I60" s="86"/>
      <c r="J60" s="94">
        <v>0.34127795132808236</v>
      </c>
      <c r="K60" s="86">
        <v>6.9129811644857944E-2</v>
      </c>
    </row>
    <row r="61" spans="1:11">
      <c r="A61" s="101"/>
      <c r="B61" s="1" t="s">
        <v>39</v>
      </c>
      <c r="C61" s="37">
        <v>43354</v>
      </c>
      <c r="D61" s="85">
        <v>0.17288881514155474</v>
      </c>
      <c r="E61" s="96">
        <v>5.9214220925704546E-2</v>
      </c>
      <c r="F61" s="96"/>
      <c r="G61" s="86">
        <v>0.42195229705666559</v>
      </c>
      <c r="H61" s="86">
        <v>1.917653899634052E-2</v>
      </c>
      <c r="I61" s="86"/>
      <c r="J61" s="94">
        <v>0.40515888780177967</v>
      </c>
      <c r="K61" s="86">
        <v>7.7663065859606584E-2</v>
      </c>
    </row>
    <row r="62" spans="1:11">
      <c r="A62" s="101"/>
      <c r="B62" s="1" t="s">
        <v>63</v>
      </c>
      <c r="C62" s="37">
        <v>43375</v>
      </c>
      <c r="D62" s="85">
        <v>0.17450174504863913</v>
      </c>
      <c r="E62" s="96">
        <v>6.1839453202172066E-2</v>
      </c>
      <c r="F62" s="96"/>
      <c r="G62" s="86">
        <v>0.44610901761992067</v>
      </c>
      <c r="H62" s="86">
        <v>1.9118714806308657E-2</v>
      </c>
      <c r="I62" s="86"/>
      <c r="J62" s="94">
        <v>0.37938923733144025</v>
      </c>
      <c r="K62" s="86">
        <v>7.7405462191959457E-2</v>
      </c>
    </row>
    <row r="63" spans="1:11">
      <c r="A63" s="101"/>
      <c r="B63" s="1" t="s">
        <v>64</v>
      </c>
      <c r="C63" s="28">
        <v>43419</v>
      </c>
      <c r="D63" s="85">
        <v>0.14613253161526796</v>
      </c>
      <c r="E63" s="96">
        <v>5.8253519792272647E-2</v>
      </c>
      <c r="F63" s="96"/>
      <c r="G63" s="86">
        <v>0.39966029291106298</v>
      </c>
      <c r="H63" s="86">
        <v>2.024724570132375E-2</v>
      </c>
      <c r="I63" s="86"/>
      <c r="J63" s="94">
        <v>0.45420717547366907</v>
      </c>
      <c r="K63" s="86">
        <v>8.2773439300639032E-2</v>
      </c>
    </row>
    <row r="64" spans="1:11">
      <c r="A64" s="101"/>
      <c r="B64" s="1" t="s">
        <v>40</v>
      </c>
      <c r="C64" s="37">
        <v>43446</v>
      </c>
      <c r="D64" s="85">
        <v>0.20814914021985245</v>
      </c>
      <c r="E64" s="96">
        <v>5.7411830626178245E-2</v>
      </c>
      <c r="F64" s="96"/>
      <c r="G64" s="86">
        <v>0.4203035743308331</v>
      </c>
      <c r="H64" s="86">
        <v>1.7927918350750475E-2</v>
      </c>
      <c r="I64" s="86"/>
      <c r="J64" s="94">
        <v>0.37154728544931448</v>
      </c>
      <c r="K64" s="86">
        <v>7.1792505007025748E-2</v>
      </c>
    </row>
    <row r="65" spans="1:11">
      <c r="A65" s="101"/>
      <c r="B65" s="1" t="s">
        <v>41</v>
      </c>
      <c r="C65" s="37">
        <v>43479</v>
      </c>
      <c r="D65" s="85">
        <v>0.14453935144107721</v>
      </c>
      <c r="E65" s="96">
        <v>5.9459255439912213E-2</v>
      </c>
      <c r="F65" s="96"/>
      <c r="G65" s="86">
        <v>0.40978130188435885</v>
      </c>
      <c r="H65" s="86">
        <v>2.0285195827031269E-2</v>
      </c>
      <c r="I65" s="86"/>
      <c r="J65" s="94">
        <v>0.44567934667456388</v>
      </c>
      <c r="K65" s="86">
        <v>8.2898919695993042E-2</v>
      </c>
    </row>
    <row r="66" spans="1:11">
      <c r="A66" s="109"/>
      <c r="B66" s="1" t="s">
        <v>42</v>
      </c>
      <c r="C66" s="37">
        <v>43507</v>
      </c>
      <c r="D66" s="85">
        <v>0.15492693334196886</v>
      </c>
      <c r="E66" s="96">
        <v>5.5360136425146825E-2</v>
      </c>
      <c r="F66" s="96"/>
      <c r="G66" s="86">
        <v>0.3775720922830908</v>
      </c>
      <c r="H66" s="86">
        <v>1.9971550826186513E-2</v>
      </c>
      <c r="I66" s="86"/>
      <c r="J66" s="94">
        <v>0.46750097437494031</v>
      </c>
      <c r="K66" s="86">
        <v>8.1611157037373552E-2</v>
      </c>
    </row>
    <row r="67" spans="1:11">
      <c r="A67" s="109"/>
      <c r="B67" s="1" t="s">
        <v>43</v>
      </c>
      <c r="C67" s="37">
        <v>43536</v>
      </c>
      <c r="D67" s="85">
        <v>0.146284150761676</v>
      </c>
      <c r="E67" s="96">
        <v>6.1940667878405825E-2</v>
      </c>
      <c r="F67" s="96"/>
      <c r="G67" s="86">
        <v>0.4330102744535626</v>
      </c>
      <c r="H67" s="86">
        <v>2.0181200529352197E-2</v>
      </c>
      <c r="I67" s="86"/>
      <c r="J67" s="94">
        <v>0.42070557478476145</v>
      </c>
      <c r="K67" s="86">
        <v>8.2332872114689842E-2</v>
      </c>
    </row>
    <row r="68" spans="1:11">
      <c r="A68" s="4"/>
      <c r="B68" s="89"/>
      <c r="C68" s="89"/>
      <c r="D68" s="85"/>
      <c r="E68" s="96"/>
      <c r="F68" s="96"/>
      <c r="G68" s="86"/>
      <c r="H68" s="86"/>
      <c r="I68" s="86"/>
      <c r="J68" s="94"/>
      <c r="K68" s="86"/>
    </row>
    <row r="69" spans="1:11">
      <c r="A69" s="1" t="s">
        <v>0</v>
      </c>
      <c r="B69" s="1" t="s">
        <v>1</v>
      </c>
      <c r="C69" s="1" t="s">
        <v>60</v>
      </c>
      <c r="D69" s="2" t="s">
        <v>86</v>
      </c>
      <c r="E69" s="2" t="s">
        <v>87</v>
      </c>
      <c r="F69" s="92"/>
      <c r="G69" s="2" t="s">
        <v>76</v>
      </c>
      <c r="H69" s="2" t="s">
        <v>77</v>
      </c>
      <c r="I69" s="2"/>
      <c r="J69" s="2" t="s">
        <v>78</v>
      </c>
      <c r="K69" s="2" t="s">
        <v>79</v>
      </c>
    </row>
    <row r="70" spans="1:11">
      <c r="A70" s="101" t="s">
        <v>58</v>
      </c>
      <c r="B70" s="1" t="s">
        <v>31</v>
      </c>
      <c r="C70" s="37">
        <v>43026</v>
      </c>
      <c r="D70" s="85">
        <v>0.7851208636275806</v>
      </c>
      <c r="E70" s="96">
        <v>9.1219453828537189E-2</v>
      </c>
      <c r="F70" s="96"/>
      <c r="G70" s="86">
        <v>0.10385332568301564</v>
      </c>
      <c r="H70" s="86">
        <v>2.3759195653660293E-2</v>
      </c>
      <c r="I70" s="86"/>
      <c r="J70" s="94">
        <v>0.11102581068940376</v>
      </c>
      <c r="K70" s="86">
        <v>9.3247739012755348E-2</v>
      </c>
    </row>
    <row r="71" spans="1:11">
      <c r="A71" s="102"/>
      <c r="B71" s="1" t="s">
        <v>32</v>
      </c>
      <c r="C71" s="37">
        <v>43056</v>
      </c>
      <c r="D71" s="85">
        <v>0.80363938282157066</v>
      </c>
      <c r="E71" s="96">
        <v>9.4108900831504125E-2</v>
      </c>
      <c r="F71" s="96"/>
      <c r="G71" s="86">
        <v>9.5184733195239721E-2</v>
      </c>
      <c r="H71" s="86">
        <v>2.4563405976601872E-2</v>
      </c>
      <c r="I71" s="86"/>
      <c r="J71" s="94">
        <v>0.10117588398318966</v>
      </c>
      <c r="K71" s="86">
        <v>9.6790169619347416E-2</v>
      </c>
    </row>
    <row r="72" spans="1:11">
      <c r="A72" s="102"/>
      <c r="B72" s="1" t="s">
        <v>33</v>
      </c>
      <c r="C72" s="37">
        <v>43087</v>
      </c>
      <c r="D72" s="85">
        <v>0.77508668687401128</v>
      </c>
      <c r="E72" s="97">
        <v>9.0510852631650235E-2</v>
      </c>
      <c r="F72" s="97"/>
      <c r="G72" s="88">
        <v>8.7823241494621326E-2</v>
      </c>
      <c r="H72" s="88">
        <v>2.3380205551612569E-2</v>
      </c>
      <c r="I72" s="88"/>
      <c r="J72" s="98">
        <v>0.13709007163136744</v>
      </c>
      <c r="K72" s="88">
        <v>9.1294691326768068E-2</v>
      </c>
    </row>
    <row r="73" spans="1:11">
      <c r="A73" s="102"/>
      <c r="B73" s="1" t="s">
        <v>34</v>
      </c>
      <c r="C73" s="37">
        <v>43123</v>
      </c>
      <c r="D73" s="85"/>
      <c r="E73" s="97"/>
      <c r="F73" s="97"/>
      <c r="G73" s="88"/>
      <c r="H73" s="88"/>
      <c r="I73" s="88"/>
      <c r="J73" s="98"/>
      <c r="K73" s="88"/>
    </row>
    <row r="74" spans="1:11">
      <c r="A74" s="102"/>
      <c r="B74" s="1" t="s">
        <v>35</v>
      </c>
      <c r="C74" s="37">
        <v>43167</v>
      </c>
      <c r="D74" s="85">
        <v>0.81851036669708999</v>
      </c>
      <c r="E74" s="96">
        <v>9.8650741903335185E-2</v>
      </c>
      <c r="F74" s="96"/>
      <c r="G74" s="86">
        <v>4.1456670998954379E-2</v>
      </c>
      <c r="H74" s="86">
        <v>2.5352987476949831E-2</v>
      </c>
      <c r="I74" s="86"/>
      <c r="J74" s="94">
        <v>0.14003296230395568</v>
      </c>
      <c r="K74" s="86">
        <v>9.9686364406420924E-2</v>
      </c>
    </row>
    <row r="75" spans="1:11">
      <c r="A75" s="102"/>
      <c r="B75" s="1" t="s">
        <v>36</v>
      </c>
      <c r="C75" s="37">
        <v>43200</v>
      </c>
      <c r="D75" s="85">
        <v>0.87788885312126441</v>
      </c>
      <c r="E75" s="96">
        <v>0.10394192842105715</v>
      </c>
      <c r="F75" s="96"/>
      <c r="G75" s="86">
        <v>0.1055130501955206</v>
      </c>
      <c r="H75" s="86">
        <v>2.7877453276403445E-2</v>
      </c>
      <c r="I75" s="86"/>
      <c r="J75" s="94">
        <v>1.6598096683214991E-2</v>
      </c>
      <c r="K75" s="86">
        <v>0.11209917899556203</v>
      </c>
    </row>
    <row r="76" spans="1:11">
      <c r="A76" s="102"/>
      <c r="B76" s="1" t="s">
        <v>37</v>
      </c>
      <c r="C76" s="37">
        <v>43250</v>
      </c>
      <c r="D76" s="85">
        <v>0.84575250896847964</v>
      </c>
      <c r="E76" s="96">
        <v>9.9865430584004669E-2</v>
      </c>
      <c r="F76" s="96"/>
      <c r="G76" s="86">
        <v>9.6349745112009375E-2</v>
      </c>
      <c r="H76" s="86">
        <v>2.6412779809955218E-2</v>
      </c>
      <c r="I76" s="86"/>
      <c r="J76" s="94">
        <v>5.7897745919511023E-2</v>
      </c>
      <c r="K76" s="86">
        <v>0.10524797773801282</v>
      </c>
    </row>
    <row r="77" spans="1:11">
      <c r="A77" s="102"/>
      <c r="B77" s="1" t="s">
        <v>38</v>
      </c>
      <c r="C77" s="37">
        <v>43306</v>
      </c>
      <c r="D77" s="85">
        <v>0.80877963384685669</v>
      </c>
      <c r="E77" s="96">
        <v>9.5159887577174446E-2</v>
      </c>
      <c r="F77" s="96"/>
      <c r="G77" s="86">
        <v>8.7074128780738794E-2</v>
      </c>
      <c r="H77" s="86">
        <v>2.4799963035266836E-2</v>
      </c>
      <c r="I77" s="86"/>
      <c r="J77" s="94">
        <v>0.10414623737240447</v>
      </c>
      <c r="K77" s="86">
        <v>9.7747389984435662E-2</v>
      </c>
    </row>
    <row r="78" spans="1:11">
      <c r="A78" s="102"/>
      <c r="B78" s="1" t="s">
        <v>39</v>
      </c>
      <c r="C78" s="37">
        <v>43354</v>
      </c>
      <c r="D78" s="85">
        <v>0.88185172079126406</v>
      </c>
      <c r="E78" s="93">
        <v>0.10459606815374628</v>
      </c>
      <c r="F78" s="93"/>
      <c r="G78" s="86">
        <v>0.10302204667356843</v>
      </c>
      <c r="H78" s="86">
        <v>2.8060150447292393E-2</v>
      </c>
      <c r="I78" s="86"/>
      <c r="J78" s="94">
        <v>1.5126232535167539E-2</v>
      </c>
      <c r="K78" s="86">
        <v>0.11288442555868425</v>
      </c>
    </row>
    <row r="79" spans="1:11">
      <c r="A79" s="102"/>
      <c r="B79" s="1" t="s">
        <v>63</v>
      </c>
      <c r="C79" s="37">
        <v>43375</v>
      </c>
      <c r="D79" s="85">
        <v>0.7737459843237654</v>
      </c>
      <c r="E79" s="93">
        <v>8.9936474194216645E-2</v>
      </c>
      <c r="F79" s="93"/>
      <c r="G79" s="86">
        <v>9.7196872469201515E-2</v>
      </c>
      <c r="H79" s="86">
        <v>2.3298913875114249E-2</v>
      </c>
      <c r="I79" s="86"/>
      <c r="J79" s="94">
        <v>0.1290571432070331</v>
      </c>
      <c r="K79" s="86">
        <v>9.1047982496617899E-2</v>
      </c>
    </row>
    <row r="80" spans="1:11">
      <c r="A80" s="102"/>
      <c r="B80" s="1" t="s">
        <v>64</v>
      </c>
      <c r="C80" s="28">
        <v>43419</v>
      </c>
      <c r="D80" s="85">
        <v>0.74280987188470404</v>
      </c>
      <c r="E80" s="93">
        <v>8.6736343447494021E-2</v>
      </c>
      <c r="F80" s="93"/>
      <c r="G80" s="86">
        <v>7.3722129086384786E-2</v>
      </c>
      <c r="H80" s="86">
        <v>2.2147809923261937E-2</v>
      </c>
      <c r="I80" s="86"/>
      <c r="J80" s="94">
        <v>0.1834679990289112</v>
      </c>
      <c r="K80" s="86">
        <v>8.5562688740237078E-2</v>
      </c>
    </row>
    <row r="81" spans="1:11">
      <c r="A81" s="102"/>
      <c r="B81" s="1" t="s">
        <v>40</v>
      </c>
      <c r="C81" s="37">
        <v>43446</v>
      </c>
      <c r="D81" s="85">
        <v>0.81671738767863356</v>
      </c>
      <c r="E81" s="93">
        <v>9.6414575701454758E-2</v>
      </c>
      <c r="F81" s="93"/>
      <c r="G81" s="86">
        <v>8.3361649823408226E-2</v>
      </c>
      <c r="H81" s="86">
        <v>2.5149899813209819E-2</v>
      </c>
      <c r="I81" s="86"/>
      <c r="J81" s="94">
        <v>9.9920962497958232E-2</v>
      </c>
      <c r="K81" s="86">
        <v>9.9285729949216403E-2</v>
      </c>
    </row>
    <row r="82" spans="1:11">
      <c r="A82" s="102"/>
      <c r="B82" s="1" t="s">
        <v>41</v>
      </c>
      <c r="C82" s="37">
        <v>43479</v>
      </c>
      <c r="D82" s="85">
        <v>0.72732184383705567</v>
      </c>
      <c r="E82" s="93">
        <v>8.4125777978215577E-2</v>
      </c>
      <c r="F82" s="93"/>
      <c r="G82" s="86">
        <v>8.5595575540256819E-2</v>
      </c>
      <c r="H82" s="86">
        <v>2.1500559586818287E-2</v>
      </c>
      <c r="I82" s="86"/>
      <c r="J82" s="94">
        <v>0.18708258062268746</v>
      </c>
      <c r="K82" s="86">
        <v>8.2741355541293082E-2</v>
      </c>
    </row>
    <row r="83" spans="1:11">
      <c r="A83" s="103"/>
      <c r="B83" s="1" t="s">
        <v>42</v>
      </c>
      <c r="C83" s="37">
        <v>43507</v>
      </c>
      <c r="D83" s="85">
        <v>0.77623579084616867</v>
      </c>
      <c r="E83" s="93">
        <v>9.1632707641981018E-2</v>
      </c>
      <c r="F83" s="93"/>
      <c r="G83" s="86">
        <v>6.6185687841152904E-2</v>
      </c>
      <c r="H83" s="86">
        <v>2.3503608894971668E-2</v>
      </c>
      <c r="I83" s="86"/>
      <c r="J83" s="94">
        <v>0.15757852131267847</v>
      </c>
      <c r="K83" s="86">
        <v>9.1608627096205014E-2</v>
      </c>
    </row>
    <row r="84" spans="1:11">
      <c r="A84" s="103"/>
      <c r="B84" s="1" t="s">
        <v>43</v>
      </c>
      <c r="C84" s="37">
        <v>43536</v>
      </c>
      <c r="D84" s="85">
        <v>0.83938805843971476</v>
      </c>
      <c r="E84" s="93">
        <v>0.10012366344577069</v>
      </c>
      <c r="F84" s="93"/>
      <c r="G84" s="86">
        <v>7.0587948181224741E-2</v>
      </c>
      <c r="H84" s="86">
        <v>2.6165346756840204E-2</v>
      </c>
      <c r="I84" s="86"/>
      <c r="J84" s="94">
        <v>9.002399337906053E-2</v>
      </c>
      <c r="K84" s="86">
        <v>0.10371193021141113</v>
      </c>
    </row>
    <row r="85" spans="1:11">
      <c r="A85" s="68"/>
      <c r="B85" s="1"/>
      <c r="C85" s="90"/>
      <c r="D85" s="85"/>
      <c r="E85" s="93"/>
      <c r="F85" s="93"/>
      <c r="G85" s="86"/>
      <c r="H85" s="86"/>
      <c r="I85" s="86"/>
      <c r="J85" s="94"/>
      <c r="K85" s="86"/>
    </row>
    <row r="86" spans="1:11">
      <c r="A86" s="1" t="s">
        <v>0</v>
      </c>
      <c r="B86" s="1" t="s">
        <v>1</v>
      </c>
      <c r="C86" s="1" t="s">
        <v>60</v>
      </c>
      <c r="D86" s="2" t="s">
        <v>86</v>
      </c>
      <c r="E86" s="2" t="s">
        <v>87</v>
      </c>
      <c r="F86" s="92"/>
      <c r="G86" s="2" t="s">
        <v>76</v>
      </c>
      <c r="H86" s="2" t="s">
        <v>77</v>
      </c>
      <c r="I86" s="2"/>
      <c r="J86" s="2" t="s">
        <v>78</v>
      </c>
      <c r="K86" s="2" t="s">
        <v>79</v>
      </c>
    </row>
    <row r="87" spans="1:11">
      <c r="A87" s="101" t="s">
        <v>59</v>
      </c>
      <c r="B87" s="1" t="s">
        <v>34</v>
      </c>
      <c r="C87" s="37">
        <v>43123</v>
      </c>
      <c r="D87" s="85">
        <v>0.63671155914202593</v>
      </c>
      <c r="E87" s="93">
        <v>6.9321963124782546E-2</v>
      </c>
      <c r="F87" s="93"/>
      <c r="G87" s="86">
        <v>0.18385281695946448</v>
      </c>
      <c r="H87" s="86">
        <v>1.7948432860399901E-2</v>
      </c>
      <c r="I87" s="86"/>
      <c r="J87" s="94">
        <v>0.17943562389850953</v>
      </c>
      <c r="K87" s="86">
        <v>6.7578694307763545E-2</v>
      </c>
    </row>
    <row r="88" spans="1:11">
      <c r="A88" s="101"/>
      <c r="B88" s="1" t="s">
        <v>35</v>
      </c>
      <c r="C88" s="37">
        <v>43167</v>
      </c>
      <c r="D88" s="85">
        <v>0.72877989114733088</v>
      </c>
      <c r="E88" s="93">
        <v>8.196072999741795E-2</v>
      </c>
      <c r="F88" s="93"/>
      <c r="G88" s="86">
        <v>0.15190220611411784</v>
      </c>
      <c r="H88" s="86">
        <v>2.1372216129166781E-2</v>
      </c>
      <c r="I88" s="86"/>
      <c r="J88" s="94">
        <v>0.11931790273855125</v>
      </c>
      <c r="K88" s="86">
        <v>8.3039241837980129E-2</v>
      </c>
    </row>
    <row r="89" spans="1:11">
      <c r="A89" s="101"/>
      <c r="B89" s="1" t="s">
        <v>36</v>
      </c>
      <c r="C89" s="37">
        <v>43200</v>
      </c>
      <c r="D89" s="85">
        <v>0.49993536726909055</v>
      </c>
      <c r="E89" s="93">
        <v>5.3780053189069608E-2</v>
      </c>
      <c r="F89" s="93"/>
      <c r="G89" s="86">
        <v>0.13587417138090438</v>
      </c>
      <c r="H89" s="86">
        <v>1.5258836630043987E-2</v>
      </c>
      <c r="I89" s="86"/>
      <c r="J89" s="94">
        <v>0.3641904613500051</v>
      </c>
      <c r="K89" s="86">
        <v>5.5950009311540622E-2</v>
      </c>
    </row>
    <row r="90" spans="1:11">
      <c r="A90" s="101"/>
      <c r="B90" s="1" t="s">
        <v>37</v>
      </c>
      <c r="C90" s="37">
        <v>43250</v>
      </c>
      <c r="D90" s="85">
        <v>0.58594814798274519</v>
      </c>
      <c r="E90" s="93">
        <v>6.4113425517517475E-2</v>
      </c>
      <c r="F90" s="93"/>
      <c r="G90" s="86">
        <v>0.13105841252175227</v>
      </c>
      <c r="H90" s="86">
        <v>1.674687547429159E-2</v>
      </c>
      <c r="I90" s="86"/>
      <c r="J90" s="94">
        <v>0.28299343949550249</v>
      </c>
      <c r="K90" s="86">
        <v>6.1690602664259457E-2</v>
      </c>
    </row>
    <row r="91" spans="1:11">
      <c r="A91" s="101"/>
      <c r="B91" s="1" t="s">
        <v>38</v>
      </c>
      <c r="C91" s="37">
        <v>43306</v>
      </c>
      <c r="D91" s="85">
        <v>0.68100690515594098</v>
      </c>
      <c r="E91" s="93">
        <v>7.5359748608705784E-2</v>
      </c>
      <c r="F91" s="93"/>
      <c r="G91" s="86">
        <v>0.16429706406495889</v>
      </c>
      <c r="H91" s="86">
        <v>1.9522910507621526E-2</v>
      </c>
      <c r="I91" s="86"/>
      <c r="J91" s="94">
        <v>0.1546960307791001</v>
      </c>
      <c r="K91" s="86">
        <v>7.4638039030917647E-2</v>
      </c>
    </row>
    <row r="92" spans="1:11">
      <c r="A92" s="101"/>
      <c r="B92" s="1" t="s">
        <v>39</v>
      </c>
      <c r="C92" s="37">
        <v>43354</v>
      </c>
      <c r="D92" s="85">
        <v>0.63859919564201872</v>
      </c>
      <c r="E92" s="93">
        <v>6.9688176558995923E-2</v>
      </c>
      <c r="F92" s="93"/>
      <c r="G92" s="86">
        <v>0.17627016551750996</v>
      </c>
      <c r="H92" s="86">
        <v>1.8026235634232089E-2</v>
      </c>
      <c r="I92" s="86"/>
      <c r="J92" s="94">
        <v>0.18513063884047132</v>
      </c>
      <c r="K92" s="86">
        <v>6.7827271484899615E-2</v>
      </c>
    </row>
    <row r="93" spans="1:11">
      <c r="A93" s="101"/>
      <c r="B93" s="1" t="s">
        <v>63</v>
      </c>
      <c r="C93" s="37">
        <v>43375</v>
      </c>
      <c r="D93" s="85">
        <v>0.61527548754248707</v>
      </c>
      <c r="E93" s="93">
        <v>6.6699959179641513E-2</v>
      </c>
      <c r="F93" s="93"/>
      <c r="G93" s="86">
        <v>0.18119487065415013</v>
      </c>
      <c r="H93" s="86">
        <v>1.7279948820168079E-2</v>
      </c>
      <c r="I93" s="86"/>
      <c r="J93" s="94">
        <v>0.20352964180336275</v>
      </c>
      <c r="K93" s="86">
        <v>6.4407860225406399E-2</v>
      </c>
    </row>
    <row r="94" spans="1:11">
      <c r="A94" s="101"/>
      <c r="B94" s="1" t="s">
        <v>64</v>
      </c>
      <c r="C94" s="28">
        <v>43419</v>
      </c>
      <c r="D94" s="85">
        <v>0.44336814744226549</v>
      </c>
      <c r="E94" s="93">
        <v>4.7628017704659159E-2</v>
      </c>
      <c r="F94" s="93"/>
      <c r="G94" s="86">
        <v>0.14305358281450942</v>
      </c>
      <c r="H94" s="86">
        <v>1.4981125697367858E-2</v>
      </c>
      <c r="I94" s="86"/>
      <c r="J94" s="94">
        <v>0.41357826974322509</v>
      </c>
      <c r="K94" s="86">
        <v>5.5916286356197012E-2</v>
      </c>
    </row>
    <row r="95" spans="1:11">
      <c r="A95" s="101"/>
      <c r="B95" s="1" t="s">
        <v>40</v>
      </c>
      <c r="C95" s="37">
        <v>43446</v>
      </c>
      <c r="D95" s="85">
        <v>0.61138892113597332</v>
      </c>
      <c r="E95" s="93">
        <v>6.6274440058359002E-2</v>
      </c>
      <c r="F95" s="93"/>
      <c r="G95" s="86">
        <v>0.17770310450282162</v>
      </c>
      <c r="H95" s="86">
        <v>1.7174810136049663E-2</v>
      </c>
      <c r="I95" s="86"/>
      <c r="J95" s="94">
        <v>0.21090797436120501</v>
      </c>
      <c r="K95" s="86">
        <v>6.387366633167936E-2</v>
      </c>
    </row>
    <row r="96" spans="1:11">
      <c r="A96" s="101"/>
      <c r="B96" s="1" t="s">
        <v>41</v>
      </c>
      <c r="C96" s="37">
        <v>43479</v>
      </c>
      <c r="D96" s="85">
        <v>0.47259541633433805</v>
      </c>
      <c r="E96" s="93">
        <v>5.0675100905741267E-2</v>
      </c>
      <c r="F96" s="93"/>
      <c r="G96" s="86">
        <v>0.14199377632875537</v>
      </c>
      <c r="H96" s="86">
        <v>1.5014522433502582E-2</v>
      </c>
      <c r="I96" s="86"/>
      <c r="J96" s="94">
        <v>0.38541080733690658</v>
      </c>
      <c r="K96" s="86">
        <v>5.5337758458733143E-2</v>
      </c>
    </row>
    <row r="97" spans="1:11">
      <c r="A97" s="101"/>
      <c r="B97" s="1" t="s">
        <v>42</v>
      </c>
      <c r="C97" s="37">
        <v>43507</v>
      </c>
      <c r="D97" s="85">
        <v>0.51775587000320433</v>
      </c>
      <c r="E97" s="93">
        <v>5.6613643999650687E-2</v>
      </c>
      <c r="F97" s="93"/>
      <c r="G97" s="86">
        <v>0.10425370278175715</v>
      </c>
      <c r="H97" s="86">
        <v>1.581412950571473E-2</v>
      </c>
      <c r="I97" s="86"/>
      <c r="J97" s="94">
        <v>0.3779904272150385</v>
      </c>
      <c r="K97" s="86">
        <v>5.8573726056427494E-2</v>
      </c>
    </row>
    <row r="98" spans="1:11">
      <c r="A98" s="103"/>
      <c r="B98" s="1" t="s">
        <v>43</v>
      </c>
      <c r="C98" s="37">
        <v>43536</v>
      </c>
      <c r="D98" s="85">
        <v>0.57542777585685634</v>
      </c>
      <c r="E98" s="93">
        <v>6.3290571184297442E-2</v>
      </c>
      <c r="F98" s="93"/>
      <c r="G98" s="86">
        <v>0.11426453770160931</v>
      </c>
      <c r="H98" s="86">
        <v>1.6649374631489074E-2</v>
      </c>
      <c r="I98" s="86"/>
      <c r="J98" s="94">
        <v>0.31030768644153439</v>
      </c>
      <c r="K98" s="86">
        <v>6.137936513994896E-2</v>
      </c>
    </row>
    <row r="99" spans="1:11">
      <c r="A99" s="67"/>
      <c r="B99" s="17"/>
      <c r="C99" s="17"/>
      <c r="D99" s="85"/>
      <c r="E99" s="92"/>
      <c r="F99" s="92"/>
      <c r="G99" s="85"/>
      <c r="J99" s="85"/>
    </row>
    <row r="100" spans="1:11">
      <c r="A100" s="67"/>
      <c r="B100" s="17"/>
      <c r="C100" s="17"/>
      <c r="D100" s="85"/>
      <c r="E100" s="99"/>
      <c r="F100" s="99"/>
      <c r="G100" s="85"/>
      <c r="J100" s="85"/>
    </row>
    <row r="101" spans="1:11">
      <c r="A101" s="4"/>
      <c r="B101" s="17"/>
      <c r="C101" s="17"/>
      <c r="D101" s="85"/>
      <c r="E101" s="99"/>
      <c r="F101" s="99"/>
      <c r="G101" s="85"/>
      <c r="J101" s="85"/>
    </row>
    <row r="102" spans="1:11">
      <c r="A102" s="17"/>
      <c r="B102" s="17"/>
      <c r="C102" s="17"/>
      <c r="D102" s="85"/>
      <c r="E102" s="99"/>
      <c r="F102" s="99"/>
      <c r="G102" s="85"/>
      <c r="J102" s="85"/>
    </row>
    <row r="103" spans="1:11">
      <c r="A103" s="1"/>
      <c r="B103" s="17"/>
      <c r="C103" s="17"/>
      <c r="D103" s="85"/>
      <c r="E103" s="99"/>
      <c r="F103" s="99"/>
      <c r="G103" s="85"/>
      <c r="J103" s="85"/>
    </row>
    <row r="104" spans="1:11">
      <c r="B104" s="17"/>
      <c r="C104" s="17"/>
      <c r="D104" s="85"/>
      <c r="E104" s="99"/>
      <c r="F104" s="99"/>
      <c r="G104" s="85"/>
      <c r="J104" s="85"/>
    </row>
    <row r="105" spans="1:11">
      <c r="B105" s="17"/>
      <c r="C105" s="17"/>
      <c r="D105" s="85"/>
      <c r="E105" s="99"/>
      <c r="F105" s="99"/>
      <c r="G105" s="85"/>
      <c r="J105" s="85"/>
    </row>
    <row r="106" spans="1:11">
      <c r="C106" s="17"/>
      <c r="D106" s="85"/>
      <c r="E106" s="99"/>
      <c r="F106" s="99"/>
      <c r="G106" s="85"/>
      <c r="J106" s="85"/>
    </row>
    <row r="107" spans="1:11">
      <c r="E107" s="99"/>
      <c r="F107" s="99"/>
      <c r="G107" s="85"/>
      <c r="J107" s="85"/>
    </row>
    <row r="108" spans="1:11">
      <c r="E108" s="99"/>
      <c r="F108" s="99"/>
      <c r="G108" s="85"/>
      <c r="J108" s="85"/>
    </row>
    <row r="109" spans="1:11">
      <c r="G109" s="85"/>
      <c r="J109" s="85"/>
    </row>
    <row r="110" spans="1:11">
      <c r="G110" s="85"/>
      <c r="J110" s="85"/>
    </row>
  </sheetData>
  <mergeCells count="6">
    <mergeCell ref="A87:A98"/>
    <mergeCell ref="A2:A16"/>
    <mergeCell ref="A19:A33"/>
    <mergeCell ref="A36:A50"/>
    <mergeCell ref="A53:A67"/>
    <mergeCell ref="A70:A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Row Data</vt:lpstr>
      <vt:lpstr>correlation matrix</vt:lpstr>
      <vt:lpstr>algebraic mixing computations</vt:lpstr>
      <vt:lpstr>EMMA mixing computations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Medesimo</dc:creator>
  <cp:lastModifiedBy>Medesimo</cp:lastModifiedBy>
  <dcterms:created xsi:type="dcterms:W3CDTF">2020-06-18T15:02:46Z</dcterms:created>
  <dcterms:modified xsi:type="dcterms:W3CDTF">2021-03-15T14:24:31Z</dcterms:modified>
</cp:coreProperties>
</file>