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f 2200 NaCL, 25.CSV" sheetId="1" r:id="rId3"/>
    <sheet state="visible" name="Plots" sheetId="2" r:id="rId4"/>
  </sheets>
  <definedNames/>
  <calcPr/>
</workbook>
</file>

<file path=xl/sharedStrings.xml><?xml version="1.0" encoding="utf-8"?>
<sst xmlns="http://schemas.openxmlformats.org/spreadsheetml/2006/main" count="991" uniqueCount="46">
  <si>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</si>
  <si>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</si>
  <si>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</si>
  <si>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</si>
  <si>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</si>
  <si>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</si>
  <si>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</si>
  <si>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</si>
  <si>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</si>
  <si>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</si>
  <si>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</si>
  <si>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</si>
  <si>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</si>
  <si>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</si>
  <si>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</si>
  <si>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</si>
  <si>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</si>
  <si>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</si>
  <si>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</si>
  <si>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3/30/2021 14:31</t>
  </si>
  <si>
    <t>None</t>
  </si>
  <si>
    <t>Good</t>
  </si>
  <si>
    <t>3/30/2021 14:32</t>
  </si>
  <si>
    <t>3/30/2021 14:33</t>
  </si>
  <si>
    <t>3/30/2021 14:34</t>
  </si>
  <si>
    <t>3/30/2021 14:35</t>
  </si>
  <si>
    <t>3/30/2021 14:36</t>
  </si>
  <si>
    <t>3/30/2021 14:37</t>
  </si>
  <si>
    <t>3/30/2021 14:38</t>
  </si>
  <si>
    <t>3/30/2021 14:39</t>
  </si>
  <si>
    <t>3/30/2021 14:40</t>
  </si>
  <si>
    <t>3/30/2021 14:41</t>
  </si>
  <si>
    <t>3/30/2021 14:42</t>
  </si>
  <si>
    <t>3/30/2021 14:43</t>
  </si>
  <si>
    <t>3/30/2021 14:44</t>
  </si>
  <si>
    <t>3/30/2021 14:45</t>
  </si>
  <si>
    <t>3/30/2021 14:46</t>
  </si>
  <si>
    <t>3/30/2021 14:47</t>
  </si>
  <si>
    <t>3/30/2021 14:48</t>
  </si>
  <si>
    <t>3/30/2021 14:49</t>
  </si>
  <si>
    <t>PS</t>
  </si>
  <si>
    <t>Efficiency</t>
  </si>
  <si>
    <t xml:space="preserve">Inlet </t>
  </si>
  <si>
    <t>Outlet</t>
  </si>
  <si>
    <t>stdv</t>
  </si>
  <si>
    <t>Inlet std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</si>
</sst>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4">
    <font>
      <sz val="10.0"/>
      <color rgb="FF000000"/>
      <name val="Arial"/>
    </font>
    <font>
      <sz val="12.0"/>
      <name val="Calibri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1" numFmtId="0" xfId="0" applyAlignment="1" applyFont="1">
      <alignment horizontal="center" vertical="bottom"/>
    </xf>
    <xf borderId="0" fillId="0" fontId="2" numFmtId="0" xfId="0" applyAlignment="1" applyFont="1">
      <alignment readingOrder="0"/>
    </xf>
    <xf borderId="0" fillId="0" fontId="2" numFmtId="2" xfId="0" applyFont="1" applyNumberFormat="1"/>
    <xf borderId="0" fillId="0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2200">
                <a:solidFill>
                  <a:srgbClr val="000000"/>
                </a:solidFill>
                <a:latin typeface="Roboto"/>
              </a:defRPr>
            </a:pPr>
            <a:r>
              <a:rPr b="0" sz="2200">
                <a:solidFill>
                  <a:srgbClr val="000000"/>
                </a:solidFill>
                <a:latin typeface="Roboto"/>
              </a:rPr>
              <a:t>AF2200 </a:t>
            </a:r>
          </a:p>
        </c:rich>
      </c:tx>
      <c:layout>
        <c:manualLayout>
          <c:xMode val="edge"/>
          <c:yMode val="edge"/>
          <c:x val="0.0436041107287787"/>
          <c:y val="0.0769409881671462"/>
        </c:manualLayout>
      </c:layout>
      <c:overlay val="0"/>
    </c:title>
    <c:plotArea>
      <c:layout>
        <c:manualLayout>
          <c:xMode val="edge"/>
          <c:yMode val="edge"/>
          <c:x val="0.1808252427184466"/>
          <c:y val="0.06403269754768393"/>
          <c:w val="0.774635922330097"/>
          <c:h val="0.746594005449591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dPt>
            <c:idx val="2"/>
          </c:dPt>
          <c:cat>
            <c:strRef>
              <c:f>Plots!$A$2:$A$9</c:f>
            </c:strRef>
          </c:cat>
          <c:val>
            <c:numRef>
              <c:f>Plots!$B$2:$B$9</c:f>
              <c:numCache/>
            </c:numRef>
          </c:val>
        </c:ser>
        <c:axId val="1159161986"/>
        <c:axId val="157699705"/>
      </c:barChart>
      <c:catAx>
        <c:axId val="11591619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20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2000">
                    <a:solidFill>
                      <a:srgbClr val="000000"/>
                    </a:solidFill>
                    <a:latin typeface="Roboto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157699705"/>
      </c:catAx>
      <c:valAx>
        <c:axId val="15769970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9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900">
                    <a:solidFill>
                      <a:srgbClr val="000000"/>
                    </a:solidFill>
                    <a:latin typeface="Roboto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.058680287133962845"/>
              <c:y val="0.0694822888283378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1159161986"/>
        <c:majorUnit val="10.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tx>
            <c:v>Inlet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Plots!$C$2:$C$9</c:f>
              <c:numCache/>
            </c:numRef>
          </c:yVal>
        </c:ser>
        <c:ser>
          <c:idx val="1"/>
          <c:order val="1"/>
          <c:tx>
            <c:v>Outlet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B7B7B7"/>
              </a:solidFill>
              <a:ln cmpd="sng">
                <a:solidFill>
                  <a:srgbClr val="B7B7B7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Plots!$D$2:$D$9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307807"/>
        <c:axId val="872375694"/>
      </c:scatterChart>
      <c:valAx>
        <c:axId val="10673078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72375694"/>
      </c:valAx>
      <c:valAx>
        <c:axId val="8723756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Concentration (p/m3)</a:t>
                </a:r>
              </a:p>
            </c:rich>
          </c:tx>
          <c:overlay val="0"/>
        </c:title>
        <c:numFmt formatCode="0.00E+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67307807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  <a:latin typeface="Arial"/>
              </a:defRPr>
            </a:pPr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9525</xdr:colOff>
      <xdr:row>0</xdr:row>
      <xdr:rowOff>0</xdr:rowOff>
    </xdr:from>
    <xdr:ext cx="3924300" cy="34956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9525</xdr:colOff>
      <xdr:row>12</xdr:row>
      <xdr:rowOff>19050</xdr:rowOff>
    </xdr:from>
    <xdr:ext cx="3924300" cy="24193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/>
      <c r="C1" s="1"/>
      <c r="D1" s="1" t="s">
        <v>1</v>
      </c>
      <c r="E1" s="2">
        <v>0.1</v>
      </c>
      <c r="F1" s="2">
        <v>0.15</v>
      </c>
      <c r="G1" s="2">
        <v>0.2</v>
      </c>
      <c r="H1" s="2">
        <v>0.25</v>
      </c>
      <c r="I1" s="2">
        <v>0.3</v>
      </c>
      <c r="J1" s="2">
        <v>0.5</v>
      </c>
      <c r="K1" s="2">
        <v>1.0</v>
      </c>
      <c r="L1" s="2">
        <v>5.0</v>
      </c>
    </row>
    <row r="2">
      <c r="A2" s="2">
        <v>2.10105002E8</v>
      </c>
      <c r="B2" s="1"/>
      <c r="C2" s="1"/>
      <c r="D2" s="1" t="s">
        <v>2</v>
      </c>
      <c r="E2" s="3">
        <f t="shared" ref="E2:L2" si="1">(E125+E183+E243)*10/(3*0.002)</f>
        <v>26468952.59</v>
      </c>
      <c r="F2" s="3">
        <f t="shared" si="1"/>
        <v>18899960.36</v>
      </c>
      <c r="G2" s="3">
        <f t="shared" si="1"/>
        <v>15330522.83</v>
      </c>
      <c r="H2" s="3">
        <f t="shared" si="1"/>
        <v>13023465.4</v>
      </c>
      <c r="I2" s="3">
        <f t="shared" si="1"/>
        <v>10836402.72</v>
      </c>
      <c r="J2" s="3">
        <f t="shared" si="1"/>
        <v>5515171.809</v>
      </c>
      <c r="K2" s="3">
        <f t="shared" si="1"/>
        <v>1303694.581</v>
      </c>
      <c r="L2" s="2">
        <f t="shared" si="1"/>
        <v>7626.227209</v>
      </c>
    </row>
    <row r="3">
      <c r="A3" s="1" t="s">
        <v>3</v>
      </c>
      <c r="B3" s="1"/>
      <c r="C3" s="1"/>
      <c r="D3" s="1" t="s">
        <v>4</v>
      </c>
      <c r="E3" s="4">
        <f t="shared" ref="E3:L3" si="2">STDEV(E125,E183,E243)</f>
        <v>168.7085429</v>
      </c>
      <c r="F3" s="4">
        <f t="shared" si="2"/>
        <v>110.6990132</v>
      </c>
      <c r="G3" s="4">
        <f t="shared" si="2"/>
        <v>92.10025234</v>
      </c>
      <c r="H3" s="4">
        <f t="shared" si="2"/>
        <v>85.31898312</v>
      </c>
      <c r="I3" s="4">
        <f t="shared" si="2"/>
        <v>79.89651565</v>
      </c>
      <c r="J3" s="4">
        <f t="shared" si="2"/>
        <v>41.21021649</v>
      </c>
      <c r="K3" s="4">
        <f t="shared" si="2"/>
        <v>8.710863209</v>
      </c>
      <c r="L3" s="2">
        <f t="shared" si="2"/>
        <v>2.604240057</v>
      </c>
    </row>
    <row r="4">
      <c r="A4" s="1"/>
      <c r="B4" s="1"/>
      <c r="C4" s="1"/>
      <c r="D4" s="1" t="s">
        <v>5</v>
      </c>
      <c r="E4" s="3">
        <f t="shared" ref="E4:L4" si="3">(E57+E154+E211)*10/(3*0.002)</f>
        <v>6631937.688</v>
      </c>
      <c r="F4" s="3">
        <f t="shared" si="3"/>
        <v>4596795.547</v>
      </c>
      <c r="G4" s="3">
        <f t="shared" si="3"/>
        <v>3309068.697</v>
      </c>
      <c r="H4" s="3">
        <f t="shared" si="3"/>
        <v>2504741.647</v>
      </c>
      <c r="I4" s="3">
        <f t="shared" si="3"/>
        <v>1793535.86</v>
      </c>
      <c r="J4" s="3">
        <f t="shared" si="3"/>
        <v>547669.5044</v>
      </c>
      <c r="K4" s="3">
        <f t="shared" si="3"/>
        <v>81192.52728</v>
      </c>
      <c r="L4" s="2">
        <f t="shared" si="3"/>
        <v>1592.344853</v>
      </c>
    </row>
    <row r="5">
      <c r="A5" s="1"/>
      <c r="B5" s="1"/>
      <c r="C5" s="1"/>
      <c r="D5" s="1" t="s">
        <v>4</v>
      </c>
      <c r="E5" s="4">
        <f t="shared" ref="E5:L5" si="4">STDEV(E57,E154,E211)</f>
        <v>29.34756605</v>
      </c>
      <c r="F5" s="4">
        <f t="shared" si="4"/>
        <v>16.95185515</v>
      </c>
      <c r="G5" s="4">
        <f t="shared" si="4"/>
        <v>13.94028531</v>
      </c>
      <c r="H5" s="4">
        <f t="shared" si="4"/>
        <v>15.60489255</v>
      </c>
      <c r="I5" s="4">
        <f t="shared" si="4"/>
        <v>17.84916826</v>
      </c>
      <c r="J5" s="4">
        <f t="shared" si="4"/>
        <v>10.17942693</v>
      </c>
      <c r="K5" s="4">
        <f t="shared" si="4"/>
        <v>1.502534885</v>
      </c>
      <c r="L5" s="2">
        <f t="shared" si="4"/>
        <v>0.2890184593</v>
      </c>
    </row>
    <row r="6">
      <c r="A6" s="1"/>
      <c r="B6" s="1"/>
      <c r="C6" s="1"/>
      <c r="D6" s="1" t="s">
        <v>6</v>
      </c>
      <c r="E6" s="4">
        <f t="shared" ref="E6:K6" si="5">(E125-E57)*100/E125</f>
        <v>75.36949852</v>
      </c>
      <c r="F6" s="4">
        <f t="shared" si="5"/>
        <v>76.099642</v>
      </c>
      <c r="G6" s="4">
        <f t="shared" si="5"/>
        <v>78.7301889</v>
      </c>
      <c r="H6" s="4">
        <f t="shared" si="5"/>
        <v>80.85846238</v>
      </c>
      <c r="I6" s="4">
        <f t="shared" si="5"/>
        <v>83.29148086</v>
      </c>
      <c r="J6" s="4">
        <f t="shared" si="5"/>
        <v>89.51854165</v>
      </c>
      <c r="K6" s="4">
        <f t="shared" si="5"/>
        <v>93.37014887</v>
      </c>
      <c r="L6" s="1"/>
    </row>
    <row r="7">
      <c r="A7" s="1"/>
      <c r="B7" s="1"/>
      <c r="C7" s="1"/>
      <c r="D7" s="1" t="s">
        <v>7</v>
      </c>
      <c r="E7" s="4">
        <f t="shared" ref="E7:K7" si="6">(E183-E154)*100/E183</f>
        <v>74.27862032</v>
      </c>
      <c r="F7" s="4">
        <f t="shared" si="6"/>
        <v>75.08767403</v>
      </c>
      <c r="G7" s="4">
        <f t="shared" si="6"/>
        <v>77.93837082</v>
      </c>
      <c r="H7" s="4">
        <f t="shared" si="6"/>
        <v>80.47631198</v>
      </c>
      <c r="I7" s="4">
        <f t="shared" si="6"/>
        <v>83.2225336</v>
      </c>
      <c r="J7" s="4">
        <f t="shared" si="6"/>
        <v>90.09207366</v>
      </c>
      <c r="K7" s="4">
        <f t="shared" si="6"/>
        <v>94.1076871</v>
      </c>
      <c r="L7" s="1"/>
    </row>
    <row r="8">
      <c r="A8" s="1"/>
      <c r="B8" s="1"/>
      <c r="C8" s="1"/>
      <c r="D8" s="1" t="s">
        <v>8</v>
      </c>
      <c r="E8" s="4">
        <f t="shared" ref="E8:K8" si="7">(E243-E211)*100/E243</f>
        <v>75.15918288</v>
      </c>
      <c r="F8" s="4">
        <f t="shared" si="7"/>
        <v>75.8239993</v>
      </c>
      <c r="G8" s="4">
        <f t="shared" si="7"/>
        <v>78.5592714</v>
      </c>
      <c r="H8" s="4">
        <f t="shared" si="7"/>
        <v>80.9624622</v>
      </c>
      <c r="I8" s="4">
        <f t="shared" si="7"/>
        <v>83.84442782</v>
      </c>
      <c r="J8" s="4">
        <f t="shared" si="7"/>
        <v>90.6379734</v>
      </c>
      <c r="K8" s="4">
        <f t="shared" si="7"/>
        <v>93.86107104</v>
      </c>
      <c r="L8" s="1"/>
    </row>
    <row r="9">
      <c r="A9" s="1"/>
      <c r="B9" s="1"/>
      <c r="C9" s="1"/>
      <c r="D9" s="1" t="s">
        <v>9</v>
      </c>
      <c r="E9" s="4">
        <f t="shared" ref="E9:K9" si="8">STDEV(E6:E8)</f>
        <v>0.5787397703</v>
      </c>
      <c r="F9" s="4">
        <f t="shared" si="8"/>
        <v>0.5231687066</v>
      </c>
      <c r="G9" s="4">
        <f t="shared" si="8"/>
        <v>0.4166745751</v>
      </c>
      <c r="H9" s="4">
        <f t="shared" si="8"/>
        <v>0.2559937865</v>
      </c>
      <c r="I9" s="4">
        <f t="shared" si="8"/>
        <v>0.3408950231</v>
      </c>
      <c r="J9" s="4">
        <f t="shared" si="8"/>
        <v>0.5597727085</v>
      </c>
      <c r="K9" s="4">
        <f t="shared" si="8"/>
        <v>0.3754523282</v>
      </c>
      <c r="L9" s="1"/>
    </row>
    <row r="10">
      <c r="A10" s="1"/>
      <c r="B10" s="1"/>
      <c r="C10" s="1"/>
      <c r="D10" s="1" t="s">
        <v>10</v>
      </c>
      <c r="E10" s="4">
        <f t="shared" ref="E10:K10" si="9">(E8+E7+E6)/3</f>
        <v>74.93576724</v>
      </c>
      <c r="F10" s="4">
        <f t="shared" si="9"/>
        <v>75.67043844</v>
      </c>
      <c r="G10" s="4">
        <f t="shared" si="9"/>
        <v>78.40927704</v>
      </c>
      <c r="H10" s="4">
        <f t="shared" si="9"/>
        <v>80.76574552</v>
      </c>
      <c r="I10" s="4">
        <f t="shared" si="9"/>
        <v>83.45281409</v>
      </c>
      <c r="J10" s="4">
        <f t="shared" si="9"/>
        <v>90.0828629</v>
      </c>
      <c r="K10" s="4">
        <f t="shared" si="9"/>
        <v>93.77963567</v>
      </c>
      <c r="L10" s="5">
        <f>(L2-L4)*100/L2</f>
        <v>79.12014933</v>
      </c>
    </row>
    <row r="13">
      <c r="A13" s="6" t="s">
        <v>11</v>
      </c>
      <c r="B13" s="6" t="s">
        <v>12</v>
      </c>
      <c r="C13" s="6" t="s">
        <v>13</v>
      </c>
      <c r="D13" s="6" t="s">
        <v>14</v>
      </c>
      <c r="E13" s="6">
        <v>0.1</v>
      </c>
      <c r="F13" s="6">
        <v>0.15</v>
      </c>
      <c r="G13" s="6">
        <v>0.2</v>
      </c>
      <c r="H13" s="6">
        <v>0.25</v>
      </c>
      <c r="I13" s="6">
        <v>0.3</v>
      </c>
      <c r="J13" s="6">
        <v>0.5</v>
      </c>
      <c r="K13" s="6">
        <v>1.0</v>
      </c>
      <c r="L13" s="6">
        <v>5.0</v>
      </c>
      <c r="M13" s="6" t="s">
        <v>15</v>
      </c>
      <c r="N13" s="6" t="s">
        <v>16</v>
      </c>
      <c r="O13" s="6" t="s">
        <v>17</v>
      </c>
      <c r="P13" s="6" t="s">
        <v>18</v>
      </c>
    </row>
    <row r="18">
      <c r="A18" s="6" t="s">
        <v>19</v>
      </c>
      <c r="B18" s="6">
        <v>1.0</v>
      </c>
      <c r="C18" s="6">
        <v>5.0</v>
      </c>
      <c r="D18" s="6">
        <v>0.08</v>
      </c>
      <c r="E18" s="6">
        <v>1628.0</v>
      </c>
      <c r="F18" s="6">
        <v>1162.0</v>
      </c>
      <c r="G18" s="6">
        <v>830.0</v>
      </c>
      <c r="H18" s="6">
        <v>654.0</v>
      </c>
      <c r="I18" s="6">
        <v>492.0</v>
      </c>
      <c r="J18" s="6">
        <v>160.0</v>
      </c>
      <c r="K18" s="6">
        <v>28.0</v>
      </c>
      <c r="L18" s="6">
        <v>1.0</v>
      </c>
      <c r="M18" s="6" t="s">
        <v>20</v>
      </c>
      <c r="N18" s="6" t="s">
        <v>21</v>
      </c>
      <c r="O18" s="6" t="s">
        <v>21</v>
      </c>
      <c r="P18" s="6" t="s">
        <v>20</v>
      </c>
    </row>
    <row r="19">
      <c r="A19" s="6" t="s">
        <v>19</v>
      </c>
      <c r="B19" s="6">
        <v>1.0</v>
      </c>
      <c r="C19" s="6">
        <v>5.0</v>
      </c>
      <c r="D19" s="6">
        <v>0.08</v>
      </c>
      <c r="E19" s="6">
        <v>1190.0</v>
      </c>
      <c r="F19" s="6">
        <v>839.0</v>
      </c>
      <c r="G19" s="6">
        <v>620.0</v>
      </c>
      <c r="H19" s="6">
        <v>474.0</v>
      </c>
      <c r="I19" s="6">
        <v>333.0</v>
      </c>
      <c r="J19" s="6">
        <v>108.0</v>
      </c>
      <c r="K19" s="6">
        <v>15.0</v>
      </c>
      <c r="L19" s="6">
        <v>0.0</v>
      </c>
      <c r="M19" s="6" t="s">
        <v>20</v>
      </c>
      <c r="N19" s="6" t="s">
        <v>21</v>
      </c>
      <c r="O19" s="6" t="s">
        <v>21</v>
      </c>
      <c r="P19" s="6" t="s">
        <v>20</v>
      </c>
    </row>
    <row r="20">
      <c r="A20" s="6" t="s">
        <v>19</v>
      </c>
      <c r="B20" s="6">
        <v>1.0</v>
      </c>
      <c r="C20" s="6">
        <v>5.0</v>
      </c>
      <c r="D20" s="6">
        <v>0.08</v>
      </c>
      <c r="E20" s="6">
        <v>1323.0</v>
      </c>
      <c r="F20" s="6">
        <v>899.0</v>
      </c>
      <c r="G20" s="6">
        <v>630.0</v>
      </c>
      <c r="H20" s="6">
        <v>500.0</v>
      </c>
      <c r="I20" s="6">
        <v>363.0</v>
      </c>
      <c r="J20" s="6">
        <v>114.0</v>
      </c>
      <c r="K20" s="6">
        <v>17.0</v>
      </c>
      <c r="L20" s="6">
        <v>0.0</v>
      </c>
      <c r="M20" s="6" t="s">
        <v>20</v>
      </c>
      <c r="N20" s="6" t="s">
        <v>21</v>
      </c>
      <c r="O20" s="6" t="s">
        <v>21</v>
      </c>
      <c r="P20" s="6" t="s">
        <v>20</v>
      </c>
    </row>
    <row r="21">
      <c r="A21" s="6" t="s">
        <v>19</v>
      </c>
      <c r="B21" s="6">
        <v>1.0</v>
      </c>
      <c r="C21" s="6">
        <v>5.0</v>
      </c>
      <c r="D21" s="6">
        <v>0.08</v>
      </c>
      <c r="E21" s="6">
        <v>1458.0</v>
      </c>
      <c r="F21" s="6">
        <v>1048.0</v>
      </c>
      <c r="G21" s="6">
        <v>761.0</v>
      </c>
      <c r="H21" s="6">
        <v>592.0</v>
      </c>
      <c r="I21" s="6">
        <v>428.0</v>
      </c>
      <c r="J21" s="6">
        <v>136.0</v>
      </c>
      <c r="K21" s="6">
        <v>19.0</v>
      </c>
      <c r="L21" s="6">
        <v>0.0</v>
      </c>
      <c r="M21" s="6" t="s">
        <v>20</v>
      </c>
      <c r="N21" s="6" t="s">
        <v>21</v>
      </c>
      <c r="O21" s="6" t="s">
        <v>21</v>
      </c>
      <c r="P21" s="6" t="s">
        <v>20</v>
      </c>
    </row>
    <row r="22">
      <c r="A22" s="6" t="s">
        <v>19</v>
      </c>
      <c r="B22" s="6">
        <v>1.0</v>
      </c>
      <c r="C22" s="6">
        <v>5.0</v>
      </c>
      <c r="D22" s="6">
        <v>0.08</v>
      </c>
      <c r="E22" s="6">
        <v>1510.0</v>
      </c>
      <c r="F22" s="6">
        <v>1030.0</v>
      </c>
      <c r="G22" s="6">
        <v>762.0</v>
      </c>
      <c r="H22" s="6">
        <v>579.0</v>
      </c>
      <c r="I22" s="6">
        <v>413.0</v>
      </c>
      <c r="J22" s="6">
        <v>119.0</v>
      </c>
      <c r="K22" s="6">
        <v>17.0</v>
      </c>
      <c r="L22" s="6">
        <v>0.0</v>
      </c>
      <c r="M22" s="6" t="s">
        <v>20</v>
      </c>
      <c r="N22" s="6" t="s">
        <v>21</v>
      </c>
      <c r="O22" s="6" t="s">
        <v>21</v>
      </c>
      <c r="P22" s="6" t="s">
        <v>20</v>
      </c>
    </row>
    <row r="23">
      <c r="A23" s="6" t="s">
        <v>19</v>
      </c>
      <c r="B23" s="6">
        <v>1.0</v>
      </c>
      <c r="C23" s="6">
        <v>5.0</v>
      </c>
      <c r="D23" s="6">
        <v>0.08</v>
      </c>
      <c r="E23" s="6">
        <v>1628.0</v>
      </c>
      <c r="F23" s="6">
        <v>1121.0</v>
      </c>
      <c r="G23" s="6">
        <v>793.0</v>
      </c>
      <c r="H23" s="6">
        <v>620.0</v>
      </c>
      <c r="I23" s="6">
        <v>462.0</v>
      </c>
      <c r="J23" s="6">
        <v>153.0</v>
      </c>
      <c r="K23" s="6">
        <v>28.0</v>
      </c>
      <c r="L23" s="6">
        <v>0.0</v>
      </c>
      <c r="M23" s="6" t="s">
        <v>20</v>
      </c>
      <c r="N23" s="6" t="s">
        <v>21</v>
      </c>
      <c r="O23" s="6" t="s">
        <v>21</v>
      </c>
      <c r="P23" s="6" t="s">
        <v>20</v>
      </c>
    </row>
    <row r="24">
      <c r="A24" s="6" t="s">
        <v>19</v>
      </c>
      <c r="B24" s="6">
        <v>1.0</v>
      </c>
      <c r="C24" s="6">
        <v>5.0</v>
      </c>
      <c r="D24" s="6">
        <v>0.08</v>
      </c>
      <c r="E24" s="6">
        <v>1351.0</v>
      </c>
      <c r="F24" s="6">
        <v>969.0</v>
      </c>
      <c r="G24" s="6">
        <v>703.0</v>
      </c>
      <c r="H24" s="6">
        <v>537.0</v>
      </c>
      <c r="I24" s="6">
        <v>400.0</v>
      </c>
      <c r="J24" s="6">
        <v>132.0</v>
      </c>
      <c r="K24" s="6">
        <v>20.0</v>
      </c>
      <c r="L24" s="6">
        <v>1.0</v>
      </c>
      <c r="M24" s="6" t="s">
        <v>20</v>
      </c>
      <c r="N24" s="6" t="s">
        <v>21</v>
      </c>
      <c r="O24" s="6" t="s">
        <v>21</v>
      </c>
      <c r="P24" s="6" t="s">
        <v>20</v>
      </c>
    </row>
    <row r="25">
      <c r="A25" s="6" t="s">
        <v>19</v>
      </c>
      <c r="B25" s="6">
        <v>1.0</v>
      </c>
      <c r="C25" s="6">
        <v>5.0</v>
      </c>
      <c r="D25" s="6">
        <v>0.08</v>
      </c>
      <c r="E25" s="6">
        <v>1276.0</v>
      </c>
      <c r="F25" s="6">
        <v>874.0</v>
      </c>
      <c r="G25" s="6">
        <v>652.0</v>
      </c>
      <c r="H25" s="6">
        <v>492.0</v>
      </c>
      <c r="I25" s="6">
        <v>354.0</v>
      </c>
      <c r="J25" s="6">
        <v>110.0</v>
      </c>
      <c r="K25" s="6">
        <v>19.0</v>
      </c>
      <c r="L25" s="6">
        <v>1.0</v>
      </c>
      <c r="M25" s="6" t="s">
        <v>20</v>
      </c>
      <c r="N25" s="6" t="s">
        <v>21</v>
      </c>
      <c r="O25" s="6" t="s">
        <v>21</v>
      </c>
      <c r="P25" s="6" t="s">
        <v>20</v>
      </c>
    </row>
    <row r="26">
      <c r="A26" s="6" t="s">
        <v>19</v>
      </c>
      <c r="B26" s="6">
        <v>1.0</v>
      </c>
      <c r="C26" s="6">
        <v>5.0</v>
      </c>
      <c r="D26" s="6">
        <v>0.08</v>
      </c>
      <c r="E26" s="6">
        <v>1199.0</v>
      </c>
      <c r="F26" s="6">
        <v>848.0</v>
      </c>
      <c r="G26" s="6">
        <v>596.0</v>
      </c>
      <c r="H26" s="6">
        <v>442.0</v>
      </c>
      <c r="I26" s="6">
        <v>324.0</v>
      </c>
      <c r="J26" s="6">
        <v>99.0</v>
      </c>
      <c r="K26" s="6">
        <v>12.0</v>
      </c>
      <c r="L26" s="6">
        <v>0.0</v>
      </c>
      <c r="M26" s="6" t="s">
        <v>20</v>
      </c>
      <c r="N26" s="6" t="s">
        <v>21</v>
      </c>
      <c r="O26" s="6" t="s">
        <v>21</v>
      </c>
      <c r="P26" s="6" t="s">
        <v>20</v>
      </c>
    </row>
    <row r="27">
      <c r="A27" s="6" t="s">
        <v>22</v>
      </c>
      <c r="B27" s="6">
        <v>1.0</v>
      </c>
      <c r="C27" s="6">
        <v>5.0</v>
      </c>
      <c r="D27" s="6">
        <v>0.08</v>
      </c>
      <c r="E27" s="6">
        <v>1295.0</v>
      </c>
      <c r="F27" s="6">
        <v>926.0</v>
      </c>
      <c r="G27" s="6">
        <v>646.0</v>
      </c>
      <c r="H27" s="6">
        <v>489.0</v>
      </c>
      <c r="I27" s="6">
        <v>359.0</v>
      </c>
      <c r="J27" s="6">
        <v>104.0</v>
      </c>
      <c r="K27" s="6">
        <v>11.0</v>
      </c>
      <c r="L27" s="6">
        <v>0.0</v>
      </c>
      <c r="M27" s="6" t="s">
        <v>20</v>
      </c>
      <c r="N27" s="6" t="s">
        <v>21</v>
      </c>
      <c r="O27" s="6" t="s">
        <v>21</v>
      </c>
      <c r="P27" s="6" t="s">
        <v>20</v>
      </c>
    </row>
    <row r="28">
      <c r="A28" s="6" t="s">
        <v>22</v>
      </c>
      <c r="B28" s="6">
        <v>1.0</v>
      </c>
      <c r="C28" s="6">
        <v>5.0</v>
      </c>
      <c r="D28" s="6">
        <v>0.08</v>
      </c>
      <c r="E28" s="6">
        <v>1455.0</v>
      </c>
      <c r="F28" s="6">
        <v>1009.0</v>
      </c>
      <c r="G28" s="6">
        <v>692.0</v>
      </c>
      <c r="H28" s="6">
        <v>539.0</v>
      </c>
      <c r="I28" s="6">
        <v>384.0</v>
      </c>
      <c r="J28" s="6">
        <v>116.0</v>
      </c>
      <c r="K28" s="6">
        <v>21.0</v>
      </c>
      <c r="L28" s="6">
        <v>1.0</v>
      </c>
      <c r="M28" s="6" t="s">
        <v>20</v>
      </c>
      <c r="N28" s="6" t="s">
        <v>21</v>
      </c>
      <c r="O28" s="6" t="s">
        <v>21</v>
      </c>
      <c r="P28" s="6" t="s">
        <v>20</v>
      </c>
    </row>
    <row r="29">
      <c r="A29" s="6" t="s">
        <v>22</v>
      </c>
      <c r="B29" s="6">
        <v>1.0</v>
      </c>
      <c r="C29" s="6">
        <v>5.0</v>
      </c>
      <c r="D29" s="6">
        <v>0.08</v>
      </c>
      <c r="E29" s="6">
        <v>1400.0</v>
      </c>
      <c r="F29" s="6">
        <v>989.0</v>
      </c>
      <c r="G29" s="6">
        <v>717.0</v>
      </c>
      <c r="H29" s="6">
        <v>545.0</v>
      </c>
      <c r="I29" s="6">
        <v>393.0</v>
      </c>
      <c r="J29" s="6">
        <v>136.0</v>
      </c>
      <c r="K29" s="6">
        <v>20.0</v>
      </c>
      <c r="L29" s="6">
        <v>1.0</v>
      </c>
      <c r="M29" s="6" t="s">
        <v>20</v>
      </c>
      <c r="N29" s="6" t="s">
        <v>21</v>
      </c>
      <c r="O29" s="6" t="s">
        <v>21</v>
      </c>
      <c r="P29" s="6" t="s">
        <v>20</v>
      </c>
    </row>
    <row r="30">
      <c r="A30" s="6" t="s">
        <v>22</v>
      </c>
      <c r="B30" s="6">
        <v>1.0</v>
      </c>
      <c r="C30" s="6">
        <v>5.0</v>
      </c>
      <c r="D30" s="6">
        <v>0.08</v>
      </c>
      <c r="E30" s="6">
        <v>1133.0</v>
      </c>
      <c r="F30" s="6">
        <v>785.0</v>
      </c>
      <c r="G30" s="6">
        <v>570.0</v>
      </c>
      <c r="H30" s="6">
        <v>443.0</v>
      </c>
      <c r="I30" s="6">
        <v>328.0</v>
      </c>
      <c r="J30" s="6">
        <v>94.0</v>
      </c>
      <c r="K30" s="6">
        <v>14.0</v>
      </c>
      <c r="L30" s="6">
        <v>0.0</v>
      </c>
      <c r="M30" s="6" t="s">
        <v>20</v>
      </c>
      <c r="N30" s="6" t="s">
        <v>21</v>
      </c>
      <c r="O30" s="6" t="s">
        <v>21</v>
      </c>
      <c r="P30" s="6" t="s">
        <v>20</v>
      </c>
    </row>
    <row r="31">
      <c r="A31" s="6" t="s">
        <v>22</v>
      </c>
      <c r="B31" s="6">
        <v>1.0</v>
      </c>
      <c r="C31" s="6">
        <v>5.0</v>
      </c>
      <c r="D31" s="6">
        <v>0.08</v>
      </c>
      <c r="E31" s="6">
        <v>1287.0</v>
      </c>
      <c r="F31" s="6">
        <v>859.0</v>
      </c>
      <c r="G31" s="6">
        <v>635.0</v>
      </c>
      <c r="H31" s="6">
        <v>484.0</v>
      </c>
      <c r="I31" s="6">
        <v>359.0</v>
      </c>
      <c r="J31" s="6">
        <v>132.0</v>
      </c>
      <c r="K31" s="6">
        <v>17.0</v>
      </c>
      <c r="L31" s="6">
        <v>2.0</v>
      </c>
      <c r="M31" s="6" t="s">
        <v>20</v>
      </c>
      <c r="N31" s="6" t="s">
        <v>21</v>
      </c>
      <c r="O31" s="6" t="s">
        <v>21</v>
      </c>
      <c r="P31" s="6" t="s">
        <v>20</v>
      </c>
    </row>
    <row r="32">
      <c r="A32" s="6" t="s">
        <v>22</v>
      </c>
      <c r="B32" s="6">
        <v>1.0</v>
      </c>
      <c r="C32" s="6">
        <v>5.0</v>
      </c>
      <c r="D32" s="6">
        <v>0.08</v>
      </c>
      <c r="E32" s="6">
        <v>1278.0</v>
      </c>
      <c r="F32" s="6">
        <v>901.0</v>
      </c>
      <c r="G32" s="6">
        <v>668.0</v>
      </c>
      <c r="H32" s="6">
        <v>500.0</v>
      </c>
      <c r="I32" s="6">
        <v>362.0</v>
      </c>
      <c r="J32" s="6">
        <v>111.0</v>
      </c>
      <c r="K32" s="6">
        <v>16.0</v>
      </c>
      <c r="L32" s="6">
        <v>0.0</v>
      </c>
      <c r="M32" s="6" t="s">
        <v>20</v>
      </c>
      <c r="N32" s="6" t="s">
        <v>21</v>
      </c>
      <c r="O32" s="6" t="s">
        <v>21</v>
      </c>
      <c r="P32" s="6" t="s">
        <v>20</v>
      </c>
    </row>
    <row r="33">
      <c r="A33" s="6" t="s">
        <v>22</v>
      </c>
      <c r="B33" s="6">
        <v>1.0</v>
      </c>
      <c r="C33" s="6">
        <v>5.0</v>
      </c>
      <c r="D33" s="6">
        <v>0.08</v>
      </c>
      <c r="E33" s="6">
        <v>1360.0</v>
      </c>
      <c r="F33" s="6">
        <v>941.0</v>
      </c>
      <c r="G33" s="6">
        <v>682.0</v>
      </c>
      <c r="H33" s="6">
        <v>517.0</v>
      </c>
      <c r="I33" s="6">
        <v>380.0</v>
      </c>
      <c r="J33" s="6">
        <v>119.0</v>
      </c>
      <c r="K33" s="6">
        <v>12.0</v>
      </c>
      <c r="L33" s="6">
        <v>1.0</v>
      </c>
      <c r="M33" s="6" t="s">
        <v>20</v>
      </c>
      <c r="N33" s="6" t="s">
        <v>21</v>
      </c>
      <c r="O33" s="6" t="s">
        <v>21</v>
      </c>
      <c r="P33" s="6" t="s">
        <v>20</v>
      </c>
    </row>
    <row r="34">
      <c r="A34" s="6" t="s">
        <v>22</v>
      </c>
      <c r="B34" s="6">
        <v>1.0</v>
      </c>
      <c r="C34" s="6">
        <v>5.0</v>
      </c>
      <c r="D34" s="6">
        <v>0.08</v>
      </c>
      <c r="E34" s="6">
        <v>1480.0</v>
      </c>
      <c r="F34" s="6">
        <v>1007.0</v>
      </c>
      <c r="G34" s="6">
        <v>732.0</v>
      </c>
      <c r="H34" s="6">
        <v>555.0</v>
      </c>
      <c r="I34" s="6">
        <v>412.0</v>
      </c>
      <c r="J34" s="6">
        <v>133.0</v>
      </c>
      <c r="K34" s="6">
        <v>19.0</v>
      </c>
      <c r="L34" s="6">
        <v>1.0</v>
      </c>
      <c r="M34" s="6" t="s">
        <v>20</v>
      </c>
      <c r="N34" s="6" t="s">
        <v>21</v>
      </c>
      <c r="O34" s="6" t="s">
        <v>21</v>
      </c>
      <c r="P34" s="6" t="s">
        <v>20</v>
      </c>
    </row>
    <row r="35">
      <c r="A35" s="6" t="s">
        <v>22</v>
      </c>
      <c r="B35" s="6">
        <v>1.0</v>
      </c>
      <c r="C35" s="6">
        <v>5.0</v>
      </c>
      <c r="D35" s="6">
        <v>0.08</v>
      </c>
      <c r="E35" s="6">
        <v>1540.0</v>
      </c>
      <c r="F35" s="6">
        <v>1059.0</v>
      </c>
      <c r="G35" s="6">
        <v>792.0</v>
      </c>
      <c r="H35" s="6">
        <v>619.0</v>
      </c>
      <c r="I35" s="6">
        <v>428.0</v>
      </c>
      <c r="J35" s="6">
        <v>124.0</v>
      </c>
      <c r="K35" s="6">
        <v>23.0</v>
      </c>
      <c r="L35" s="6">
        <v>0.0</v>
      </c>
      <c r="M35" s="6" t="s">
        <v>20</v>
      </c>
      <c r="N35" s="6" t="s">
        <v>21</v>
      </c>
      <c r="O35" s="6" t="s">
        <v>21</v>
      </c>
      <c r="P35" s="6" t="s">
        <v>20</v>
      </c>
    </row>
    <row r="36">
      <c r="A36" s="6" t="s">
        <v>22</v>
      </c>
      <c r="B36" s="6">
        <v>1.0</v>
      </c>
      <c r="C36" s="6">
        <v>5.0</v>
      </c>
      <c r="D36" s="6">
        <v>0.08</v>
      </c>
      <c r="E36" s="6">
        <v>1554.0</v>
      </c>
      <c r="F36" s="6">
        <v>1061.0</v>
      </c>
      <c r="G36" s="6">
        <v>760.0</v>
      </c>
      <c r="H36" s="6">
        <v>582.0</v>
      </c>
      <c r="I36" s="6">
        <v>437.0</v>
      </c>
      <c r="J36" s="6">
        <v>142.0</v>
      </c>
      <c r="K36" s="6">
        <v>23.0</v>
      </c>
      <c r="L36" s="6">
        <v>1.0</v>
      </c>
      <c r="M36" s="6" t="s">
        <v>20</v>
      </c>
      <c r="N36" s="6" t="s">
        <v>21</v>
      </c>
      <c r="O36" s="6" t="s">
        <v>21</v>
      </c>
      <c r="P36" s="6" t="s">
        <v>20</v>
      </c>
    </row>
    <row r="37">
      <c r="A37" s="6" t="s">
        <v>22</v>
      </c>
      <c r="B37" s="6">
        <v>1.0</v>
      </c>
      <c r="C37" s="6">
        <v>5.0</v>
      </c>
      <c r="D37" s="6">
        <v>0.08</v>
      </c>
      <c r="E37" s="6">
        <v>1574.0</v>
      </c>
      <c r="F37" s="6">
        <v>1081.0</v>
      </c>
      <c r="G37" s="6">
        <v>774.0</v>
      </c>
      <c r="H37" s="6">
        <v>586.0</v>
      </c>
      <c r="I37" s="6">
        <v>440.0</v>
      </c>
      <c r="J37" s="6">
        <v>146.0</v>
      </c>
      <c r="K37" s="6">
        <v>23.0</v>
      </c>
      <c r="L37" s="6">
        <v>1.0</v>
      </c>
      <c r="M37" s="6" t="s">
        <v>20</v>
      </c>
      <c r="N37" s="6" t="s">
        <v>21</v>
      </c>
      <c r="O37" s="6" t="s">
        <v>21</v>
      </c>
      <c r="P37" s="6" t="s">
        <v>20</v>
      </c>
    </row>
    <row r="38">
      <c r="A38" s="6" t="s">
        <v>22</v>
      </c>
      <c r="B38" s="6">
        <v>1.0</v>
      </c>
      <c r="C38" s="6">
        <v>5.0</v>
      </c>
      <c r="D38" s="6">
        <v>0.08</v>
      </c>
      <c r="E38" s="6">
        <v>1772.0</v>
      </c>
      <c r="F38" s="6">
        <v>1212.0</v>
      </c>
      <c r="G38" s="6">
        <v>849.0</v>
      </c>
      <c r="H38" s="6">
        <v>607.0</v>
      </c>
      <c r="I38" s="6">
        <v>413.0</v>
      </c>
      <c r="J38" s="6">
        <v>110.0</v>
      </c>
      <c r="K38" s="6">
        <v>13.0</v>
      </c>
      <c r="L38" s="6">
        <v>0.0</v>
      </c>
      <c r="M38" s="6" t="s">
        <v>20</v>
      </c>
      <c r="N38" s="6" t="s">
        <v>21</v>
      </c>
      <c r="O38" s="6" t="s">
        <v>21</v>
      </c>
      <c r="P38" s="6" t="s">
        <v>20</v>
      </c>
    </row>
    <row r="39">
      <c r="A39" s="6" t="s">
        <v>23</v>
      </c>
      <c r="B39" s="6">
        <v>1.0</v>
      </c>
      <c r="C39" s="6">
        <v>5.0</v>
      </c>
      <c r="D39" s="6">
        <v>0.08</v>
      </c>
      <c r="E39" s="6">
        <v>1055.0</v>
      </c>
      <c r="F39" s="6">
        <v>715.0</v>
      </c>
      <c r="G39" s="6">
        <v>499.0</v>
      </c>
      <c r="H39" s="6">
        <v>386.0</v>
      </c>
      <c r="I39" s="6">
        <v>297.0</v>
      </c>
      <c r="J39" s="6">
        <v>82.0</v>
      </c>
      <c r="K39" s="6">
        <v>13.0</v>
      </c>
      <c r="L39" s="6">
        <v>0.0</v>
      </c>
      <c r="M39" s="6" t="s">
        <v>20</v>
      </c>
      <c r="N39" s="6" t="s">
        <v>21</v>
      </c>
      <c r="O39" s="6" t="s">
        <v>21</v>
      </c>
      <c r="P39" s="6" t="s">
        <v>20</v>
      </c>
    </row>
    <row r="40">
      <c r="A40" s="6" t="s">
        <v>23</v>
      </c>
      <c r="B40" s="6">
        <v>1.0</v>
      </c>
      <c r="C40" s="6">
        <v>5.0</v>
      </c>
      <c r="D40" s="6">
        <v>0.08</v>
      </c>
      <c r="E40" s="6">
        <v>1144.0</v>
      </c>
      <c r="F40" s="6">
        <v>806.0</v>
      </c>
      <c r="G40" s="6">
        <v>592.0</v>
      </c>
      <c r="H40" s="6">
        <v>455.0</v>
      </c>
      <c r="I40" s="6">
        <v>341.0</v>
      </c>
      <c r="J40" s="6">
        <v>105.0</v>
      </c>
      <c r="K40" s="6">
        <v>14.0</v>
      </c>
      <c r="L40" s="6">
        <v>0.0</v>
      </c>
      <c r="M40" s="6" t="s">
        <v>20</v>
      </c>
      <c r="N40" s="6" t="s">
        <v>21</v>
      </c>
      <c r="O40" s="6" t="s">
        <v>21</v>
      </c>
      <c r="P40" s="6" t="s">
        <v>20</v>
      </c>
    </row>
    <row r="41">
      <c r="A41" s="6" t="s">
        <v>23</v>
      </c>
      <c r="B41" s="6">
        <v>1.0</v>
      </c>
      <c r="C41" s="6">
        <v>5.0</v>
      </c>
      <c r="D41" s="6">
        <v>0.08</v>
      </c>
      <c r="E41" s="6">
        <v>1253.0</v>
      </c>
      <c r="F41" s="6">
        <v>850.0</v>
      </c>
      <c r="G41" s="6">
        <v>615.0</v>
      </c>
      <c r="H41" s="6">
        <v>459.0</v>
      </c>
      <c r="I41" s="6">
        <v>346.0</v>
      </c>
      <c r="J41" s="6">
        <v>106.0</v>
      </c>
      <c r="K41" s="6">
        <v>15.0</v>
      </c>
      <c r="L41" s="6">
        <v>1.0</v>
      </c>
      <c r="M41" s="6" t="s">
        <v>20</v>
      </c>
      <c r="N41" s="6" t="s">
        <v>21</v>
      </c>
      <c r="O41" s="6" t="s">
        <v>21</v>
      </c>
      <c r="P41" s="6" t="s">
        <v>20</v>
      </c>
    </row>
    <row r="42">
      <c r="A42" s="6" t="s">
        <v>23</v>
      </c>
      <c r="B42" s="6">
        <v>1.0</v>
      </c>
      <c r="C42" s="6">
        <v>5.0</v>
      </c>
      <c r="D42" s="6">
        <v>0.08</v>
      </c>
      <c r="E42" s="6">
        <v>1219.0</v>
      </c>
      <c r="F42" s="6">
        <v>812.0</v>
      </c>
      <c r="G42" s="6">
        <v>583.0</v>
      </c>
      <c r="H42" s="6">
        <v>456.0</v>
      </c>
      <c r="I42" s="6">
        <v>331.0</v>
      </c>
      <c r="J42" s="6">
        <v>108.0</v>
      </c>
      <c r="K42" s="6">
        <v>15.0</v>
      </c>
      <c r="L42" s="6">
        <v>0.0</v>
      </c>
      <c r="M42" s="6" t="s">
        <v>20</v>
      </c>
      <c r="N42" s="6" t="s">
        <v>21</v>
      </c>
      <c r="O42" s="6" t="s">
        <v>21</v>
      </c>
      <c r="P42" s="6" t="s">
        <v>20</v>
      </c>
    </row>
    <row r="43">
      <c r="A43" s="6" t="s">
        <v>23</v>
      </c>
      <c r="B43" s="6">
        <v>1.0</v>
      </c>
      <c r="C43" s="6">
        <v>5.0</v>
      </c>
      <c r="D43" s="6">
        <v>0.08</v>
      </c>
      <c r="E43" s="6">
        <v>1286.0</v>
      </c>
      <c r="F43" s="6">
        <v>847.0</v>
      </c>
      <c r="G43" s="6">
        <v>608.0</v>
      </c>
      <c r="H43" s="6">
        <v>478.0</v>
      </c>
      <c r="I43" s="6">
        <v>344.0</v>
      </c>
      <c r="J43" s="6">
        <v>129.0</v>
      </c>
      <c r="K43" s="6">
        <v>18.0</v>
      </c>
      <c r="L43" s="6">
        <v>1.0</v>
      </c>
      <c r="M43" s="6" t="s">
        <v>20</v>
      </c>
      <c r="N43" s="6" t="s">
        <v>21</v>
      </c>
      <c r="O43" s="6" t="s">
        <v>21</v>
      </c>
      <c r="P43" s="6" t="s">
        <v>20</v>
      </c>
    </row>
    <row r="44">
      <c r="A44" s="6" t="s">
        <v>23</v>
      </c>
      <c r="B44" s="6">
        <v>1.0</v>
      </c>
      <c r="C44" s="6">
        <v>5.0</v>
      </c>
      <c r="D44" s="6">
        <v>0.08</v>
      </c>
      <c r="E44" s="6">
        <v>1154.0</v>
      </c>
      <c r="F44" s="6">
        <v>788.0</v>
      </c>
      <c r="G44" s="6">
        <v>559.0</v>
      </c>
      <c r="H44" s="6">
        <v>415.0</v>
      </c>
      <c r="I44" s="6">
        <v>302.0</v>
      </c>
      <c r="J44" s="6">
        <v>89.0</v>
      </c>
      <c r="K44" s="6">
        <v>8.0</v>
      </c>
      <c r="L44" s="6">
        <v>0.0</v>
      </c>
      <c r="M44" s="6" t="s">
        <v>20</v>
      </c>
      <c r="N44" s="6" t="s">
        <v>21</v>
      </c>
      <c r="O44" s="6" t="s">
        <v>21</v>
      </c>
      <c r="P44" s="6" t="s">
        <v>20</v>
      </c>
    </row>
    <row r="45">
      <c r="A45" s="6" t="s">
        <v>23</v>
      </c>
      <c r="B45" s="6">
        <v>1.0</v>
      </c>
      <c r="C45" s="6">
        <v>5.0</v>
      </c>
      <c r="D45" s="6">
        <v>0.08</v>
      </c>
      <c r="E45" s="6">
        <v>1536.0</v>
      </c>
      <c r="F45" s="6">
        <v>1089.0</v>
      </c>
      <c r="G45" s="6">
        <v>770.0</v>
      </c>
      <c r="H45" s="6">
        <v>620.0</v>
      </c>
      <c r="I45" s="6">
        <v>449.0</v>
      </c>
      <c r="J45" s="6">
        <v>150.0</v>
      </c>
      <c r="K45" s="6">
        <v>19.0</v>
      </c>
      <c r="L45" s="6">
        <v>0.0</v>
      </c>
      <c r="M45" s="6" t="s">
        <v>20</v>
      </c>
      <c r="N45" s="6" t="s">
        <v>21</v>
      </c>
      <c r="O45" s="6" t="s">
        <v>21</v>
      </c>
      <c r="P45" s="6" t="s">
        <v>20</v>
      </c>
    </row>
    <row r="46">
      <c r="A46" s="6" t="s">
        <v>23</v>
      </c>
      <c r="B46" s="6">
        <v>1.0</v>
      </c>
      <c r="C46" s="6">
        <v>5.0</v>
      </c>
      <c r="D46" s="6">
        <v>0.08</v>
      </c>
      <c r="E46" s="6">
        <v>1362.0</v>
      </c>
      <c r="F46" s="6">
        <v>936.0</v>
      </c>
      <c r="G46" s="6">
        <v>684.0</v>
      </c>
      <c r="H46" s="6">
        <v>529.0</v>
      </c>
      <c r="I46" s="6">
        <v>391.0</v>
      </c>
      <c r="J46" s="6">
        <v>133.0</v>
      </c>
      <c r="K46" s="6">
        <v>16.0</v>
      </c>
      <c r="L46" s="6">
        <v>3.0</v>
      </c>
      <c r="M46" s="6" t="s">
        <v>20</v>
      </c>
      <c r="N46" s="6" t="s">
        <v>21</v>
      </c>
      <c r="O46" s="6" t="s">
        <v>21</v>
      </c>
      <c r="P46" s="6" t="s">
        <v>20</v>
      </c>
    </row>
    <row r="47">
      <c r="A47" s="6" t="s">
        <v>23</v>
      </c>
      <c r="B47" s="6">
        <v>1.0</v>
      </c>
      <c r="C47" s="6">
        <v>5.0</v>
      </c>
      <c r="D47" s="6">
        <v>0.08</v>
      </c>
      <c r="E47" s="6">
        <v>1378.0</v>
      </c>
      <c r="F47" s="6">
        <v>938.0</v>
      </c>
      <c r="G47" s="6">
        <v>684.0</v>
      </c>
      <c r="H47" s="6">
        <v>521.0</v>
      </c>
      <c r="I47" s="6">
        <v>367.0</v>
      </c>
      <c r="J47" s="6">
        <v>117.0</v>
      </c>
      <c r="K47" s="6">
        <v>16.0</v>
      </c>
      <c r="L47" s="6">
        <v>0.0</v>
      </c>
      <c r="M47" s="6" t="s">
        <v>20</v>
      </c>
      <c r="N47" s="6" t="s">
        <v>21</v>
      </c>
      <c r="O47" s="6" t="s">
        <v>21</v>
      </c>
      <c r="P47" s="6" t="s">
        <v>20</v>
      </c>
    </row>
    <row r="48">
      <c r="A48" s="6" t="s">
        <v>23</v>
      </c>
      <c r="B48" s="6">
        <v>1.0</v>
      </c>
      <c r="C48" s="6">
        <v>5.0</v>
      </c>
      <c r="D48" s="6">
        <v>0.08</v>
      </c>
      <c r="E48" s="6">
        <v>1106.0</v>
      </c>
      <c r="F48" s="6">
        <v>748.0</v>
      </c>
      <c r="G48" s="6">
        <v>532.0</v>
      </c>
      <c r="H48" s="6">
        <v>426.0</v>
      </c>
      <c r="I48" s="6">
        <v>313.0</v>
      </c>
      <c r="J48" s="6">
        <v>110.0</v>
      </c>
      <c r="K48" s="6">
        <v>24.0</v>
      </c>
      <c r="L48" s="6">
        <v>1.0</v>
      </c>
      <c r="M48" s="6" t="s">
        <v>20</v>
      </c>
      <c r="N48" s="6" t="s">
        <v>21</v>
      </c>
      <c r="O48" s="6" t="s">
        <v>21</v>
      </c>
      <c r="P48" s="6" t="s">
        <v>20</v>
      </c>
    </row>
    <row r="49">
      <c r="A49" s="6" t="s">
        <v>23</v>
      </c>
      <c r="B49" s="6">
        <v>1.0</v>
      </c>
      <c r="C49" s="6">
        <v>5.0</v>
      </c>
      <c r="D49" s="6">
        <v>0.08</v>
      </c>
      <c r="E49" s="6">
        <v>1650.0</v>
      </c>
      <c r="F49" s="6">
        <v>1121.0</v>
      </c>
      <c r="G49" s="6">
        <v>814.0</v>
      </c>
      <c r="H49" s="6">
        <v>626.0</v>
      </c>
      <c r="I49" s="6">
        <v>452.0</v>
      </c>
      <c r="J49" s="6">
        <v>149.0</v>
      </c>
      <c r="K49" s="6">
        <v>19.0</v>
      </c>
      <c r="L49" s="6">
        <v>2.0</v>
      </c>
      <c r="M49" s="6" t="s">
        <v>20</v>
      </c>
      <c r="N49" s="6" t="s">
        <v>21</v>
      </c>
      <c r="O49" s="6" t="s">
        <v>21</v>
      </c>
      <c r="P49" s="6" t="s">
        <v>20</v>
      </c>
    </row>
    <row r="50">
      <c r="A50" s="6" t="s">
        <v>23</v>
      </c>
      <c r="B50" s="6">
        <v>1.0</v>
      </c>
      <c r="C50" s="6">
        <v>5.0</v>
      </c>
      <c r="D50" s="6">
        <v>0.08</v>
      </c>
      <c r="E50" s="6">
        <v>1529.0</v>
      </c>
      <c r="F50" s="6">
        <v>1061.0</v>
      </c>
      <c r="G50" s="6">
        <v>781.0</v>
      </c>
      <c r="H50" s="6">
        <v>606.0</v>
      </c>
      <c r="I50" s="6">
        <v>447.0</v>
      </c>
      <c r="J50" s="6">
        <v>133.0</v>
      </c>
      <c r="K50" s="6">
        <v>26.0</v>
      </c>
      <c r="L50" s="6">
        <v>0.0</v>
      </c>
      <c r="M50" s="6" t="s">
        <v>20</v>
      </c>
      <c r="N50" s="6" t="s">
        <v>21</v>
      </c>
      <c r="O50" s="6" t="s">
        <v>21</v>
      </c>
      <c r="P50" s="6" t="s">
        <v>20</v>
      </c>
    </row>
    <row r="51">
      <c r="A51" s="6" t="s">
        <v>24</v>
      </c>
      <c r="B51" s="6">
        <v>1.0</v>
      </c>
      <c r="C51" s="6">
        <v>5.0</v>
      </c>
      <c r="D51" s="6">
        <v>0.08</v>
      </c>
      <c r="E51" s="6">
        <v>1364.0</v>
      </c>
      <c r="F51" s="6">
        <v>941.0</v>
      </c>
      <c r="G51" s="6">
        <v>687.0</v>
      </c>
      <c r="H51" s="6">
        <v>539.0</v>
      </c>
      <c r="I51" s="6">
        <v>387.0</v>
      </c>
      <c r="J51" s="6">
        <v>122.0</v>
      </c>
      <c r="K51" s="6">
        <v>14.0</v>
      </c>
      <c r="L51" s="6">
        <v>0.0</v>
      </c>
      <c r="M51" s="6" t="s">
        <v>20</v>
      </c>
      <c r="N51" s="6" t="s">
        <v>21</v>
      </c>
      <c r="O51" s="6" t="s">
        <v>21</v>
      </c>
      <c r="P51" s="6" t="s">
        <v>20</v>
      </c>
    </row>
    <row r="52">
      <c r="A52" s="6" t="s">
        <v>24</v>
      </c>
      <c r="B52" s="6">
        <v>1.0</v>
      </c>
      <c r="C52" s="6">
        <v>5.0</v>
      </c>
      <c r="D52" s="6">
        <v>0.08</v>
      </c>
      <c r="E52" s="6">
        <v>1287.0</v>
      </c>
      <c r="F52" s="6">
        <v>907.0</v>
      </c>
      <c r="G52" s="6">
        <v>668.0</v>
      </c>
      <c r="H52" s="6">
        <v>485.0</v>
      </c>
      <c r="I52" s="6">
        <v>353.0</v>
      </c>
      <c r="J52" s="6">
        <v>119.0</v>
      </c>
      <c r="K52" s="6">
        <v>18.0</v>
      </c>
      <c r="L52" s="6">
        <v>1.0</v>
      </c>
      <c r="M52" s="6" t="s">
        <v>20</v>
      </c>
      <c r="N52" s="6" t="s">
        <v>21</v>
      </c>
      <c r="O52" s="6" t="s">
        <v>21</v>
      </c>
      <c r="P52" s="6" t="s">
        <v>20</v>
      </c>
    </row>
    <row r="53">
      <c r="A53" s="6" t="s">
        <v>24</v>
      </c>
      <c r="B53" s="6">
        <v>1.0</v>
      </c>
      <c r="C53" s="6">
        <v>5.0</v>
      </c>
      <c r="D53" s="6">
        <v>0.08</v>
      </c>
      <c r="E53" s="6">
        <v>1214.0</v>
      </c>
      <c r="F53" s="6">
        <v>835.0</v>
      </c>
      <c r="G53" s="6">
        <v>583.0</v>
      </c>
      <c r="H53" s="6">
        <v>448.0</v>
      </c>
      <c r="I53" s="6">
        <v>343.0</v>
      </c>
      <c r="J53" s="6">
        <v>121.0</v>
      </c>
      <c r="K53" s="6">
        <v>23.0</v>
      </c>
      <c r="L53" s="6">
        <v>0.0</v>
      </c>
      <c r="M53" s="6" t="s">
        <v>20</v>
      </c>
      <c r="N53" s="6" t="s">
        <v>21</v>
      </c>
      <c r="O53" s="6" t="s">
        <v>21</v>
      </c>
      <c r="P53" s="6" t="s">
        <v>20</v>
      </c>
    </row>
    <row r="54">
      <c r="A54" s="6" t="s">
        <v>24</v>
      </c>
      <c r="B54" s="6">
        <v>1.0</v>
      </c>
      <c r="C54" s="6">
        <v>5.0</v>
      </c>
      <c r="D54" s="6">
        <v>0.08</v>
      </c>
      <c r="E54" s="6">
        <v>1234.0</v>
      </c>
      <c r="F54" s="6">
        <v>850.0</v>
      </c>
      <c r="G54" s="6">
        <v>619.0</v>
      </c>
      <c r="H54" s="6">
        <v>478.0</v>
      </c>
      <c r="I54" s="6">
        <v>331.0</v>
      </c>
      <c r="J54" s="6">
        <v>109.0</v>
      </c>
      <c r="K54" s="6">
        <v>15.0</v>
      </c>
      <c r="L54" s="6">
        <v>0.0</v>
      </c>
      <c r="M54" s="6" t="s">
        <v>20</v>
      </c>
      <c r="N54" s="6" t="s">
        <v>21</v>
      </c>
      <c r="O54" s="6" t="s">
        <v>21</v>
      </c>
      <c r="P54" s="6" t="s">
        <v>20</v>
      </c>
    </row>
    <row r="55">
      <c r="A55" s="6" t="s">
        <v>24</v>
      </c>
      <c r="B55" s="6">
        <v>1.0</v>
      </c>
      <c r="C55" s="6">
        <v>5.0</v>
      </c>
      <c r="D55" s="6">
        <v>0.08</v>
      </c>
      <c r="E55" s="6">
        <v>1144.0</v>
      </c>
      <c r="F55" s="6">
        <v>781.0</v>
      </c>
      <c r="G55" s="6">
        <v>597.0</v>
      </c>
      <c r="H55" s="6">
        <v>472.0</v>
      </c>
      <c r="I55" s="6">
        <v>358.0</v>
      </c>
      <c r="J55" s="6">
        <v>110.0</v>
      </c>
      <c r="K55" s="6">
        <v>23.0</v>
      </c>
      <c r="L55" s="6">
        <v>2.0</v>
      </c>
      <c r="M55" s="6" t="s">
        <v>20</v>
      </c>
      <c r="N55" s="6" t="s">
        <v>21</v>
      </c>
      <c r="O55" s="6" t="s">
        <v>21</v>
      </c>
      <c r="P55" s="6" t="s">
        <v>20</v>
      </c>
    </row>
    <row r="56">
      <c r="A56" s="6" t="s">
        <v>24</v>
      </c>
      <c r="B56" s="6">
        <v>1.0</v>
      </c>
      <c r="C56" s="6">
        <v>5.0</v>
      </c>
      <c r="D56" s="6">
        <v>0.08</v>
      </c>
      <c r="E56" s="6">
        <v>1111.0</v>
      </c>
      <c r="F56" s="6">
        <v>776.0</v>
      </c>
      <c r="G56" s="6">
        <v>576.0</v>
      </c>
      <c r="H56" s="6">
        <v>425.0</v>
      </c>
      <c r="I56" s="6">
        <v>307.0</v>
      </c>
      <c r="J56" s="6">
        <v>111.0</v>
      </c>
      <c r="K56" s="6">
        <v>17.0</v>
      </c>
      <c r="L56" s="6">
        <v>0.0</v>
      </c>
      <c r="M56" s="6" t="s">
        <v>20</v>
      </c>
      <c r="N56" s="6" t="s">
        <v>21</v>
      </c>
      <c r="O56" s="6" t="s">
        <v>21</v>
      </c>
      <c r="P56" s="6" t="s">
        <v>20</v>
      </c>
    </row>
    <row r="57">
      <c r="E57" s="7">
        <f t="shared" ref="E57:L57" si="10">AVERAGE(E18:E56)</f>
        <v>1351.717949</v>
      </c>
      <c r="F57" s="7">
        <f t="shared" si="10"/>
        <v>933.8717949</v>
      </c>
      <c r="G57" s="7">
        <f t="shared" si="10"/>
        <v>674.7435897</v>
      </c>
      <c r="H57" s="7">
        <f t="shared" si="10"/>
        <v>517.4358974</v>
      </c>
      <c r="I57" s="7">
        <f t="shared" si="10"/>
        <v>377.5128205</v>
      </c>
      <c r="J57" s="7">
        <f t="shared" si="10"/>
        <v>120.5384615</v>
      </c>
      <c r="K57" s="7">
        <f t="shared" si="10"/>
        <v>17.94871795</v>
      </c>
      <c r="L57" s="7">
        <f t="shared" si="10"/>
        <v>0.5641025641</v>
      </c>
    </row>
    <row r="63">
      <c r="A63" s="6" t="s">
        <v>25</v>
      </c>
      <c r="B63" s="6">
        <v>1.0</v>
      </c>
      <c r="C63" s="6">
        <v>5.0</v>
      </c>
      <c r="D63" s="6">
        <v>0.08</v>
      </c>
      <c r="E63" s="6">
        <v>5901.0</v>
      </c>
      <c r="F63" s="6">
        <v>4144.0</v>
      </c>
      <c r="G63" s="6">
        <v>3357.0</v>
      </c>
      <c r="H63" s="6">
        <v>2835.0</v>
      </c>
      <c r="I63" s="6">
        <v>2383.0</v>
      </c>
      <c r="J63" s="6">
        <v>1188.0</v>
      </c>
      <c r="K63" s="6">
        <v>266.0</v>
      </c>
      <c r="L63" s="6">
        <v>3.0</v>
      </c>
      <c r="M63" s="6" t="s">
        <v>20</v>
      </c>
      <c r="N63" s="6" t="s">
        <v>21</v>
      </c>
      <c r="O63" s="6" t="s">
        <v>21</v>
      </c>
      <c r="P63" s="6" t="s">
        <v>20</v>
      </c>
    </row>
    <row r="64">
      <c r="A64" s="6" t="s">
        <v>25</v>
      </c>
      <c r="B64" s="6">
        <v>1.0</v>
      </c>
      <c r="C64" s="6">
        <v>5.0</v>
      </c>
      <c r="D64" s="6">
        <v>0.08</v>
      </c>
      <c r="E64" s="6">
        <v>5666.0</v>
      </c>
      <c r="F64" s="6">
        <v>3987.0</v>
      </c>
      <c r="G64" s="6">
        <v>3247.0</v>
      </c>
      <c r="H64" s="6">
        <v>2804.0</v>
      </c>
      <c r="I64" s="6">
        <v>2342.0</v>
      </c>
      <c r="J64" s="6">
        <v>1209.0</v>
      </c>
      <c r="K64" s="6">
        <v>274.0</v>
      </c>
      <c r="L64" s="6">
        <v>3.0</v>
      </c>
      <c r="M64" s="6" t="s">
        <v>20</v>
      </c>
      <c r="N64" s="6" t="s">
        <v>21</v>
      </c>
      <c r="O64" s="6" t="s">
        <v>21</v>
      </c>
      <c r="P64" s="6" t="s">
        <v>20</v>
      </c>
    </row>
    <row r="65">
      <c r="A65" s="6" t="s">
        <v>25</v>
      </c>
      <c r="B65" s="6">
        <v>1.0</v>
      </c>
      <c r="C65" s="6">
        <v>5.0</v>
      </c>
      <c r="D65" s="6">
        <v>0.08</v>
      </c>
      <c r="E65" s="6">
        <v>5489.0</v>
      </c>
      <c r="F65" s="6">
        <v>3958.0</v>
      </c>
      <c r="G65" s="6">
        <v>3254.0</v>
      </c>
      <c r="H65" s="6">
        <v>2754.0</v>
      </c>
      <c r="I65" s="6">
        <v>2283.0</v>
      </c>
      <c r="J65" s="6">
        <v>1161.0</v>
      </c>
      <c r="K65" s="6">
        <v>279.0</v>
      </c>
      <c r="L65" s="6">
        <v>3.0</v>
      </c>
      <c r="M65" s="6" t="s">
        <v>20</v>
      </c>
      <c r="N65" s="6" t="s">
        <v>21</v>
      </c>
      <c r="O65" s="6" t="s">
        <v>21</v>
      </c>
      <c r="P65" s="6" t="s">
        <v>20</v>
      </c>
    </row>
    <row r="66">
      <c r="A66" s="6" t="s">
        <v>25</v>
      </c>
      <c r="B66" s="6">
        <v>1.0</v>
      </c>
      <c r="C66" s="6">
        <v>5.0</v>
      </c>
      <c r="D66" s="6">
        <v>0.08</v>
      </c>
      <c r="E66" s="6">
        <v>5241.0</v>
      </c>
      <c r="F66" s="6">
        <v>3726.0</v>
      </c>
      <c r="G66" s="6">
        <v>2997.0</v>
      </c>
      <c r="H66" s="6">
        <v>2578.0</v>
      </c>
      <c r="I66" s="6">
        <v>2184.0</v>
      </c>
      <c r="J66" s="6">
        <v>1166.0</v>
      </c>
      <c r="K66" s="6">
        <v>298.0</v>
      </c>
      <c r="L66" s="6">
        <v>6.0</v>
      </c>
      <c r="M66" s="6" t="s">
        <v>20</v>
      </c>
      <c r="N66" s="6" t="s">
        <v>21</v>
      </c>
      <c r="O66" s="6" t="s">
        <v>21</v>
      </c>
      <c r="P66" s="6" t="s">
        <v>20</v>
      </c>
    </row>
    <row r="67">
      <c r="A67" s="6" t="s">
        <v>25</v>
      </c>
      <c r="B67" s="6">
        <v>1.0</v>
      </c>
      <c r="C67" s="6">
        <v>5.0</v>
      </c>
      <c r="D67" s="6">
        <v>0.08</v>
      </c>
      <c r="E67" s="6">
        <v>5510.0</v>
      </c>
      <c r="F67" s="6">
        <v>3958.0</v>
      </c>
      <c r="G67" s="6">
        <v>3182.0</v>
      </c>
      <c r="H67" s="6">
        <v>2710.0</v>
      </c>
      <c r="I67" s="6">
        <v>2257.0</v>
      </c>
      <c r="J67" s="6">
        <v>1131.0</v>
      </c>
      <c r="K67" s="6">
        <v>271.0</v>
      </c>
      <c r="L67" s="6">
        <v>2.0</v>
      </c>
      <c r="M67" s="6" t="s">
        <v>20</v>
      </c>
      <c r="N67" s="6" t="s">
        <v>21</v>
      </c>
      <c r="O67" s="6" t="s">
        <v>21</v>
      </c>
      <c r="P67" s="6" t="s">
        <v>20</v>
      </c>
    </row>
    <row r="68">
      <c r="A68" s="6" t="s">
        <v>25</v>
      </c>
      <c r="B68" s="6">
        <v>1.0</v>
      </c>
      <c r="C68" s="6">
        <v>5.0</v>
      </c>
      <c r="D68" s="6">
        <v>0.08</v>
      </c>
      <c r="E68" s="6">
        <v>5615.0</v>
      </c>
      <c r="F68" s="6">
        <v>3962.0</v>
      </c>
      <c r="G68" s="6">
        <v>3238.0</v>
      </c>
      <c r="H68" s="6">
        <v>2768.0</v>
      </c>
      <c r="I68" s="6">
        <v>2330.0</v>
      </c>
      <c r="J68" s="6">
        <v>1211.0</v>
      </c>
      <c r="K68" s="6">
        <v>305.0</v>
      </c>
      <c r="L68" s="6">
        <v>8.0</v>
      </c>
      <c r="M68" s="6" t="s">
        <v>20</v>
      </c>
      <c r="N68" s="6" t="s">
        <v>21</v>
      </c>
      <c r="O68" s="6" t="s">
        <v>21</v>
      </c>
      <c r="P68" s="6" t="s">
        <v>20</v>
      </c>
    </row>
    <row r="69">
      <c r="A69" s="6" t="s">
        <v>25</v>
      </c>
      <c r="B69" s="6">
        <v>1.0</v>
      </c>
      <c r="C69" s="6">
        <v>5.0</v>
      </c>
      <c r="D69" s="6">
        <v>0.08</v>
      </c>
      <c r="E69" s="6">
        <v>5088.0</v>
      </c>
      <c r="F69" s="6">
        <v>3596.0</v>
      </c>
      <c r="G69" s="6">
        <v>2952.0</v>
      </c>
      <c r="H69" s="6">
        <v>2537.0</v>
      </c>
      <c r="I69" s="6">
        <v>2138.0</v>
      </c>
      <c r="J69" s="6">
        <v>1150.0</v>
      </c>
      <c r="K69" s="6">
        <v>281.0</v>
      </c>
      <c r="L69" s="6">
        <v>9.0</v>
      </c>
      <c r="M69" s="6" t="s">
        <v>20</v>
      </c>
      <c r="N69" s="6" t="s">
        <v>21</v>
      </c>
      <c r="O69" s="6" t="s">
        <v>21</v>
      </c>
      <c r="P69" s="6" t="s">
        <v>20</v>
      </c>
    </row>
    <row r="70">
      <c r="A70" s="6" t="s">
        <v>25</v>
      </c>
      <c r="B70" s="6">
        <v>1.0</v>
      </c>
      <c r="C70" s="6">
        <v>5.0</v>
      </c>
      <c r="D70" s="6">
        <v>0.08</v>
      </c>
      <c r="E70" s="6">
        <v>4583.0</v>
      </c>
      <c r="F70" s="6">
        <v>3228.0</v>
      </c>
      <c r="G70" s="6">
        <v>2698.0</v>
      </c>
      <c r="H70" s="6">
        <v>2314.0</v>
      </c>
      <c r="I70" s="6">
        <v>1966.0</v>
      </c>
      <c r="J70" s="6">
        <v>1069.0</v>
      </c>
      <c r="K70" s="6">
        <v>263.0</v>
      </c>
      <c r="L70" s="6">
        <v>7.0</v>
      </c>
      <c r="M70" s="6" t="s">
        <v>20</v>
      </c>
      <c r="N70" s="6" t="s">
        <v>21</v>
      </c>
      <c r="O70" s="6" t="s">
        <v>21</v>
      </c>
      <c r="P70" s="6" t="s">
        <v>20</v>
      </c>
    </row>
    <row r="71">
      <c r="A71" s="6" t="s">
        <v>25</v>
      </c>
      <c r="B71" s="6">
        <v>1.0</v>
      </c>
      <c r="C71" s="6">
        <v>5.0</v>
      </c>
      <c r="D71" s="6">
        <v>0.08</v>
      </c>
      <c r="E71" s="6">
        <v>5926.0</v>
      </c>
      <c r="F71" s="6">
        <v>4184.0</v>
      </c>
      <c r="G71" s="6">
        <v>3299.0</v>
      </c>
      <c r="H71" s="6">
        <v>2786.0</v>
      </c>
      <c r="I71" s="6">
        <v>2326.0</v>
      </c>
      <c r="J71" s="6">
        <v>1135.0</v>
      </c>
      <c r="K71" s="6">
        <v>273.0</v>
      </c>
      <c r="L71" s="6">
        <v>3.0</v>
      </c>
      <c r="M71" s="6" t="s">
        <v>20</v>
      </c>
      <c r="N71" s="6" t="s">
        <v>21</v>
      </c>
      <c r="O71" s="6" t="s">
        <v>21</v>
      </c>
      <c r="P71" s="6" t="s">
        <v>20</v>
      </c>
    </row>
    <row r="72">
      <c r="A72" s="6" t="s">
        <v>25</v>
      </c>
      <c r="B72" s="6">
        <v>1.0</v>
      </c>
      <c r="C72" s="6">
        <v>5.0</v>
      </c>
      <c r="D72" s="6">
        <v>0.08</v>
      </c>
      <c r="E72" s="6">
        <v>6578.0</v>
      </c>
      <c r="F72" s="6">
        <v>4566.0</v>
      </c>
      <c r="G72" s="6">
        <v>3682.0</v>
      </c>
      <c r="H72" s="6">
        <v>3129.0</v>
      </c>
      <c r="I72" s="6">
        <v>2624.0</v>
      </c>
      <c r="J72" s="6">
        <v>1309.0</v>
      </c>
      <c r="K72" s="6">
        <v>312.0</v>
      </c>
      <c r="L72" s="6">
        <v>4.0</v>
      </c>
      <c r="M72" s="6" t="s">
        <v>20</v>
      </c>
      <c r="N72" s="6" t="s">
        <v>21</v>
      </c>
      <c r="O72" s="6" t="s">
        <v>21</v>
      </c>
      <c r="P72" s="6" t="s">
        <v>20</v>
      </c>
    </row>
    <row r="73">
      <c r="A73" s="6" t="s">
        <v>25</v>
      </c>
      <c r="B73" s="6">
        <v>1.0</v>
      </c>
      <c r="C73" s="6">
        <v>5.0</v>
      </c>
      <c r="D73" s="6">
        <v>0.08</v>
      </c>
      <c r="E73" s="6">
        <v>6503.0</v>
      </c>
      <c r="F73" s="6">
        <v>4619.0</v>
      </c>
      <c r="G73" s="6">
        <v>3736.0</v>
      </c>
      <c r="H73" s="6">
        <v>3184.0</v>
      </c>
      <c r="I73" s="6">
        <v>2667.0</v>
      </c>
      <c r="J73" s="6">
        <v>1334.0</v>
      </c>
      <c r="K73" s="6">
        <v>296.0</v>
      </c>
      <c r="L73" s="6">
        <v>6.0</v>
      </c>
      <c r="M73" s="6" t="s">
        <v>20</v>
      </c>
      <c r="N73" s="6" t="s">
        <v>21</v>
      </c>
      <c r="O73" s="6" t="s">
        <v>21</v>
      </c>
      <c r="P73" s="6" t="s">
        <v>20</v>
      </c>
    </row>
    <row r="74">
      <c r="A74" s="6" t="s">
        <v>25</v>
      </c>
      <c r="B74" s="6">
        <v>1.0</v>
      </c>
      <c r="C74" s="6">
        <v>5.0</v>
      </c>
      <c r="D74" s="6">
        <v>0.08</v>
      </c>
      <c r="E74" s="6">
        <v>4790.0</v>
      </c>
      <c r="F74" s="6">
        <v>3431.0</v>
      </c>
      <c r="G74" s="6">
        <v>2804.0</v>
      </c>
      <c r="H74" s="6">
        <v>2401.0</v>
      </c>
      <c r="I74" s="6">
        <v>1998.0</v>
      </c>
      <c r="J74" s="6">
        <v>1054.0</v>
      </c>
      <c r="K74" s="6">
        <v>229.0</v>
      </c>
      <c r="L74" s="6">
        <v>3.0</v>
      </c>
      <c r="M74" s="6" t="s">
        <v>20</v>
      </c>
      <c r="N74" s="6" t="s">
        <v>21</v>
      </c>
      <c r="O74" s="6" t="s">
        <v>21</v>
      </c>
      <c r="P74" s="6" t="s">
        <v>20</v>
      </c>
    </row>
    <row r="75">
      <c r="A75" s="6" t="s">
        <v>26</v>
      </c>
      <c r="B75" s="6">
        <v>1.0</v>
      </c>
      <c r="C75" s="6">
        <v>5.0</v>
      </c>
      <c r="D75" s="6">
        <v>0.08</v>
      </c>
      <c r="E75" s="6">
        <v>5030.0</v>
      </c>
      <c r="F75" s="6">
        <v>3671.0</v>
      </c>
      <c r="G75" s="6">
        <v>3060.0</v>
      </c>
      <c r="H75" s="6">
        <v>2633.0</v>
      </c>
      <c r="I75" s="6">
        <v>2254.0</v>
      </c>
      <c r="J75" s="6">
        <v>1165.0</v>
      </c>
      <c r="K75" s="6">
        <v>278.0</v>
      </c>
      <c r="L75" s="6">
        <v>5.0</v>
      </c>
      <c r="M75" s="6" t="s">
        <v>20</v>
      </c>
      <c r="N75" s="6" t="s">
        <v>21</v>
      </c>
      <c r="O75" s="6" t="s">
        <v>21</v>
      </c>
      <c r="P75" s="6" t="s">
        <v>20</v>
      </c>
    </row>
    <row r="76">
      <c r="A76" s="6" t="s">
        <v>26</v>
      </c>
      <c r="B76" s="6">
        <v>1.0</v>
      </c>
      <c r="C76" s="6">
        <v>5.0</v>
      </c>
      <c r="D76" s="6">
        <v>0.08</v>
      </c>
      <c r="E76" s="6">
        <v>5375.0</v>
      </c>
      <c r="F76" s="6">
        <v>3876.0</v>
      </c>
      <c r="G76" s="6">
        <v>3167.0</v>
      </c>
      <c r="H76" s="6">
        <v>2713.0</v>
      </c>
      <c r="I76" s="6">
        <v>2299.0</v>
      </c>
      <c r="J76" s="6">
        <v>1184.0</v>
      </c>
      <c r="K76" s="6">
        <v>297.0</v>
      </c>
      <c r="L76" s="6">
        <v>3.0</v>
      </c>
      <c r="M76" s="6" t="s">
        <v>20</v>
      </c>
      <c r="N76" s="6" t="s">
        <v>21</v>
      </c>
      <c r="O76" s="6" t="s">
        <v>21</v>
      </c>
      <c r="P76" s="6" t="s">
        <v>20</v>
      </c>
    </row>
    <row r="77">
      <c r="A77" s="6" t="s">
        <v>26</v>
      </c>
      <c r="B77" s="6">
        <v>1.0</v>
      </c>
      <c r="C77" s="6">
        <v>5.0</v>
      </c>
      <c r="D77" s="6">
        <v>0.08</v>
      </c>
      <c r="E77" s="6">
        <v>5600.0</v>
      </c>
      <c r="F77" s="6">
        <v>4086.0</v>
      </c>
      <c r="G77" s="6">
        <v>3362.0</v>
      </c>
      <c r="H77" s="6">
        <v>2873.0</v>
      </c>
      <c r="I77" s="6">
        <v>2408.0</v>
      </c>
      <c r="J77" s="6">
        <v>1202.0</v>
      </c>
      <c r="K77" s="6">
        <v>311.0</v>
      </c>
      <c r="L77" s="6">
        <v>7.0</v>
      </c>
      <c r="M77" s="6" t="s">
        <v>20</v>
      </c>
      <c r="N77" s="6" t="s">
        <v>21</v>
      </c>
      <c r="O77" s="6" t="s">
        <v>21</v>
      </c>
      <c r="P77" s="6" t="s">
        <v>20</v>
      </c>
    </row>
    <row r="78">
      <c r="A78" s="6" t="s">
        <v>26</v>
      </c>
      <c r="B78" s="6">
        <v>1.0</v>
      </c>
      <c r="C78" s="6">
        <v>5.0</v>
      </c>
      <c r="D78" s="6">
        <v>0.08</v>
      </c>
      <c r="E78" s="6">
        <v>6316.0</v>
      </c>
      <c r="F78" s="6">
        <v>4438.0</v>
      </c>
      <c r="G78" s="6">
        <v>3635.0</v>
      </c>
      <c r="H78" s="6">
        <v>3092.0</v>
      </c>
      <c r="I78" s="6">
        <v>2607.0</v>
      </c>
      <c r="J78" s="6">
        <v>1291.0</v>
      </c>
      <c r="K78" s="6">
        <v>313.0</v>
      </c>
      <c r="L78" s="6">
        <v>4.0</v>
      </c>
      <c r="M78" s="6" t="s">
        <v>20</v>
      </c>
      <c r="N78" s="6" t="s">
        <v>21</v>
      </c>
      <c r="O78" s="6" t="s">
        <v>21</v>
      </c>
      <c r="P78" s="6" t="s">
        <v>20</v>
      </c>
    </row>
    <row r="79">
      <c r="A79" s="6" t="s">
        <v>26</v>
      </c>
      <c r="B79" s="6">
        <v>1.0</v>
      </c>
      <c r="C79" s="6">
        <v>5.0</v>
      </c>
      <c r="D79" s="6">
        <v>0.08</v>
      </c>
      <c r="E79" s="6">
        <v>5607.0</v>
      </c>
      <c r="F79" s="6">
        <v>3944.0</v>
      </c>
      <c r="G79" s="6">
        <v>3210.0</v>
      </c>
      <c r="H79" s="6">
        <v>2710.0</v>
      </c>
      <c r="I79" s="6">
        <v>2235.0</v>
      </c>
      <c r="J79" s="6">
        <v>1129.0</v>
      </c>
      <c r="K79" s="6">
        <v>256.0</v>
      </c>
      <c r="L79" s="6">
        <v>3.0</v>
      </c>
      <c r="M79" s="6" t="s">
        <v>20</v>
      </c>
      <c r="N79" s="6" t="s">
        <v>21</v>
      </c>
      <c r="O79" s="6" t="s">
        <v>21</v>
      </c>
      <c r="P79" s="6" t="s">
        <v>20</v>
      </c>
    </row>
    <row r="80">
      <c r="A80" s="6" t="s">
        <v>26</v>
      </c>
      <c r="B80" s="6">
        <v>1.0</v>
      </c>
      <c r="C80" s="6">
        <v>5.0</v>
      </c>
      <c r="D80" s="6">
        <v>0.08</v>
      </c>
      <c r="E80" s="6">
        <v>5521.0</v>
      </c>
      <c r="F80" s="6">
        <v>3929.0</v>
      </c>
      <c r="G80" s="6">
        <v>3221.0</v>
      </c>
      <c r="H80" s="6">
        <v>2778.0</v>
      </c>
      <c r="I80" s="6">
        <v>2327.0</v>
      </c>
      <c r="J80" s="6">
        <v>1197.0</v>
      </c>
      <c r="K80" s="6">
        <v>278.0</v>
      </c>
      <c r="L80" s="6">
        <v>3.0</v>
      </c>
      <c r="M80" s="6" t="s">
        <v>20</v>
      </c>
      <c r="N80" s="6" t="s">
        <v>21</v>
      </c>
      <c r="O80" s="6" t="s">
        <v>21</v>
      </c>
      <c r="P80" s="6" t="s">
        <v>20</v>
      </c>
    </row>
    <row r="81">
      <c r="A81" s="6" t="s">
        <v>26</v>
      </c>
      <c r="B81" s="6">
        <v>1.0</v>
      </c>
      <c r="C81" s="6">
        <v>5.0</v>
      </c>
      <c r="D81" s="6">
        <v>0.08</v>
      </c>
      <c r="E81" s="6">
        <v>5753.0</v>
      </c>
      <c r="F81" s="6">
        <v>4096.0</v>
      </c>
      <c r="G81" s="6">
        <v>3325.0</v>
      </c>
      <c r="H81" s="6">
        <v>2851.0</v>
      </c>
      <c r="I81" s="6">
        <v>2391.0</v>
      </c>
      <c r="J81" s="6">
        <v>1205.0</v>
      </c>
      <c r="K81" s="6">
        <v>285.0</v>
      </c>
      <c r="L81" s="6">
        <v>7.0</v>
      </c>
      <c r="M81" s="6" t="s">
        <v>20</v>
      </c>
      <c r="N81" s="6" t="s">
        <v>21</v>
      </c>
      <c r="O81" s="6" t="s">
        <v>21</v>
      </c>
      <c r="P81" s="6" t="s">
        <v>20</v>
      </c>
    </row>
    <row r="82">
      <c r="A82" s="6" t="s">
        <v>26</v>
      </c>
      <c r="B82" s="6">
        <v>1.0</v>
      </c>
      <c r="C82" s="6">
        <v>5.0</v>
      </c>
      <c r="D82" s="6">
        <v>0.08</v>
      </c>
      <c r="E82" s="6">
        <v>6211.0</v>
      </c>
      <c r="F82" s="6">
        <v>4367.0</v>
      </c>
      <c r="G82" s="6">
        <v>3485.0</v>
      </c>
      <c r="H82" s="6">
        <v>2933.0</v>
      </c>
      <c r="I82" s="6">
        <v>2438.0</v>
      </c>
      <c r="J82" s="6">
        <v>1256.0</v>
      </c>
      <c r="K82" s="6">
        <v>308.0</v>
      </c>
      <c r="L82" s="6">
        <v>7.0</v>
      </c>
      <c r="M82" s="6" t="s">
        <v>20</v>
      </c>
      <c r="N82" s="6" t="s">
        <v>21</v>
      </c>
      <c r="O82" s="6" t="s">
        <v>21</v>
      </c>
      <c r="P82" s="6" t="s">
        <v>20</v>
      </c>
    </row>
    <row r="83">
      <c r="A83" s="6" t="s">
        <v>26</v>
      </c>
      <c r="B83" s="6">
        <v>1.0</v>
      </c>
      <c r="C83" s="6">
        <v>5.0</v>
      </c>
      <c r="D83" s="6">
        <v>0.08</v>
      </c>
      <c r="E83" s="6">
        <v>6271.0</v>
      </c>
      <c r="F83" s="6">
        <v>4495.0</v>
      </c>
      <c r="G83" s="6">
        <v>3597.0</v>
      </c>
      <c r="H83" s="6">
        <v>3057.0</v>
      </c>
      <c r="I83" s="6">
        <v>2510.0</v>
      </c>
      <c r="J83" s="6">
        <v>1239.0</v>
      </c>
      <c r="K83" s="6">
        <v>278.0</v>
      </c>
      <c r="L83" s="6">
        <v>4.0</v>
      </c>
      <c r="M83" s="6" t="s">
        <v>20</v>
      </c>
      <c r="N83" s="6" t="s">
        <v>21</v>
      </c>
      <c r="O83" s="6" t="s">
        <v>21</v>
      </c>
      <c r="P83" s="6" t="s">
        <v>20</v>
      </c>
    </row>
    <row r="84">
      <c r="A84" s="6" t="s">
        <v>26</v>
      </c>
      <c r="B84" s="6">
        <v>1.0</v>
      </c>
      <c r="C84" s="6">
        <v>5.0</v>
      </c>
      <c r="D84" s="6">
        <v>0.08</v>
      </c>
      <c r="E84" s="6">
        <v>5150.0</v>
      </c>
      <c r="F84" s="6">
        <v>3621.0</v>
      </c>
      <c r="G84" s="6">
        <v>2964.0</v>
      </c>
      <c r="H84" s="6">
        <v>2547.0</v>
      </c>
      <c r="I84" s="6">
        <v>2167.0</v>
      </c>
      <c r="J84" s="6">
        <v>1118.0</v>
      </c>
      <c r="K84" s="6">
        <v>257.0</v>
      </c>
      <c r="L84" s="6">
        <v>5.0</v>
      </c>
      <c r="M84" s="6" t="s">
        <v>20</v>
      </c>
      <c r="N84" s="6" t="s">
        <v>21</v>
      </c>
      <c r="O84" s="6" t="s">
        <v>21</v>
      </c>
      <c r="P84" s="6" t="s">
        <v>20</v>
      </c>
    </row>
    <row r="85">
      <c r="A85" s="6" t="s">
        <v>26</v>
      </c>
      <c r="B85" s="6">
        <v>1.0</v>
      </c>
      <c r="C85" s="6">
        <v>5.0</v>
      </c>
      <c r="D85" s="6">
        <v>0.08</v>
      </c>
      <c r="E85" s="6">
        <v>4753.0</v>
      </c>
      <c r="F85" s="6">
        <v>3347.0</v>
      </c>
      <c r="G85" s="6">
        <v>2756.0</v>
      </c>
      <c r="H85" s="6">
        <v>2376.0</v>
      </c>
      <c r="I85" s="6">
        <v>1991.0</v>
      </c>
      <c r="J85" s="6">
        <v>1020.0</v>
      </c>
      <c r="K85" s="6">
        <v>240.0</v>
      </c>
      <c r="L85" s="6">
        <v>3.0</v>
      </c>
      <c r="M85" s="6" t="s">
        <v>20</v>
      </c>
      <c r="N85" s="6" t="s">
        <v>21</v>
      </c>
      <c r="O85" s="6" t="s">
        <v>21</v>
      </c>
      <c r="P85" s="6" t="s">
        <v>20</v>
      </c>
    </row>
    <row r="86">
      <c r="A86" s="6" t="s">
        <v>26</v>
      </c>
      <c r="B86" s="6">
        <v>1.0</v>
      </c>
      <c r="C86" s="6">
        <v>5.0</v>
      </c>
      <c r="D86" s="6">
        <v>0.08</v>
      </c>
      <c r="E86" s="6">
        <v>5655.0</v>
      </c>
      <c r="F86" s="6">
        <v>4054.0</v>
      </c>
      <c r="G86" s="6">
        <v>3249.0</v>
      </c>
      <c r="H86" s="6">
        <v>2814.0</v>
      </c>
      <c r="I86" s="6">
        <v>2375.0</v>
      </c>
      <c r="J86" s="6">
        <v>1230.0</v>
      </c>
      <c r="K86" s="6">
        <v>284.0</v>
      </c>
      <c r="L86" s="6">
        <v>4.0</v>
      </c>
      <c r="M86" s="6" t="s">
        <v>20</v>
      </c>
      <c r="N86" s="6" t="s">
        <v>21</v>
      </c>
      <c r="O86" s="6" t="s">
        <v>21</v>
      </c>
      <c r="P86" s="6" t="s">
        <v>20</v>
      </c>
    </row>
    <row r="87">
      <c r="A87" s="6" t="s">
        <v>27</v>
      </c>
      <c r="B87" s="6">
        <v>1.0</v>
      </c>
      <c r="C87" s="6">
        <v>5.0</v>
      </c>
      <c r="D87" s="6">
        <v>0.08</v>
      </c>
      <c r="E87" s="6">
        <v>4969.0</v>
      </c>
      <c r="F87" s="6">
        <v>3581.0</v>
      </c>
      <c r="G87" s="6">
        <v>2919.0</v>
      </c>
      <c r="H87" s="6">
        <v>2530.0</v>
      </c>
      <c r="I87" s="6">
        <v>2088.0</v>
      </c>
      <c r="J87" s="6">
        <v>1070.0</v>
      </c>
      <c r="K87" s="6">
        <v>265.0</v>
      </c>
      <c r="L87" s="6">
        <v>4.0</v>
      </c>
      <c r="M87" s="6" t="s">
        <v>20</v>
      </c>
      <c r="N87" s="6" t="s">
        <v>21</v>
      </c>
      <c r="O87" s="6" t="s">
        <v>21</v>
      </c>
      <c r="P87" s="6" t="s">
        <v>20</v>
      </c>
    </row>
    <row r="88">
      <c r="A88" s="6" t="s">
        <v>27</v>
      </c>
      <c r="B88" s="6">
        <v>1.0</v>
      </c>
      <c r="C88" s="6">
        <v>5.0</v>
      </c>
      <c r="D88" s="6">
        <v>0.08</v>
      </c>
      <c r="E88" s="6">
        <v>6059.0</v>
      </c>
      <c r="F88" s="6">
        <v>4246.0</v>
      </c>
      <c r="G88" s="6">
        <v>3415.0</v>
      </c>
      <c r="H88" s="6">
        <v>2856.0</v>
      </c>
      <c r="I88" s="6">
        <v>2363.0</v>
      </c>
      <c r="J88" s="6">
        <v>1136.0</v>
      </c>
      <c r="K88" s="6">
        <v>253.0</v>
      </c>
      <c r="L88" s="6">
        <v>8.0</v>
      </c>
      <c r="M88" s="6" t="s">
        <v>20</v>
      </c>
      <c r="N88" s="6" t="s">
        <v>21</v>
      </c>
      <c r="O88" s="6" t="s">
        <v>21</v>
      </c>
      <c r="P88" s="6" t="s">
        <v>20</v>
      </c>
    </row>
    <row r="89">
      <c r="A89" s="6" t="s">
        <v>27</v>
      </c>
      <c r="B89" s="6">
        <v>1.0</v>
      </c>
      <c r="C89" s="6">
        <v>5.0</v>
      </c>
      <c r="D89" s="6">
        <v>0.08</v>
      </c>
      <c r="E89" s="6">
        <v>6295.0</v>
      </c>
      <c r="F89" s="6">
        <v>4489.0</v>
      </c>
      <c r="G89" s="6">
        <v>3652.0</v>
      </c>
      <c r="H89" s="6">
        <v>3102.0</v>
      </c>
      <c r="I89" s="6">
        <v>2574.0</v>
      </c>
      <c r="J89" s="6">
        <v>1268.0</v>
      </c>
      <c r="K89" s="6">
        <v>278.0</v>
      </c>
      <c r="L89" s="6">
        <v>10.0</v>
      </c>
      <c r="M89" s="6" t="s">
        <v>20</v>
      </c>
      <c r="N89" s="6" t="s">
        <v>21</v>
      </c>
      <c r="O89" s="6" t="s">
        <v>21</v>
      </c>
      <c r="P89" s="6" t="s">
        <v>20</v>
      </c>
    </row>
    <row r="90">
      <c r="A90" s="6" t="s">
        <v>27</v>
      </c>
      <c r="B90" s="6">
        <v>1.0</v>
      </c>
      <c r="C90" s="6">
        <v>5.0</v>
      </c>
      <c r="D90" s="6">
        <v>0.08</v>
      </c>
      <c r="E90" s="6">
        <v>5337.0</v>
      </c>
      <c r="F90" s="6">
        <v>3778.0</v>
      </c>
      <c r="G90" s="6">
        <v>3060.0</v>
      </c>
      <c r="H90" s="6">
        <v>2621.0</v>
      </c>
      <c r="I90" s="6">
        <v>2190.0</v>
      </c>
      <c r="J90" s="6">
        <v>1129.0</v>
      </c>
      <c r="K90" s="6">
        <v>258.0</v>
      </c>
      <c r="L90" s="6">
        <v>6.0</v>
      </c>
      <c r="M90" s="6" t="s">
        <v>20</v>
      </c>
      <c r="N90" s="6" t="s">
        <v>21</v>
      </c>
      <c r="O90" s="6" t="s">
        <v>21</v>
      </c>
      <c r="P90" s="6" t="s">
        <v>20</v>
      </c>
    </row>
    <row r="91">
      <c r="A91" s="6" t="s">
        <v>27</v>
      </c>
      <c r="B91" s="6">
        <v>1.0</v>
      </c>
      <c r="C91" s="6">
        <v>5.0</v>
      </c>
      <c r="D91" s="6">
        <v>0.08</v>
      </c>
      <c r="E91" s="6">
        <v>5123.0</v>
      </c>
      <c r="F91" s="6">
        <v>3654.0</v>
      </c>
      <c r="G91" s="6">
        <v>2984.0</v>
      </c>
      <c r="H91" s="6">
        <v>2515.0</v>
      </c>
      <c r="I91" s="6">
        <v>2091.0</v>
      </c>
      <c r="J91" s="6">
        <v>1044.0</v>
      </c>
      <c r="K91" s="6">
        <v>249.0</v>
      </c>
      <c r="L91" s="6">
        <v>2.0</v>
      </c>
      <c r="M91" s="6" t="s">
        <v>20</v>
      </c>
      <c r="N91" s="6" t="s">
        <v>21</v>
      </c>
      <c r="O91" s="6" t="s">
        <v>21</v>
      </c>
      <c r="P91" s="6" t="s">
        <v>20</v>
      </c>
    </row>
    <row r="92">
      <c r="A92" s="6" t="s">
        <v>27</v>
      </c>
      <c r="B92" s="6">
        <v>1.0</v>
      </c>
      <c r="C92" s="6">
        <v>5.0</v>
      </c>
      <c r="D92" s="6">
        <v>0.08</v>
      </c>
      <c r="E92" s="6">
        <v>5268.0</v>
      </c>
      <c r="F92" s="6">
        <v>3709.0</v>
      </c>
      <c r="G92" s="6">
        <v>3006.0</v>
      </c>
      <c r="H92" s="6">
        <v>2582.0</v>
      </c>
      <c r="I92" s="6">
        <v>2178.0</v>
      </c>
      <c r="J92" s="6">
        <v>1087.0</v>
      </c>
      <c r="K92" s="6">
        <v>245.0</v>
      </c>
      <c r="L92" s="6">
        <v>9.0</v>
      </c>
      <c r="M92" s="6" t="s">
        <v>20</v>
      </c>
      <c r="N92" s="6" t="s">
        <v>21</v>
      </c>
      <c r="O92" s="6" t="s">
        <v>21</v>
      </c>
      <c r="P92" s="6" t="s">
        <v>20</v>
      </c>
    </row>
    <row r="93">
      <c r="A93" s="6" t="s">
        <v>27</v>
      </c>
      <c r="B93" s="6">
        <v>1.0</v>
      </c>
      <c r="C93" s="6">
        <v>5.0</v>
      </c>
      <c r="D93" s="6">
        <v>0.08</v>
      </c>
      <c r="E93" s="6">
        <v>5143.0</v>
      </c>
      <c r="F93" s="6">
        <v>3697.0</v>
      </c>
      <c r="G93" s="6">
        <v>3019.0</v>
      </c>
      <c r="H93" s="6">
        <v>2594.0</v>
      </c>
      <c r="I93" s="6">
        <v>2168.0</v>
      </c>
      <c r="J93" s="6">
        <v>1108.0</v>
      </c>
      <c r="K93" s="6">
        <v>240.0</v>
      </c>
      <c r="L93" s="6">
        <v>7.0</v>
      </c>
      <c r="M93" s="6" t="s">
        <v>20</v>
      </c>
      <c r="N93" s="6" t="s">
        <v>21</v>
      </c>
      <c r="O93" s="6" t="s">
        <v>21</v>
      </c>
      <c r="P93" s="6" t="s">
        <v>20</v>
      </c>
    </row>
    <row r="94">
      <c r="A94" s="6" t="s">
        <v>27</v>
      </c>
      <c r="B94" s="6">
        <v>1.0</v>
      </c>
      <c r="C94" s="6">
        <v>5.0</v>
      </c>
      <c r="D94" s="6">
        <v>0.08</v>
      </c>
      <c r="E94" s="6">
        <v>5473.0</v>
      </c>
      <c r="F94" s="6">
        <v>3914.0</v>
      </c>
      <c r="G94" s="6">
        <v>3153.0</v>
      </c>
      <c r="H94" s="6">
        <v>2663.0</v>
      </c>
      <c r="I94" s="6">
        <v>2237.0</v>
      </c>
      <c r="J94" s="6">
        <v>1117.0</v>
      </c>
      <c r="K94" s="6">
        <v>246.0</v>
      </c>
      <c r="L94" s="6">
        <v>1.0</v>
      </c>
      <c r="M94" s="6" t="s">
        <v>20</v>
      </c>
      <c r="N94" s="6" t="s">
        <v>21</v>
      </c>
      <c r="O94" s="6" t="s">
        <v>21</v>
      </c>
      <c r="P94" s="6" t="s">
        <v>20</v>
      </c>
    </row>
    <row r="95">
      <c r="A95" s="6" t="s">
        <v>27</v>
      </c>
      <c r="B95" s="6">
        <v>1.0</v>
      </c>
      <c r="C95" s="6">
        <v>5.0</v>
      </c>
      <c r="D95" s="6">
        <v>0.08</v>
      </c>
      <c r="E95" s="6">
        <v>5318.0</v>
      </c>
      <c r="F95" s="6">
        <v>3795.0</v>
      </c>
      <c r="G95" s="6">
        <v>3093.0</v>
      </c>
      <c r="H95" s="6">
        <v>2623.0</v>
      </c>
      <c r="I95" s="6">
        <v>2202.0</v>
      </c>
      <c r="J95" s="6">
        <v>1131.0</v>
      </c>
      <c r="K95" s="6">
        <v>310.0</v>
      </c>
      <c r="L95" s="6">
        <v>4.0</v>
      </c>
      <c r="M95" s="6" t="s">
        <v>20</v>
      </c>
      <c r="N95" s="6" t="s">
        <v>21</v>
      </c>
      <c r="O95" s="6" t="s">
        <v>21</v>
      </c>
      <c r="P95" s="6" t="s">
        <v>20</v>
      </c>
    </row>
    <row r="96">
      <c r="A96" s="6" t="s">
        <v>27</v>
      </c>
      <c r="B96" s="6">
        <v>1.0</v>
      </c>
      <c r="C96" s="6">
        <v>5.0</v>
      </c>
      <c r="D96" s="6">
        <v>0.08</v>
      </c>
      <c r="E96" s="6">
        <v>5318.0</v>
      </c>
      <c r="F96" s="6">
        <v>3868.0</v>
      </c>
      <c r="G96" s="6">
        <v>3143.0</v>
      </c>
      <c r="H96" s="6">
        <v>2685.0</v>
      </c>
      <c r="I96" s="6">
        <v>2208.0</v>
      </c>
      <c r="J96" s="6">
        <v>1132.0</v>
      </c>
      <c r="K96" s="6">
        <v>281.0</v>
      </c>
      <c r="L96" s="6">
        <v>5.0</v>
      </c>
      <c r="M96" s="6" t="s">
        <v>20</v>
      </c>
      <c r="N96" s="6" t="s">
        <v>21</v>
      </c>
      <c r="O96" s="6" t="s">
        <v>21</v>
      </c>
      <c r="P96" s="6" t="s">
        <v>20</v>
      </c>
    </row>
    <row r="97">
      <c r="A97" s="6" t="s">
        <v>27</v>
      </c>
      <c r="B97" s="6">
        <v>1.0</v>
      </c>
      <c r="C97" s="6">
        <v>5.0</v>
      </c>
      <c r="D97" s="6">
        <v>0.08</v>
      </c>
      <c r="E97" s="6">
        <v>5088.0</v>
      </c>
      <c r="F97" s="6">
        <v>3679.0</v>
      </c>
      <c r="G97" s="6">
        <v>3001.0</v>
      </c>
      <c r="H97" s="6">
        <v>2556.0</v>
      </c>
      <c r="I97" s="6">
        <v>2146.0</v>
      </c>
      <c r="J97" s="6">
        <v>1116.0</v>
      </c>
      <c r="K97" s="6">
        <v>257.0</v>
      </c>
      <c r="L97" s="6">
        <v>3.0</v>
      </c>
      <c r="M97" s="6" t="s">
        <v>20</v>
      </c>
      <c r="N97" s="6" t="s">
        <v>21</v>
      </c>
      <c r="O97" s="6" t="s">
        <v>21</v>
      </c>
      <c r="P97" s="6" t="s">
        <v>20</v>
      </c>
    </row>
    <row r="98">
      <c r="A98" s="6" t="s">
        <v>27</v>
      </c>
      <c r="B98" s="6">
        <v>1.0</v>
      </c>
      <c r="C98" s="6">
        <v>5.0</v>
      </c>
      <c r="D98" s="6">
        <v>0.08</v>
      </c>
      <c r="E98" s="6">
        <v>5190.0</v>
      </c>
      <c r="F98" s="6">
        <v>3632.0</v>
      </c>
      <c r="G98" s="6">
        <v>2954.0</v>
      </c>
      <c r="H98" s="6">
        <v>2538.0</v>
      </c>
      <c r="I98" s="6">
        <v>2114.0</v>
      </c>
      <c r="J98" s="6">
        <v>1100.0</v>
      </c>
      <c r="K98" s="6">
        <v>261.0</v>
      </c>
      <c r="L98" s="6">
        <v>4.0</v>
      </c>
      <c r="M98" s="6" t="s">
        <v>20</v>
      </c>
      <c r="N98" s="6" t="s">
        <v>21</v>
      </c>
      <c r="O98" s="6" t="s">
        <v>21</v>
      </c>
      <c r="P98" s="6" t="s">
        <v>20</v>
      </c>
    </row>
    <row r="99">
      <c r="A99" s="6" t="s">
        <v>28</v>
      </c>
      <c r="B99" s="6">
        <v>1.0</v>
      </c>
      <c r="C99" s="6">
        <v>5.0</v>
      </c>
      <c r="D99" s="6">
        <v>0.08</v>
      </c>
      <c r="E99" s="6">
        <v>5471.0</v>
      </c>
      <c r="F99" s="6">
        <v>3802.0</v>
      </c>
      <c r="G99" s="6">
        <v>3060.0</v>
      </c>
      <c r="H99" s="6">
        <v>2634.0</v>
      </c>
      <c r="I99" s="6">
        <v>2200.0</v>
      </c>
      <c r="J99" s="6">
        <v>1117.0</v>
      </c>
      <c r="K99" s="6">
        <v>287.0</v>
      </c>
      <c r="L99" s="6">
        <v>7.0</v>
      </c>
      <c r="M99" s="6" t="s">
        <v>20</v>
      </c>
      <c r="N99" s="6" t="s">
        <v>21</v>
      </c>
      <c r="O99" s="6" t="s">
        <v>21</v>
      </c>
      <c r="P99" s="6" t="s">
        <v>20</v>
      </c>
    </row>
    <row r="100">
      <c r="A100" s="6" t="s">
        <v>28</v>
      </c>
      <c r="B100" s="6">
        <v>1.0</v>
      </c>
      <c r="C100" s="6">
        <v>5.0</v>
      </c>
      <c r="D100" s="6">
        <v>0.08</v>
      </c>
      <c r="E100" s="6">
        <v>6276.0</v>
      </c>
      <c r="F100" s="6">
        <v>4468.0</v>
      </c>
      <c r="G100" s="6">
        <v>3682.0</v>
      </c>
      <c r="H100" s="6">
        <v>3118.0</v>
      </c>
      <c r="I100" s="6">
        <v>2605.0</v>
      </c>
      <c r="J100" s="6">
        <v>1291.0</v>
      </c>
      <c r="K100" s="6">
        <v>301.0</v>
      </c>
      <c r="L100" s="6">
        <v>9.0</v>
      </c>
      <c r="M100" s="6" t="s">
        <v>20</v>
      </c>
      <c r="N100" s="6" t="s">
        <v>21</v>
      </c>
      <c r="O100" s="6" t="s">
        <v>21</v>
      </c>
      <c r="P100" s="6" t="s">
        <v>20</v>
      </c>
    </row>
    <row r="101">
      <c r="A101" s="6" t="s">
        <v>28</v>
      </c>
      <c r="B101" s="6">
        <v>1.0</v>
      </c>
      <c r="C101" s="6">
        <v>5.0</v>
      </c>
      <c r="D101" s="6">
        <v>0.08</v>
      </c>
      <c r="E101" s="6">
        <v>4990.0</v>
      </c>
      <c r="F101" s="6">
        <v>3544.0</v>
      </c>
      <c r="G101" s="6">
        <v>2891.0</v>
      </c>
      <c r="H101" s="6">
        <v>2489.0</v>
      </c>
      <c r="I101" s="6">
        <v>2086.0</v>
      </c>
      <c r="J101" s="6">
        <v>1069.0</v>
      </c>
      <c r="K101" s="6">
        <v>249.0</v>
      </c>
      <c r="L101" s="6">
        <v>4.0</v>
      </c>
      <c r="M101" s="6" t="s">
        <v>20</v>
      </c>
      <c r="N101" s="6" t="s">
        <v>21</v>
      </c>
      <c r="O101" s="6" t="s">
        <v>21</v>
      </c>
      <c r="P101" s="6" t="s">
        <v>20</v>
      </c>
    </row>
    <row r="102">
      <c r="A102" s="6" t="s">
        <v>28</v>
      </c>
      <c r="B102" s="6">
        <v>1.0</v>
      </c>
      <c r="C102" s="6">
        <v>5.0</v>
      </c>
      <c r="D102" s="6">
        <v>0.08</v>
      </c>
      <c r="E102" s="6">
        <v>5108.0</v>
      </c>
      <c r="F102" s="6">
        <v>3585.0</v>
      </c>
      <c r="G102" s="6">
        <v>2904.0</v>
      </c>
      <c r="H102" s="6">
        <v>2470.0</v>
      </c>
      <c r="I102" s="6">
        <v>2080.0</v>
      </c>
      <c r="J102" s="6">
        <v>1033.0</v>
      </c>
      <c r="K102" s="6">
        <v>242.0</v>
      </c>
      <c r="L102" s="6">
        <v>5.0</v>
      </c>
      <c r="M102" s="6" t="s">
        <v>20</v>
      </c>
      <c r="N102" s="6" t="s">
        <v>21</v>
      </c>
      <c r="O102" s="6" t="s">
        <v>21</v>
      </c>
      <c r="P102" s="6" t="s">
        <v>20</v>
      </c>
    </row>
    <row r="103">
      <c r="A103" s="6" t="s">
        <v>28</v>
      </c>
      <c r="B103" s="6">
        <v>1.0</v>
      </c>
      <c r="C103" s="6">
        <v>5.0</v>
      </c>
      <c r="D103" s="6">
        <v>0.08</v>
      </c>
      <c r="E103" s="6">
        <v>6018.0</v>
      </c>
      <c r="F103" s="6">
        <v>4218.0</v>
      </c>
      <c r="G103" s="6">
        <v>3416.0</v>
      </c>
      <c r="H103" s="6">
        <v>2858.0</v>
      </c>
      <c r="I103" s="6">
        <v>2402.0</v>
      </c>
      <c r="J103" s="6">
        <v>1186.0</v>
      </c>
      <c r="K103" s="6">
        <v>276.0</v>
      </c>
      <c r="L103" s="6">
        <v>4.0</v>
      </c>
      <c r="M103" s="6" t="s">
        <v>20</v>
      </c>
      <c r="N103" s="6" t="s">
        <v>21</v>
      </c>
      <c r="O103" s="6" t="s">
        <v>21</v>
      </c>
      <c r="P103" s="6" t="s">
        <v>20</v>
      </c>
    </row>
    <row r="104">
      <c r="A104" s="6" t="s">
        <v>28</v>
      </c>
      <c r="B104" s="6">
        <v>1.0</v>
      </c>
      <c r="C104" s="6">
        <v>5.0</v>
      </c>
      <c r="D104" s="6">
        <v>0.08</v>
      </c>
      <c r="E104" s="6">
        <v>5022.0</v>
      </c>
      <c r="F104" s="6">
        <v>3674.0</v>
      </c>
      <c r="G104" s="6">
        <v>3013.0</v>
      </c>
      <c r="H104" s="6">
        <v>2566.0</v>
      </c>
      <c r="I104" s="6">
        <v>2162.0</v>
      </c>
      <c r="J104" s="6">
        <v>1153.0</v>
      </c>
      <c r="K104" s="6">
        <v>269.0</v>
      </c>
      <c r="L104" s="6">
        <v>1.0</v>
      </c>
      <c r="M104" s="6" t="s">
        <v>20</v>
      </c>
      <c r="N104" s="6" t="s">
        <v>21</v>
      </c>
      <c r="O104" s="6" t="s">
        <v>21</v>
      </c>
      <c r="P104" s="6" t="s">
        <v>20</v>
      </c>
    </row>
    <row r="105">
      <c r="A105" s="6" t="s">
        <v>28</v>
      </c>
      <c r="B105" s="6">
        <v>1.0</v>
      </c>
      <c r="C105" s="6">
        <v>5.0</v>
      </c>
      <c r="D105" s="6">
        <v>0.08</v>
      </c>
      <c r="E105" s="6">
        <v>6030.0</v>
      </c>
      <c r="F105" s="6">
        <v>4252.0</v>
      </c>
      <c r="G105" s="6">
        <v>3450.0</v>
      </c>
      <c r="H105" s="6">
        <v>2883.0</v>
      </c>
      <c r="I105" s="6">
        <v>2430.0</v>
      </c>
      <c r="J105" s="6">
        <v>1217.0</v>
      </c>
      <c r="K105" s="6">
        <v>279.0</v>
      </c>
      <c r="L105" s="6">
        <v>5.0</v>
      </c>
      <c r="M105" s="6" t="s">
        <v>20</v>
      </c>
      <c r="N105" s="6" t="s">
        <v>21</v>
      </c>
      <c r="O105" s="6" t="s">
        <v>21</v>
      </c>
      <c r="P105" s="6" t="s">
        <v>20</v>
      </c>
    </row>
    <row r="106">
      <c r="A106" s="6" t="s">
        <v>28</v>
      </c>
      <c r="B106" s="6">
        <v>1.0</v>
      </c>
      <c r="C106" s="6">
        <v>5.0</v>
      </c>
      <c r="D106" s="6">
        <v>0.08</v>
      </c>
      <c r="E106" s="6">
        <v>5634.0</v>
      </c>
      <c r="F106" s="6">
        <v>4027.0</v>
      </c>
      <c r="G106" s="6">
        <v>3231.0</v>
      </c>
      <c r="H106" s="6">
        <v>2752.0</v>
      </c>
      <c r="I106" s="6">
        <v>2295.0</v>
      </c>
      <c r="J106" s="6">
        <v>1156.0</v>
      </c>
      <c r="K106" s="6">
        <v>265.0</v>
      </c>
      <c r="L106" s="6">
        <v>5.0</v>
      </c>
      <c r="M106" s="6" t="s">
        <v>20</v>
      </c>
      <c r="N106" s="6" t="s">
        <v>21</v>
      </c>
      <c r="O106" s="6" t="s">
        <v>21</v>
      </c>
      <c r="P106" s="6" t="s">
        <v>20</v>
      </c>
    </row>
    <row r="107">
      <c r="A107" s="6" t="s">
        <v>28</v>
      </c>
      <c r="B107" s="6">
        <v>1.0</v>
      </c>
      <c r="C107" s="6">
        <v>5.0</v>
      </c>
      <c r="D107" s="6">
        <v>0.08</v>
      </c>
      <c r="E107" s="6">
        <v>5841.0</v>
      </c>
      <c r="F107" s="6">
        <v>4241.0</v>
      </c>
      <c r="G107" s="6">
        <v>3467.0</v>
      </c>
      <c r="H107" s="6">
        <v>2973.0</v>
      </c>
      <c r="I107" s="6">
        <v>2472.0</v>
      </c>
      <c r="J107" s="6">
        <v>1271.0</v>
      </c>
      <c r="K107" s="6">
        <v>302.0</v>
      </c>
      <c r="L107" s="6">
        <v>8.0</v>
      </c>
      <c r="M107" s="6" t="s">
        <v>20</v>
      </c>
      <c r="N107" s="6" t="s">
        <v>21</v>
      </c>
      <c r="O107" s="6" t="s">
        <v>21</v>
      </c>
      <c r="P107" s="6" t="s">
        <v>20</v>
      </c>
    </row>
    <row r="108">
      <c r="A108" s="6" t="s">
        <v>28</v>
      </c>
      <c r="B108" s="6">
        <v>1.0</v>
      </c>
      <c r="C108" s="6">
        <v>5.0</v>
      </c>
      <c r="D108" s="6">
        <v>0.08</v>
      </c>
      <c r="E108" s="6">
        <v>5143.0</v>
      </c>
      <c r="F108" s="6">
        <v>3742.0</v>
      </c>
      <c r="G108" s="6">
        <v>3044.0</v>
      </c>
      <c r="H108" s="6">
        <v>2624.0</v>
      </c>
      <c r="I108" s="6">
        <v>2189.0</v>
      </c>
      <c r="J108" s="6">
        <v>1071.0</v>
      </c>
      <c r="K108" s="6">
        <v>213.0</v>
      </c>
      <c r="L108" s="6">
        <v>2.0</v>
      </c>
      <c r="M108" s="6" t="s">
        <v>20</v>
      </c>
      <c r="N108" s="6" t="s">
        <v>21</v>
      </c>
      <c r="O108" s="6" t="s">
        <v>21</v>
      </c>
      <c r="P108" s="6" t="s">
        <v>20</v>
      </c>
    </row>
    <row r="109">
      <c r="A109" s="6" t="s">
        <v>28</v>
      </c>
      <c r="B109" s="6">
        <v>1.0</v>
      </c>
      <c r="C109" s="6">
        <v>5.0</v>
      </c>
      <c r="D109" s="6">
        <v>0.08</v>
      </c>
      <c r="E109" s="6">
        <v>5351.0</v>
      </c>
      <c r="F109" s="6">
        <v>3814.0</v>
      </c>
      <c r="G109" s="6">
        <v>3088.0</v>
      </c>
      <c r="H109" s="6">
        <v>2615.0</v>
      </c>
      <c r="I109" s="6">
        <v>2205.0</v>
      </c>
      <c r="J109" s="6">
        <v>1109.0</v>
      </c>
      <c r="K109" s="6">
        <v>259.0</v>
      </c>
      <c r="L109" s="6">
        <v>1.0</v>
      </c>
      <c r="M109" s="6" t="s">
        <v>20</v>
      </c>
      <c r="N109" s="6" t="s">
        <v>21</v>
      </c>
      <c r="O109" s="6" t="s">
        <v>21</v>
      </c>
      <c r="P109" s="6" t="s">
        <v>20</v>
      </c>
    </row>
    <row r="110">
      <c r="A110" s="6" t="s">
        <v>28</v>
      </c>
      <c r="B110" s="6">
        <v>1.0</v>
      </c>
      <c r="C110" s="6">
        <v>5.0</v>
      </c>
      <c r="D110" s="6">
        <v>0.08</v>
      </c>
      <c r="E110" s="6">
        <v>5633.0</v>
      </c>
      <c r="F110" s="6">
        <v>4047.0</v>
      </c>
      <c r="G110" s="6">
        <v>3212.0</v>
      </c>
      <c r="H110" s="6">
        <v>2709.0</v>
      </c>
      <c r="I110" s="6">
        <v>2254.0</v>
      </c>
      <c r="J110" s="6">
        <v>1102.0</v>
      </c>
      <c r="K110" s="6">
        <v>249.0</v>
      </c>
      <c r="L110" s="6">
        <v>5.0</v>
      </c>
      <c r="M110" s="6" t="s">
        <v>20</v>
      </c>
      <c r="N110" s="6" t="s">
        <v>21</v>
      </c>
      <c r="O110" s="6" t="s">
        <v>21</v>
      </c>
      <c r="P110" s="6" t="s">
        <v>20</v>
      </c>
    </row>
    <row r="111">
      <c r="A111" s="6" t="s">
        <v>29</v>
      </c>
      <c r="B111" s="6">
        <v>1.0</v>
      </c>
      <c r="C111" s="6">
        <v>5.0</v>
      </c>
      <c r="D111" s="6">
        <v>0.08</v>
      </c>
      <c r="E111" s="6">
        <v>6444.0</v>
      </c>
      <c r="F111" s="6">
        <v>4567.0</v>
      </c>
      <c r="G111" s="6">
        <v>3658.0</v>
      </c>
      <c r="H111" s="6">
        <v>3070.0</v>
      </c>
      <c r="I111" s="6">
        <v>2524.0</v>
      </c>
      <c r="J111" s="6">
        <v>1267.0</v>
      </c>
      <c r="K111" s="6">
        <v>319.0</v>
      </c>
      <c r="L111" s="6">
        <v>5.0</v>
      </c>
      <c r="M111" s="6" t="s">
        <v>20</v>
      </c>
      <c r="N111" s="6" t="s">
        <v>21</v>
      </c>
      <c r="O111" s="6" t="s">
        <v>21</v>
      </c>
      <c r="P111" s="6" t="s">
        <v>20</v>
      </c>
    </row>
    <row r="112">
      <c r="A112" s="6" t="s">
        <v>29</v>
      </c>
      <c r="B112" s="6">
        <v>1.0</v>
      </c>
      <c r="C112" s="6">
        <v>5.0</v>
      </c>
      <c r="D112" s="6">
        <v>0.08</v>
      </c>
      <c r="E112" s="6">
        <v>5749.0</v>
      </c>
      <c r="F112" s="6">
        <v>4131.0</v>
      </c>
      <c r="G112" s="6">
        <v>3351.0</v>
      </c>
      <c r="H112" s="6">
        <v>2847.0</v>
      </c>
      <c r="I112" s="6">
        <v>2384.0</v>
      </c>
      <c r="J112" s="6">
        <v>1181.0</v>
      </c>
      <c r="K112" s="6">
        <v>264.0</v>
      </c>
      <c r="L112" s="6">
        <v>1.0</v>
      </c>
      <c r="M112" s="6" t="s">
        <v>20</v>
      </c>
      <c r="N112" s="6" t="s">
        <v>21</v>
      </c>
      <c r="O112" s="6" t="s">
        <v>21</v>
      </c>
      <c r="P112" s="6" t="s">
        <v>20</v>
      </c>
    </row>
    <row r="113">
      <c r="A113" s="6" t="s">
        <v>29</v>
      </c>
      <c r="B113" s="6">
        <v>1.0</v>
      </c>
      <c r="C113" s="6">
        <v>5.0</v>
      </c>
      <c r="D113" s="6">
        <v>0.08</v>
      </c>
      <c r="E113" s="6">
        <v>5010.0</v>
      </c>
      <c r="F113" s="6">
        <v>3540.0</v>
      </c>
      <c r="G113" s="6">
        <v>2865.0</v>
      </c>
      <c r="H113" s="6">
        <v>2442.0</v>
      </c>
      <c r="I113" s="6">
        <v>2028.0</v>
      </c>
      <c r="J113" s="6">
        <v>1082.0</v>
      </c>
      <c r="K113" s="6">
        <v>267.0</v>
      </c>
      <c r="L113" s="6">
        <v>5.0</v>
      </c>
      <c r="M113" s="6" t="s">
        <v>20</v>
      </c>
      <c r="N113" s="6" t="s">
        <v>21</v>
      </c>
      <c r="O113" s="6" t="s">
        <v>21</v>
      </c>
      <c r="P113" s="6" t="s">
        <v>20</v>
      </c>
    </row>
    <row r="114">
      <c r="A114" s="6" t="s">
        <v>29</v>
      </c>
      <c r="B114" s="6">
        <v>1.0</v>
      </c>
      <c r="C114" s="6">
        <v>5.0</v>
      </c>
      <c r="D114" s="6">
        <v>0.08</v>
      </c>
      <c r="E114" s="6">
        <v>5053.0</v>
      </c>
      <c r="F114" s="6">
        <v>3638.0</v>
      </c>
      <c r="G114" s="6">
        <v>2919.0</v>
      </c>
      <c r="H114" s="6">
        <v>2486.0</v>
      </c>
      <c r="I114" s="6">
        <v>2117.0</v>
      </c>
      <c r="J114" s="6">
        <v>1088.0</v>
      </c>
      <c r="K114" s="6">
        <v>237.0</v>
      </c>
      <c r="L114" s="6">
        <v>2.0</v>
      </c>
      <c r="M114" s="6" t="s">
        <v>20</v>
      </c>
      <c r="N114" s="6" t="s">
        <v>21</v>
      </c>
      <c r="O114" s="6" t="s">
        <v>21</v>
      </c>
      <c r="P114" s="6" t="s">
        <v>20</v>
      </c>
    </row>
    <row r="115">
      <c r="A115" s="6" t="s">
        <v>29</v>
      </c>
      <c r="B115" s="6">
        <v>1.0</v>
      </c>
      <c r="C115" s="6">
        <v>5.0</v>
      </c>
      <c r="D115" s="6">
        <v>0.08</v>
      </c>
      <c r="E115" s="6">
        <v>6017.0</v>
      </c>
      <c r="F115" s="6">
        <v>4212.0</v>
      </c>
      <c r="G115" s="6">
        <v>3416.0</v>
      </c>
      <c r="H115" s="6">
        <v>2904.0</v>
      </c>
      <c r="I115" s="6">
        <v>2389.0</v>
      </c>
      <c r="J115" s="6">
        <v>1190.0</v>
      </c>
      <c r="K115" s="6">
        <v>274.0</v>
      </c>
      <c r="L115" s="6">
        <v>4.0</v>
      </c>
      <c r="M115" s="6" t="s">
        <v>20</v>
      </c>
      <c r="N115" s="6" t="s">
        <v>21</v>
      </c>
      <c r="O115" s="6" t="s">
        <v>21</v>
      </c>
      <c r="P115" s="6" t="s">
        <v>20</v>
      </c>
    </row>
    <row r="116">
      <c r="A116" s="6" t="s">
        <v>29</v>
      </c>
      <c r="B116" s="6">
        <v>1.0</v>
      </c>
      <c r="C116" s="6">
        <v>5.0</v>
      </c>
      <c r="D116" s="6">
        <v>0.08</v>
      </c>
      <c r="E116" s="6">
        <v>4788.0</v>
      </c>
      <c r="F116" s="6">
        <v>3461.0</v>
      </c>
      <c r="G116" s="6">
        <v>2850.0</v>
      </c>
      <c r="H116" s="6">
        <v>2441.0</v>
      </c>
      <c r="I116" s="6">
        <v>2047.0</v>
      </c>
      <c r="J116" s="6">
        <v>1100.0</v>
      </c>
      <c r="K116" s="6">
        <v>261.0</v>
      </c>
      <c r="L116" s="6">
        <v>8.0</v>
      </c>
      <c r="M116" s="6" t="s">
        <v>20</v>
      </c>
      <c r="N116" s="6" t="s">
        <v>21</v>
      </c>
      <c r="O116" s="6" t="s">
        <v>21</v>
      </c>
      <c r="P116" s="6" t="s">
        <v>20</v>
      </c>
    </row>
    <row r="117">
      <c r="A117" s="6" t="s">
        <v>29</v>
      </c>
      <c r="B117" s="6">
        <v>1.0</v>
      </c>
      <c r="C117" s="6">
        <v>5.0</v>
      </c>
      <c r="D117" s="6">
        <v>0.08</v>
      </c>
      <c r="E117" s="6">
        <v>4802.0</v>
      </c>
      <c r="F117" s="6">
        <v>3422.0</v>
      </c>
      <c r="G117" s="6">
        <v>2813.0</v>
      </c>
      <c r="H117" s="6">
        <v>2428.0</v>
      </c>
      <c r="I117" s="6">
        <v>2015.0</v>
      </c>
      <c r="J117" s="6">
        <v>1025.0</v>
      </c>
      <c r="K117" s="6">
        <v>231.0</v>
      </c>
      <c r="L117" s="6">
        <v>2.0</v>
      </c>
      <c r="M117" s="6" t="s">
        <v>20</v>
      </c>
      <c r="N117" s="6" t="s">
        <v>21</v>
      </c>
      <c r="O117" s="6" t="s">
        <v>21</v>
      </c>
      <c r="P117" s="6" t="s">
        <v>20</v>
      </c>
    </row>
    <row r="118">
      <c r="A118" s="6" t="s">
        <v>29</v>
      </c>
      <c r="B118" s="6">
        <v>1.0</v>
      </c>
      <c r="C118" s="6">
        <v>5.0</v>
      </c>
      <c r="D118" s="6">
        <v>0.08</v>
      </c>
      <c r="E118" s="6">
        <v>4375.0</v>
      </c>
      <c r="F118" s="6">
        <v>3190.0</v>
      </c>
      <c r="G118" s="6">
        <v>2608.0</v>
      </c>
      <c r="H118" s="6">
        <v>2236.0</v>
      </c>
      <c r="I118" s="6">
        <v>1898.0</v>
      </c>
      <c r="J118" s="6">
        <v>1048.0</v>
      </c>
      <c r="K118" s="6">
        <v>227.0</v>
      </c>
      <c r="L118" s="6">
        <v>2.0</v>
      </c>
      <c r="M118" s="6" t="s">
        <v>20</v>
      </c>
      <c r="N118" s="6" t="s">
        <v>21</v>
      </c>
      <c r="O118" s="6" t="s">
        <v>21</v>
      </c>
      <c r="P118" s="6" t="s">
        <v>20</v>
      </c>
    </row>
    <row r="119">
      <c r="A119" s="6" t="s">
        <v>29</v>
      </c>
      <c r="B119" s="6">
        <v>1.0</v>
      </c>
      <c r="C119" s="6">
        <v>5.0</v>
      </c>
      <c r="D119" s="6">
        <v>0.08</v>
      </c>
      <c r="E119" s="6">
        <v>5726.0</v>
      </c>
      <c r="F119" s="6">
        <v>4018.0</v>
      </c>
      <c r="G119" s="6">
        <v>3226.0</v>
      </c>
      <c r="H119" s="6">
        <v>2736.0</v>
      </c>
      <c r="I119" s="6">
        <v>2241.0</v>
      </c>
      <c r="J119" s="6">
        <v>1152.0</v>
      </c>
      <c r="K119" s="6">
        <v>269.0</v>
      </c>
      <c r="L119" s="6">
        <v>5.0</v>
      </c>
      <c r="M119" s="6" t="s">
        <v>20</v>
      </c>
      <c r="N119" s="6" t="s">
        <v>21</v>
      </c>
      <c r="O119" s="6" t="s">
        <v>21</v>
      </c>
      <c r="P119" s="6" t="s">
        <v>20</v>
      </c>
    </row>
    <row r="120">
      <c r="A120" s="6" t="s">
        <v>29</v>
      </c>
      <c r="B120" s="6">
        <v>1.0</v>
      </c>
      <c r="C120" s="6">
        <v>5.0</v>
      </c>
      <c r="D120" s="6">
        <v>0.08</v>
      </c>
      <c r="E120" s="6">
        <v>4606.0</v>
      </c>
      <c r="F120" s="6">
        <v>3318.0</v>
      </c>
      <c r="G120" s="6">
        <v>2654.0</v>
      </c>
      <c r="H120" s="6">
        <v>2318.0</v>
      </c>
      <c r="I120" s="6">
        <v>1945.0</v>
      </c>
      <c r="J120" s="6">
        <v>991.0</v>
      </c>
      <c r="K120" s="6">
        <v>244.0</v>
      </c>
      <c r="L120" s="6">
        <v>2.0</v>
      </c>
      <c r="M120" s="6" t="s">
        <v>20</v>
      </c>
      <c r="N120" s="6" t="s">
        <v>21</v>
      </c>
      <c r="O120" s="6" t="s">
        <v>21</v>
      </c>
      <c r="P120" s="6" t="s">
        <v>20</v>
      </c>
    </row>
    <row r="121">
      <c r="A121" s="6" t="s">
        <v>29</v>
      </c>
      <c r="B121" s="6">
        <v>1.0</v>
      </c>
      <c r="C121" s="6">
        <v>5.0</v>
      </c>
      <c r="D121" s="6">
        <v>0.08</v>
      </c>
      <c r="E121" s="6">
        <v>4876.0</v>
      </c>
      <c r="F121" s="6">
        <v>3441.0</v>
      </c>
      <c r="G121" s="6">
        <v>2780.0</v>
      </c>
      <c r="H121" s="6">
        <v>2370.0</v>
      </c>
      <c r="I121" s="6">
        <v>1995.0</v>
      </c>
      <c r="J121" s="6">
        <v>1000.0</v>
      </c>
      <c r="K121" s="6">
        <v>246.0</v>
      </c>
      <c r="L121" s="6">
        <v>2.0</v>
      </c>
      <c r="M121" s="6" t="s">
        <v>20</v>
      </c>
      <c r="N121" s="6" t="s">
        <v>21</v>
      </c>
      <c r="O121" s="6" t="s">
        <v>21</v>
      </c>
      <c r="P121" s="6" t="s">
        <v>20</v>
      </c>
    </row>
    <row r="122">
      <c r="A122" s="6" t="s">
        <v>29</v>
      </c>
      <c r="B122" s="6">
        <v>1.0</v>
      </c>
      <c r="C122" s="6">
        <v>5.0</v>
      </c>
      <c r="D122" s="6">
        <v>0.08</v>
      </c>
      <c r="E122" s="6">
        <v>5427.0</v>
      </c>
      <c r="F122" s="6">
        <v>3878.0</v>
      </c>
      <c r="G122" s="6">
        <v>3178.0</v>
      </c>
      <c r="H122" s="6">
        <v>2664.0</v>
      </c>
      <c r="I122" s="6">
        <v>2180.0</v>
      </c>
      <c r="J122" s="6">
        <v>1171.0</v>
      </c>
      <c r="K122" s="6">
        <v>297.0</v>
      </c>
      <c r="L122" s="6">
        <v>2.0</v>
      </c>
      <c r="M122" s="6" t="s">
        <v>20</v>
      </c>
      <c r="N122" s="6" t="s">
        <v>21</v>
      </c>
      <c r="O122" s="6" t="s">
        <v>21</v>
      </c>
      <c r="P122" s="6" t="s">
        <v>20</v>
      </c>
    </row>
    <row r="123">
      <c r="A123" s="6" t="s">
        <v>30</v>
      </c>
      <c r="B123" s="6">
        <v>1.0</v>
      </c>
      <c r="C123" s="6">
        <v>5.0</v>
      </c>
      <c r="D123" s="6">
        <v>0.08</v>
      </c>
      <c r="E123" s="6">
        <v>5282.0</v>
      </c>
      <c r="F123" s="6">
        <v>3830.0</v>
      </c>
      <c r="G123" s="6">
        <v>3101.0</v>
      </c>
      <c r="H123" s="6">
        <v>2631.0</v>
      </c>
      <c r="I123" s="6">
        <v>2161.0</v>
      </c>
      <c r="J123" s="6">
        <v>1088.0</v>
      </c>
      <c r="K123" s="6">
        <v>262.0</v>
      </c>
      <c r="L123" s="6">
        <v>4.0</v>
      </c>
      <c r="M123" s="6" t="s">
        <v>20</v>
      </c>
      <c r="N123" s="6" t="s">
        <v>21</v>
      </c>
      <c r="O123" s="6" t="s">
        <v>21</v>
      </c>
      <c r="P123" s="6" t="s">
        <v>20</v>
      </c>
    </row>
    <row r="124">
      <c r="A124" s="6" t="s">
        <v>30</v>
      </c>
      <c r="B124" s="6">
        <v>1.0</v>
      </c>
      <c r="C124" s="6">
        <v>5.0</v>
      </c>
      <c r="D124" s="6">
        <v>0.08</v>
      </c>
      <c r="E124" s="6">
        <v>6870.0</v>
      </c>
      <c r="F124" s="6">
        <v>4871.0</v>
      </c>
      <c r="G124" s="6">
        <v>3930.0</v>
      </c>
      <c r="H124" s="6">
        <v>3293.0</v>
      </c>
      <c r="I124" s="6">
        <v>2720.0</v>
      </c>
      <c r="J124" s="6">
        <v>1352.0</v>
      </c>
      <c r="K124" s="6">
        <v>321.0</v>
      </c>
      <c r="L124" s="6">
        <v>6.0</v>
      </c>
      <c r="M124" s="6" t="s">
        <v>20</v>
      </c>
      <c r="N124" s="6" t="s">
        <v>21</v>
      </c>
      <c r="O124" s="6" t="s">
        <v>21</v>
      </c>
      <c r="P124" s="6" t="s">
        <v>20</v>
      </c>
    </row>
    <row r="125">
      <c r="E125" s="7">
        <f t="shared" ref="E125:L125" si="11">AVERAGE(E63:E124)</f>
        <v>5487.983871</v>
      </c>
      <c r="F125" s="7">
        <f t="shared" si="11"/>
        <v>3907.354839</v>
      </c>
      <c r="G125" s="7">
        <f t="shared" si="11"/>
        <v>3172.306452</v>
      </c>
      <c r="H125" s="7">
        <f t="shared" si="11"/>
        <v>2703.209677</v>
      </c>
      <c r="I125" s="7">
        <f t="shared" si="11"/>
        <v>2259.403226</v>
      </c>
      <c r="J125" s="7">
        <f t="shared" si="11"/>
        <v>1150.016129</v>
      </c>
      <c r="K125" s="7">
        <f t="shared" si="11"/>
        <v>270.7258065</v>
      </c>
      <c r="L125" s="7">
        <f t="shared" si="11"/>
        <v>4.532258065</v>
      </c>
    </row>
    <row r="131">
      <c r="A131" s="6" t="s">
        <v>30</v>
      </c>
      <c r="B131" s="6">
        <v>1.0</v>
      </c>
      <c r="C131" s="6">
        <v>5.0</v>
      </c>
      <c r="D131" s="6">
        <v>0.08</v>
      </c>
      <c r="E131" s="6">
        <v>1353.0</v>
      </c>
      <c r="F131" s="6">
        <v>955.0</v>
      </c>
      <c r="G131" s="6">
        <v>653.0</v>
      </c>
      <c r="H131" s="6">
        <v>493.0</v>
      </c>
      <c r="I131" s="6">
        <v>343.0</v>
      </c>
      <c r="J131" s="6">
        <v>108.0</v>
      </c>
      <c r="K131" s="6">
        <v>14.0</v>
      </c>
      <c r="L131" s="6">
        <v>0.0</v>
      </c>
      <c r="M131" s="6" t="s">
        <v>20</v>
      </c>
      <c r="N131" s="6" t="s">
        <v>21</v>
      </c>
      <c r="O131" s="6" t="s">
        <v>21</v>
      </c>
      <c r="P131" s="6" t="s">
        <v>20</v>
      </c>
    </row>
    <row r="132">
      <c r="A132" s="6" t="s">
        <v>30</v>
      </c>
      <c r="B132" s="6">
        <v>1.0</v>
      </c>
      <c r="C132" s="6">
        <v>5.0</v>
      </c>
      <c r="D132" s="6">
        <v>0.08</v>
      </c>
      <c r="E132" s="6">
        <v>1304.0</v>
      </c>
      <c r="F132" s="6">
        <v>922.0</v>
      </c>
      <c r="G132" s="6">
        <v>677.0</v>
      </c>
      <c r="H132" s="6">
        <v>500.0</v>
      </c>
      <c r="I132" s="6">
        <v>352.0</v>
      </c>
      <c r="J132" s="6">
        <v>97.0</v>
      </c>
      <c r="K132" s="6">
        <v>17.0</v>
      </c>
      <c r="L132" s="6">
        <v>0.0</v>
      </c>
      <c r="M132" s="6" t="s">
        <v>20</v>
      </c>
      <c r="N132" s="6" t="s">
        <v>21</v>
      </c>
      <c r="O132" s="6" t="s">
        <v>21</v>
      </c>
      <c r="P132" s="6" t="s">
        <v>20</v>
      </c>
    </row>
    <row r="133">
      <c r="A133" s="6" t="s">
        <v>30</v>
      </c>
      <c r="B133" s="6">
        <v>1.0</v>
      </c>
      <c r="C133" s="6">
        <v>5.0</v>
      </c>
      <c r="D133" s="6">
        <v>0.08</v>
      </c>
      <c r="E133" s="6">
        <v>1185.0</v>
      </c>
      <c r="F133" s="6">
        <v>824.0</v>
      </c>
      <c r="G133" s="6">
        <v>596.0</v>
      </c>
      <c r="H133" s="6">
        <v>470.0</v>
      </c>
      <c r="I133" s="6">
        <v>335.0</v>
      </c>
      <c r="J133" s="6">
        <v>96.0</v>
      </c>
      <c r="K133" s="6">
        <v>17.0</v>
      </c>
      <c r="L133" s="6">
        <v>0.0</v>
      </c>
      <c r="M133" s="6" t="s">
        <v>20</v>
      </c>
      <c r="N133" s="6" t="s">
        <v>21</v>
      </c>
      <c r="O133" s="6" t="s">
        <v>21</v>
      </c>
      <c r="P133" s="6" t="s">
        <v>20</v>
      </c>
    </row>
    <row r="134">
      <c r="A134" s="6" t="s">
        <v>30</v>
      </c>
      <c r="B134" s="6">
        <v>1.0</v>
      </c>
      <c r="C134" s="6">
        <v>5.0</v>
      </c>
      <c r="D134" s="6">
        <v>0.08</v>
      </c>
      <c r="E134" s="6">
        <v>1513.0</v>
      </c>
      <c r="F134" s="6">
        <v>1028.0</v>
      </c>
      <c r="G134" s="6">
        <v>752.0</v>
      </c>
      <c r="H134" s="6">
        <v>567.0</v>
      </c>
      <c r="I134" s="6">
        <v>419.0</v>
      </c>
      <c r="J134" s="6">
        <v>128.0</v>
      </c>
      <c r="K134" s="6">
        <v>20.0</v>
      </c>
      <c r="L134" s="6">
        <v>0.0</v>
      </c>
      <c r="M134" s="6" t="s">
        <v>20</v>
      </c>
      <c r="N134" s="6" t="s">
        <v>21</v>
      </c>
      <c r="O134" s="6" t="s">
        <v>21</v>
      </c>
      <c r="P134" s="6" t="s">
        <v>20</v>
      </c>
    </row>
    <row r="135">
      <c r="A135" s="6" t="s">
        <v>31</v>
      </c>
      <c r="B135" s="6">
        <v>1.0</v>
      </c>
      <c r="C135" s="6">
        <v>5.0</v>
      </c>
      <c r="D135" s="6">
        <v>0.08</v>
      </c>
      <c r="E135" s="6">
        <v>1223.0</v>
      </c>
      <c r="F135" s="6">
        <v>807.0</v>
      </c>
      <c r="G135" s="6">
        <v>586.0</v>
      </c>
      <c r="H135" s="6">
        <v>451.0</v>
      </c>
      <c r="I135" s="6">
        <v>332.0</v>
      </c>
      <c r="J135" s="6">
        <v>114.0</v>
      </c>
      <c r="K135" s="6">
        <v>20.0</v>
      </c>
      <c r="L135" s="6">
        <v>2.0</v>
      </c>
      <c r="M135" s="6" t="s">
        <v>20</v>
      </c>
      <c r="N135" s="6" t="s">
        <v>21</v>
      </c>
      <c r="O135" s="6" t="s">
        <v>21</v>
      </c>
      <c r="P135" s="6" t="s">
        <v>20</v>
      </c>
    </row>
    <row r="136">
      <c r="A136" s="6" t="s">
        <v>31</v>
      </c>
      <c r="B136" s="6">
        <v>1.0</v>
      </c>
      <c r="C136" s="6">
        <v>5.0</v>
      </c>
      <c r="D136" s="6">
        <v>0.08</v>
      </c>
      <c r="E136" s="6">
        <v>1134.0</v>
      </c>
      <c r="F136" s="6">
        <v>779.0</v>
      </c>
      <c r="G136" s="6">
        <v>562.0</v>
      </c>
      <c r="H136" s="6">
        <v>416.0</v>
      </c>
      <c r="I136" s="6">
        <v>310.0</v>
      </c>
      <c r="J136" s="6">
        <v>106.0</v>
      </c>
      <c r="K136" s="6">
        <v>18.0</v>
      </c>
      <c r="L136" s="6">
        <v>2.0</v>
      </c>
      <c r="M136" s="6" t="s">
        <v>20</v>
      </c>
      <c r="N136" s="6" t="s">
        <v>21</v>
      </c>
      <c r="O136" s="6" t="s">
        <v>21</v>
      </c>
      <c r="P136" s="6" t="s">
        <v>20</v>
      </c>
    </row>
    <row r="137">
      <c r="A137" s="6" t="s">
        <v>31</v>
      </c>
      <c r="B137" s="6">
        <v>1.0</v>
      </c>
      <c r="C137" s="6">
        <v>5.0</v>
      </c>
      <c r="D137" s="6">
        <v>0.08</v>
      </c>
      <c r="E137" s="6">
        <v>1015.0</v>
      </c>
      <c r="F137" s="6">
        <v>684.0</v>
      </c>
      <c r="G137" s="6">
        <v>482.0</v>
      </c>
      <c r="H137" s="6">
        <v>383.0</v>
      </c>
      <c r="I137" s="6">
        <v>263.0</v>
      </c>
      <c r="J137" s="6">
        <v>90.0</v>
      </c>
      <c r="K137" s="6">
        <v>15.0</v>
      </c>
      <c r="L137" s="6">
        <v>0.0</v>
      </c>
      <c r="M137" s="6" t="s">
        <v>20</v>
      </c>
      <c r="N137" s="6" t="s">
        <v>21</v>
      </c>
      <c r="O137" s="6" t="s">
        <v>21</v>
      </c>
      <c r="P137" s="6" t="s">
        <v>20</v>
      </c>
    </row>
    <row r="138">
      <c r="A138" s="6" t="s">
        <v>31</v>
      </c>
      <c r="B138" s="6">
        <v>1.0</v>
      </c>
      <c r="C138" s="6">
        <v>5.0</v>
      </c>
      <c r="D138" s="6">
        <v>0.08</v>
      </c>
      <c r="E138" s="6">
        <v>1069.0</v>
      </c>
      <c r="F138" s="6">
        <v>701.0</v>
      </c>
      <c r="G138" s="6">
        <v>509.0</v>
      </c>
      <c r="H138" s="6">
        <v>372.0</v>
      </c>
      <c r="I138" s="6">
        <v>254.0</v>
      </c>
      <c r="J138" s="6">
        <v>73.0</v>
      </c>
      <c r="K138" s="6">
        <v>10.0</v>
      </c>
      <c r="L138" s="6">
        <v>0.0</v>
      </c>
      <c r="M138" s="6" t="s">
        <v>20</v>
      </c>
      <c r="N138" s="6" t="s">
        <v>21</v>
      </c>
      <c r="O138" s="6" t="s">
        <v>21</v>
      </c>
      <c r="P138" s="6" t="s">
        <v>20</v>
      </c>
    </row>
    <row r="139">
      <c r="A139" s="6" t="s">
        <v>31</v>
      </c>
      <c r="B139" s="6">
        <v>1.0</v>
      </c>
      <c r="C139" s="6">
        <v>5.0</v>
      </c>
      <c r="D139" s="6">
        <v>0.08</v>
      </c>
      <c r="E139" s="6">
        <v>1278.0</v>
      </c>
      <c r="F139" s="6">
        <v>935.0</v>
      </c>
      <c r="G139" s="6">
        <v>686.0</v>
      </c>
      <c r="H139" s="6">
        <v>517.0</v>
      </c>
      <c r="I139" s="6">
        <v>389.0</v>
      </c>
      <c r="J139" s="6">
        <v>111.0</v>
      </c>
      <c r="K139" s="6">
        <v>18.0</v>
      </c>
      <c r="L139" s="6">
        <v>1.0</v>
      </c>
      <c r="M139" s="6" t="s">
        <v>20</v>
      </c>
      <c r="N139" s="6" t="s">
        <v>21</v>
      </c>
      <c r="O139" s="6" t="s">
        <v>21</v>
      </c>
      <c r="P139" s="6" t="s">
        <v>20</v>
      </c>
    </row>
    <row r="140">
      <c r="A140" s="6" t="s">
        <v>31</v>
      </c>
      <c r="B140" s="6">
        <v>1.0</v>
      </c>
      <c r="C140" s="6">
        <v>5.0</v>
      </c>
      <c r="D140" s="6">
        <v>0.08</v>
      </c>
      <c r="E140" s="6">
        <v>1290.0</v>
      </c>
      <c r="F140" s="6">
        <v>898.0</v>
      </c>
      <c r="G140" s="6">
        <v>666.0</v>
      </c>
      <c r="H140" s="6">
        <v>534.0</v>
      </c>
      <c r="I140" s="6">
        <v>373.0</v>
      </c>
      <c r="J140" s="6">
        <v>116.0</v>
      </c>
      <c r="K140" s="6">
        <v>17.0</v>
      </c>
      <c r="L140" s="6">
        <v>0.0</v>
      </c>
      <c r="M140" s="6" t="s">
        <v>20</v>
      </c>
      <c r="N140" s="6" t="s">
        <v>21</v>
      </c>
      <c r="O140" s="6" t="s">
        <v>21</v>
      </c>
      <c r="P140" s="6" t="s">
        <v>20</v>
      </c>
    </row>
    <row r="141">
      <c r="A141" s="6" t="s">
        <v>31</v>
      </c>
      <c r="B141" s="6">
        <v>1.0</v>
      </c>
      <c r="C141" s="6">
        <v>5.0</v>
      </c>
      <c r="D141" s="6">
        <v>0.08</v>
      </c>
      <c r="E141" s="6">
        <v>1564.0</v>
      </c>
      <c r="F141" s="6">
        <v>1109.0</v>
      </c>
      <c r="G141" s="6">
        <v>823.0</v>
      </c>
      <c r="H141" s="6">
        <v>631.0</v>
      </c>
      <c r="I141" s="6">
        <v>441.0</v>
      </c>
      <c r="J141" s="6">
        <v>116.0</v>
      </c>
      <c r="K141" s="6">
        <v>15.0</v>
      </c>
      <c r="L141" s="6">
        <v>0.0</v>
      </c>
      <c r="M141" s="6" t="s">
        <v>20</v>
      </c>
      <c r="N141" s="6" t="s">
        <v>21</v>
      </c>
      <c r="O141" s="6" t="s">
        <v>21</v>
      </c>
      <c r="P141" s="6" t="s">
        <v>20</v>
      </c>
    </row>
    <row r="142">
      <c r="A142" s="6" t="s">
        <v>31</v>
      </c>
      <c r="B142" s="6">
        <v>1.0</v>
      </c>
      <c r="C142" s="6">
        <v>5.0</v>
      </c>
      <c r="D142" s="6">
        <v>0.08</v>
      </c>
      <c r="E142" s="6">
        <v>1377.0</v>
      </c>
      <c r="F142" s="6">
        <v>934.0</v>
      </c>
      <c r="G142" s="6">
        <v>664.0</v>
      </c>
      <c r="H142" s="6">
        <v>499.0</v>
      </c>
      <c r="I142" s="6">
        <v>359.0</v>
      </c>
      <c r="J142" s="6">
        <v>115.0</v>
      </c>
      <c r="K142" s="6">
        <v>14.0</v>
      </c>
      <c r="L142" s="6">
        <v>0.0</v>
      </c>
      <c r="M142" s="6" t="s">
        <v>20</v>
      </c>
      <c r="N142" s="6" t="s">
        <v>21</v>
      </c>
      <c r="O142" s="6" t="s">
        <v>21</v>
      </c>
      <c r="P142" s="6" t="s">
        <v>20</v>
      </c>
    </row>
    <row r="143">
      <c r="A143" s="6" t="s">
        <v>31</v>
      </c>
      <c r="B143" s="6">
        <v>1.0</v>
      </c>
      <c r="C143" s="6">
        <v>5.0</v>
      </c>
      <c r="D143" s="6">
        <v>0.08</v>
      </c>
      <c r="E143" s="6">
        <v>1317.0</v>
      </c>
      <c r="F143" s="6">
        <v>907.0</v>
      </c>
      <c r="G143" s="6">
        <v>641.0</v>
      </c>
      <c r="H143" s="6">
        <v>456.0</v>
      </c>
      <c r="I143" s="6">
        <v>326.0</v>
      </c>
      <c r="J143" s="6">
        <v>109.0</v>
      </c>
      <c r="K143" s="6">
        <v>16.0</v>
      </c>
      <c r="L143" s="6">
        <v>1.0</v>
      </c>
      <c r="M143" s="6" t="s">
        <v>20</v>
      </c>
      <c r="N143" s="6" t="s">
        <v>21</v>
      </c>
      <c r="O143" s="6" t="s">
        <v>21</v>
      </c>
      <c r="P143" s="6" t="s">
        <v>20</v>
      </c>
    </row>
    <row r="144">
      <c r="A144" s="6" t="s">
        <v>31</v>
      </c>
      <c r="B144" s="6">
        <v>1.0</v>
      </c>
      <c r="C144" s="6">
        <v>5.0</v>
      </c>
      <c r="D144" s="6">
        <v>0.08</v>
      </c>
      <c r="E144" s="6">
        <v>1321.0</v>
      </c>
      <c r="F144" s="6">
        <v>924.0</v>
      </c>
      <c r="G144" s="6">
        <v>655.0</v>
      </c>
      <c r="H144" s="6">
        <v>472.0</v>
      </c>
      <c r="I144" s="6">
        <v>332.0</v>
      </c>
      <c r="J144" s="6">
        <v>89.0</v>
      </c>
      <c r="K144" s="6">
        <v>7.0</v>
      </c>
      <c r="L144" s="6">
        <v>0.0</v>
      </c>
      <c r="M144" s="6" t="s">
        <v>20</v>
      </c>
      <c r="N144" s="6" t="s">
        <v>21</v>
      </c>
      <c r="O144" s="6" t="s">
        <v>21</v>
      </c>
      <c r="P144" s="6" t="s">
        <v>20</v>
      </c>
    </row>
    <row r="145">
      <c r="A145" s="6" t="s">
        <v>31</v>
      </c>
      <c r="B145" s="6">
        <v>1.0</v>
      </c>
      <c r="C145" s="6">
        <v>5.0</v>
      </c>
      <c r="D145" s="6">
        <v>0.08</v>
      </c>
      <c r="E145" s="6">
        <v>1599.0</v>
      </c>
      <c r="F145" s="6">
        <v>1093.0</v>
      </c>
      <c r="G145" s="6">
        <v>771.0</v>
      </c>
      <c r="H145" s="6">
        <v>581.0</v>
      </c>
      <c r="I145" s="6">
        <v>408.0</v>
      </c>
      <c r="J145" s="6">
        <v>121.0</v>
      </c>
      <c r="K145" s="6">
        <v>11.0</v>
      </c>
      <c r="L145" s="6">
        <v>0.0</v>
      </c>
      <c r="M145" s="6" t="s">
        <v>20</v>
      </c>
      <c r="N145" s="6" t="s">
        <v>21</v>
      </c>
      <c r="O145" s="6" t="s">
        <v>21</v>
      </c>
      <c r="P145" s="6" t="s">
        <v>20</v>
      </c>
    </row>
    <row r="146">
      <c r="A146" s="6" t="s">
        <v>31</v>
      </c>
      <c r="B146" s="6">
        <v>1.0</v>
      </c>
      <c r="C146" s="6">
        <v>5.0</v>
      </c>
      <c r="D146" s="6">
        <v>0.08</v>
      </c>
      <c r="E146" s="6">
        <v>1496.0</v>
      </c>
      <c r="F146" s="6">
        <v>1031.0</v>
      </c>
      <c r="G146" s="6">
        <v>733.0</v>
      </c>
      <c r="H146" s="6">
        <v>559.0</v>
      </c>
      <c r="I146" s="6">
        <v>394.0</v>
      </c>
      <c r="J146" s="6">
        <v>109.0</v>
      </c>
      <c r="K146" s="6">
        <v>13.0</v>
      </c>
      <c r="L146" s="6">
        <v>1.0</v>
      </c>
      <c r="M146" s="6" t="s">
        <v>20</v>
      </c>
      <c r="N146" s="6" t="s">
        <v>21</v>
      </c>
      <c r="O146" s="6" t="s">
        <v>21</v>
      </c>
      <c r="P146" s="6" t="s">
        <v>20</v>
      </c>
    </row>
    <row r="147">
      <c r="A147" s="6" t="s">
        <v>32</v>
      </c>
      <c r="B147" s="6">
        <v>1.0</v>
      </c>
      <c r="C147" s="6">
        <v>5.0</v>
      </c>
      <c r="D147" s="6">
        <v>0.08</v>
      </c>
      <c r="E147" s="6">
        <v>1128.0</v>
      </c>
      <c r="F147" s="6">
        <v>777.0</v>
      </c>
      <c r="G147" s="6">
        <v>570.0</v>
      </c>
      <c r="H147" s="6">
        <v>419.0</v>
      </c>
      <c r="I147" s="6">
        <v>320.0</v>
      </c>
      <c r="J147" s="6">
        <v>93.0</v>
      </c>
      <c r="K147" s="6">
        <v>17.0</v>
      </c>
      <c r="L147" s="6">
        <v>0.0</v>
      </c>
      <c r="M147" s="6" t="s">
        <v>20</v>
      </c>
      <c r="N147" s="6" t="s">
        <v>21</v>
      </c>
      <c r="O147" s="6" t="s">
        <v>21</v>
      </c>
      <c r="P147" s="6" t="s">
        <v>20</v>
      </c>
    </row>
    <row r="148">
      <c r="A148" s="6" t="s">
        <v>32</v>
      </c>
      <c r="B148" s="6">
        <v>1.0</v>
      </c>
      <c r="C148" s="6">
        <v>5.0</v>
      </c>
      <c r="D148" s="6">
        <v>0.08</v>
      </c>
      <c r="E148" s="6">
        <v>1231.0</v>
      </c>
      <c r="F148" s="6">
        <v>842.0</v>
      </c>
      <c r="G148" s="6">
        <v>610.0</v>
      </c>
      <c r="H148" s="6">
        <v>448.0</v>
      </c>
      <c r="I148" s="6">
        <v>308.0</v>
      </c>
      <c r="J148" s="6">
        <v>94.0</v>
      </c>
      <c r="K148" s="6">
        <v>15.0</v>
      </c>
      <c r="L148" s="6">
        <v>1.0</v>
      </c>
      <c r="M148" s="6" t="s">
        <v>20</v>
      </c>
      <c r="N148" s="6" t="s">
        <v>21</v>
      </c>
      <c r="O148" s="6" t="s">
        <v>21</v>
      </c>
      <c r="P148" s="6" t="s">
        <v>20</v>
      </c>
    </row>
    <row r="149">
      <c r="A149" s="6" t="s">
        <v>32</v>
      </c>
      <c r="B149" s="6">
        <v>1.0</v>
      </c>
      <c r="C149" s="6">
        <v>5.0</v>
      </c>
      <c r="D149" s="6">
        <v>0.08</v>
      </c>
      <c r="E149" s="6">
        <v>1480.0</v>
      </c>
      <c r="F149" s="6">
        <v>1024.0</v>
      </c>
      <c r="G149" s="6">
        <v>714.0</v>
      </c>
      <c r="H149" s="6">
        <v>520.0</v>
      </c>
      <c r="I149" s="6">
        <v>375.0</v>
      </c>
      <c r="J149" s="6">
        <v>112.0</v>
      </c>
      <c r="K149" s="6">
        <v>14.0</v>
      </c>
      <c r="L149" s="6">
        <v>0.0</v>
      </c>
      <c r="M149" s="6" t="s">
        <v>20</v>
      </c>
      <c r="N149" s="6" t="s">
        <v>21</v>
      </c>
      <c r="O149" s="6" t="s">
        <v>21</v>
      </c>
      <c r="P149" s="6" t="s">
        <v>20</v>
      </c>
    </row>
    <row r="150">
      <c r="A150" s="6" t="s">
        <v>32</v>
      </c>
      <c r="B150" s="6">
        <v>1.0</v>
      </c>
      <c r="C150" s="6">
        <v>5.0</v>
      </c>
      <c r="D150" s="6">
        <v>0.08</v>
      </c>
      <c r="E150" s="6">
        <v>1263.0</v>
      </c>
      <c r="F150" s="6">
        <v>922.0</v>
      </c>
      <c r="G150" s="6">
        <v>678.0</v>
      </c>
      <c r="H150" s="6">
        <v>513.0</v>
      </c>
      <c r="I150" s="6">
        <v>367.0</v>
      </c>
      <c r="J150" s="6">
        <v>112.0</v>
      </c>
      <c r="K150" s="6">
        <v>20.0</v>
      </c>
      <c r="L150" s="6">
        <v>1.0</v>
      </c>
      <c r="M150" s="6" t="s">
        <v>20</v>
      </c>
      <c r="N150" s="6" t="s">
        <v>21</v>
      </c>
      <c r="O150" s="6" t="s">
        <v>21</v>
      </c>
      <c r="P150" s="6" t="s">
        <v>20</v>
      </c>
    </row>
    <row r="151">
      <c r="A151" s="6" t="s">
        <v>32</v>
      </c>
      <c r="B151" s="6">
        <v>1.0</v>
      </c>
      <c r="C151" s="6">
        <v>5.0</v>
      </c>
      <c r="D151" s="6">
        <v>0.08</v>
      </c>
      <c r="E151" s="6">
        <v>1335.0</v>
      </c>
      <c r="F151" s="6">
        <v>934.0</v>
      </c>
      <c r="G151" s="6">
        <v>652.0</v>
      </c>
      <c r="H151" s="6">
        <v>481.0</v>
      </c>
      <c r="I151" s="6">
        <v>342.0</v>
      </c>
      <c r="J151" s="6">
        <v>109.0</v>
      </c>
      <c r="K151" s="6">
        <v>11.0</v>
      </c>
      <c r="L151" s="6">
        <v>0.0</v>
      </c>
      <c r="M151" s="6" t="s">
        <v>20</v>
      </c>
      <c r="N151" s="6" t="s">
        <v>21</v>
      </c>
      <c r="O151" s="6" t="s">
        <v>21</v>
      </c>
      <c r="P151" s="6" t="s">
        <v>20</v>
      </c>
    </row>
    <row r="152">
      <c r="A152" s="6" t="s">
        <v>32</v>
      </c>
      <c r="B152" s="6">
        <v>1.0</v>
      </c>
      <c r="C152" s="6">
        <v>5.0</v>
      </c>
      <c r="D152" s="6">
        <v>0.08</v>
      </c>
      <c r="E152" s="6">
        <v>1378.0</v>
      </c>
      <c r="F152" s="6">
        <v>932.0</v>
      </c>
      <c r="G152" s="6">
        <v>671.0</v>
      </c>
      <c r="H152" s="6">
        <v>506.0</v>
      </c>
      <c r="I152" s="6">
        <v>382.0</v>
      </c>
      <c r="J152" s="6">
        <v>121.0</v>
      </c>
      <c r="K152" s="6">
        <v>13.0</v>
      </c>
      <c r="L152" s="6">
        <v>0.0</v>
      </c>
      <c r="M152" s="6" t="s">
        <v>20</v>
      </c>
      <c r="N152" s="6" t="s">
        <v>21</v>
      </c>
      <c r="O152" s="6" t="s">
        <v>21</v>
      </c>
      <c r="P152" s="6" t="s">
        <v>20</v>
      </c>
    </row>
    <row r="153">
      <c r="A153" s="6" t="s">
        <v>32</v>
      </c>
      <c r="B153" s="6">
        <v>1.0</v>
      </c>
      <c r="C153" s="6">
        <v>5.0</v>
      </c>
      <c r="D153" s="6">
        <v>0.08</v>
      </c>
      <c r="E153" s="6">
        <v>1811.0</v>
      </c>
      <c r="F153" s="6">
        <v>1278.0</v>
      </c>
      <c r="G153" s="6">
        <v>913.0</v>
      </c>
      <c r="H153" s="6">
        <v>689.0</v>
      </c>
      <c r="I153" s="6">
        <v>478.0</v>
      </c>
      <c r="J153" s="6">
        <v>136.0</v>
      </c>
      <c r="K153" s="6">
        <v>16.0</v>
      </c>
      <c r="L153" s="6">
        <v>0.0</v>
      </c>
      <c r="M153" s="6" t="s">
        <v>20</v>
      </c>
      <c r="N153" s="6" t="s">
        <v>21</v>
      </c>
      <c r="O153" s="6" t="s">
        <v>21</v>
      </c>
      <c r="P153" s="6" t="s">
        <v>20</v>
      </c>
    </row>
    <row r="154">
      <c r="E154" s="7">
        <f t="shared" ref="E154:L154" si="12">AVERAGE(E131:E153)</f>
        <v>1333.217391</v>
      </c>
      <c r="F154" s="7">
        <f t="shared" si="12"/>
        <v>923.4782609</v>
      </c>
      <c r="G154" s="7">
        <f t="shared" si="12"/>
        <v>663.6521739</v>
      </c>
      <c r="H154" s="7">
        <f t="shared" si="12"/>
        <v>499</v>
      </c>
      <c r="I154" s="7">
        <f t="shared" si="12"/>
        <v>356.6086957</v>
      </c>
      <c r="J154" s="7">
        <f t="shared" si="12"/>
        <v>107.6086957</v>
      </c>
      <c r="K154" s="7">
        <f t="shared" si="12"/>
        <v>15.13043478</v>
      </c>
      <c r="L154" s="7">
        <f t="shared" si="12"/>
        <v>0.3913043478</v>
      </c>
    </row>
    <row r="160">
      <c r="A160" s="6" t="s">
        <v>33</v>
      </c>
      <c r="B160" s="6">
        <v>1.0</v>
      </c>
      <c r="C160" s="6">
        <v>5.0</v>
      </c>
      <c r="D160" s="6">
        <v>0.08</v>
      </c>
      <c r="E160" s="6">
        <v>4946.0</v>
      </c>
      <c r="F160" s="6">
        <v>3495.0</v>
      </c>
      <c r="G160" s="6">
        <v>2807.0</v>
      </c>
      <c r="H160" s="6">
        <v>2398.0</v>
      </c>
      <c r="I160" s="6">
        <v>1984.0</v>
      </c>
      <c r="J160" s="6">
        <v>988.0</v>
      </c>
      <c r="K160" s="6">
        <v>246.0</v>
      </c>
      <c r="L160" s="6">
        <v>1.0</v>
      </c>
      <c r="M160" s="6" t="s">
        <v>20</v>
      </c>
      <c r="N160" s="6" t="s">
        <v>21</v>
      </c>
      <c r="O160" s="6" t="s">
        <v>21</v>
      </c>
      <c r="P160" s="6" t="s">
        <v>20</v>
      </c>
    </row>
    <row r="161">
      <c r="A161" s="6" t="s">
        <v>33</v>
      </c>
      <c r="B161" s="6">
        <v>1.0</v>
      </c>
      <c r="C161" s="6">
        <v>5.0</v>
      </c>
      <c r="D161" s="6">
        <v>0.08</v>
      </c>
      <c r="E161" s="6">
        <v>5116.0</v>
      </c>
      <c r="F161" s="6">
        <v>3631.0</v>
      </c>
      <c r="G161" s="6">
        <v>2919.0</v>
      </c>
      <c r="H161" s="6">
        <v>2482.0</v>
      </c>
      <c r="I161" s="6">
        <v>2055.0</v>
      </c>
      <c r="J161" s="6">
        <v>1069.0</v>
      </c>
      <c r="K161" s="6">
        <v>251.0</v>
      </c>
      <c r="L161" s="6">
        <v>0.0</v>
      </c>
      <c r="M161" s="6" t="s">
        <v>20</v>
      </c>
      <c r="N161" s="6" t="s">
        <v>21</v>
      </c>
      <c r="O161" s="6" t="s">
        <v>21</v>
      </c>
      <c r="P161" s="6" t="s">
        <v>20</v>
      </c>
    </row>
    <row r="162">
      <c r="A162" s="6" t="s">
        <v>33</v>
      </c>
      <c r="B162" s="6">
        <v>1.0</v>
      </c>
      <c r="C162" s="6">
        <v>5.0</v>
      </c>
      <c r="D162" s="6">
        <v>0.08</v>
      </c>
      <c r="E162" s="6">
        <v>4561.0</v>
      </c>
      <c r="F162" s="6">
        <v>3376.0</v>
      </c>
      <c r="G162" s="6">
        <v>2769.0</v>
      </c>
      <c r="H162" s="6">
        <v>2322.0</v>
      </c>
      <c r="I162" s="6">
        <v>1935.0</v>
      </c>
      <c r="J162" s="6">
        <v>981.0</v>
      </c>
      <c r="K162" s="6">
        <v>229.0</v>
      </c>
      <c r="L162" s="6">
        <v>0.0</v>
      </c>
      <c r="M162" s="6" t="s">
        <v>20</v>
      </c>
      <c r="N162" s="6" t="s">
        <v>21</v>
      </c>
      <c r="O162" s="6" t="s">
        <v>21</v>
      </c>
      <c r="P162" s="6" t="s">
        <v>20</v>
      </c>
    </row>
    <row r="163">
      <c r="A163" s="6" t="s">
        <v>33</v>
      </c>
      <c r="B163" s="6">
        <v>1.0</v>
      </c>
      <c r="C163" s="6">
        <v>5.0</v>
      </c>
      <c r="D163" s="6">
        <v>0.08</v>
      </c>
      <c r="E163" s="6">
        <v>5868.0</v>
      </c>
      <c r="F163" s="6">
        <v>4110.0</v>
      </c>
      <c r="G163" s="6">
        <v>3350.0</v>
      </c>
      <c r="H163" s="6">
        <v>2843.0</v>
      </c>
      <c r="I163" s="6">
        <v>2381.0</v>
      </c>
      <c r="J163" s="6">
        <v>1227.0</v>
      </c>
      <c r="K163" s="6">
        <v>290.0</v>
      </c>
      <c r="L163" s="6">
        <v>0.0</v>
      </c>
      <c r="M163" s="6" t="s">
        <v>20</v>
      </c>
      <c r="N163" s="6" t="s">
        <v>21</v>
      </c>
      <c r="O163" s="6" t="s">
        <v>21</v>
      </c>
      <c r="P163" s="6" t="s">
        <v>20</v>
      </c>
    </row>
    <row r="164">
      <c r="A164" s="6" t="s">
        <v>33</v>
      </c>
      <c r="B164" s="6">
        <v>1.0</v>
      </c>
      <c r="C164" s="6">
        <v>5.0</v>
      </c>
      <c r="D164" s="6">
        <v>0.08</v>
      </c>
      <c r="E164" s="6">
        <v>5423.0</v>
      </c>
      <c r="F164" s="6">
        <v>3889.0</v>
      </c>
      <c r="G164" s="6">
        <v>3176.0</v>
      </c>
      <c r="H164" s="6">
        <v>2711.0</v>
      </c>
      <c r="I164" s="6">
        <v>2273.0</v>
      </c>
      <c r="J164" s="6">
        <v>1199.0</v>
      </c>
      <c r="K164" s="6">
        <v>312.0</v>
      </c>
      <c r="L164" s="6">
        <v>0.0</v>
      </c>
      <c r="M164" s="6" t="s">
        <v>20</v>
      </c>
      <c r="N164" s="6" t="s">
        <v>21</v>
      </c>
      <c r="O164" s="6" t="s">
        <v>21</v>
      </c>
      <c r="P164" s="6" t="s">
        <v>20</v>
      </c>
    </row>
    <row r="165">
      <c r="A165" s="6" t="s">
        <v>33</v>
      </c>
      <c r="B165" s="6">
        <v>1.0</v>
      </c>
      <c r="C165" s="6">
        <v>5.0</v>
      </c>
      <c r="D165" s="6">
        <v>0.08</v>
      </c>
      <c r="E165" s="6">
        <v>5164.0</v>
      </c>
      <c r="F165" s="6">
        <v>3741.0</v>
      </c>
      <c r="G165" s="6">
        <v>3004.0</v>
      </c>
      <c r="H165" s="6">
        <v>2538.0</v>
      </c>
      <c r="I165" s="6">
        <v>2113.0</v>
      </c>
      <c r="J165" s="6">
        <v>1054.0</v>
      </c>
      <c r="K165" s="6">
        <v>243.0</v>
      </c>
      <c r="L165" s="6">
        <v>0.0</v>
      </c>
      <c r="M165" s="6" t="s">
        <v>20</v>
      </c>
      <c r="N165" s="6" t="s">
        <v>21</v>
      </c>
      <c r="O165" s="6" t="s">
        <v>21</v>
      </c>
      <c r="P165" s="6" t="s">
        <v>20</v>
      </c>
    </row>
    <row r="166">
      <c r="A166" s="6" t="s">
        <v>33</v>
      </c>
      <c r="B166" s="6">
        <v>1.0</v>
      </c>
      <c r="C166" s="6">
        <v>5.0</v>
      </c>
      <c r="D166" s="6">
        <v>0.08</v>
      </c>
      <c r="E166" s="6">
        <v>4732.0</v>
      </c>
      <c r="F166" s="6">
        <v>3389.0</v>
      </c>
      <c r="G166" s="6">
        <v>2718.0</v>
      </c>
      <c r="H166" s="6">
        <v>2289.0</v>
      </c>
      <c r="I166" s="6">
        <v>1925.0</v>
      </c>
      <c r="J166" s="6">
        <v>958.0</v>
      </c>
      <c r="K166" s="6">
        <v>258.0</v>
      </c>
      <c r="L166" s="6">
        <v>0.0</v>
      </c>
      <c r="M166" s="6" t="s">
        <v>20</v>
      </c>
      <c r="N166" s="6" t="s">
        <v>21</v>
      </c>
      <c r="O166" s="6" t="s">
        <v>21</v>
      </c>
      <c r="P166" s="6" t="s">
        <v>20</v>
      </c>
    </row>
    <row r="167">
      <c r="A167" s="6" t="s">
        <v>33</v>
      </c>
      <c r="B167" s="6">
        <v>1.0</v>
      </c>
      <c r="C167" s="6">
        <v>5.0</v>
      </c>
      <c r="D167" s="6">
        <v>0.08</v>
      </c>
      <c r="E167" s="6">
        <v>4356.0</v>
      </c>
      <c r="F167" s="6">
        <v>3172.0</v>
      </c>
      <c r="G167" s="6">
        <v>2585.0</v>
      </c>
      <c r="H167" s="6">
        <v>2224.0</v>
      </c>
      <c r="I167" s="6">
        <v>1879.0</v>
      </c>
      <c r="J167" s="6">
        <v>983.0</v>
      </c>
      <c r="K167" s="6">
        <v>249.0</v>
      </c>
      <c r="L167" s="6">
        <v>0.0</v>
      </c>
      <c r="M167" s="6" t="s">
        <v>20</v>
      </c>
      <c r="N167" s="6" t="s">
        <v>21</v>
      </c>
      <c r="O167" s="6" t="s">
        <v>21</v>
      </c>
      <c r="P167" s="6" t="s">
        <v>20</v>
      </c>
    </row>
    <row r="168">
      <c r="A168" s="6" t="s">
        <v>33</v>
      </c>
      <c r="B168" s="6">
        <v>1.0</v>
      </c>
      <c r="C168" s="6">
        <v>5.0</v>
      </c>
      <c r="D168" s="6">
        <v>0.08</v>
      </c>
      <c r="E168" s="6">
        <v>6077.0</v>
      </c>
      <c r="F168" s="6">
        <v>4257.0</v>
      </c>
      <c r="G168" s="6">
        <v>3449.0</v>
      </c>
      <c r="H168" s="6">
        <v>2910.0</v>
      </c>
      <c r="I168" s="6">
        <v>2389.0</v>
      </c>
      <c r="J168" s="6">
        <v>1205.0</v>
      </c>
      <c r="K168" s="6">
        <v>282.0</v>
      </c>
      <c r="L168" s="6">
        <v>0.0</v>
      </c>
      <c r="M168" s="6" t="s">
        <v>20</v>
      </c>
      <c r="N168" s="6" t="s">
        <v>21</v>
      </c>
      <c r="O168" s="6" t="s">
        <v>21</v>
      </c>
      <c r="P168" s="6" t="s">
        <v>20</v>
      </c>
    </row>
    <row r="169">
      <c r="A169" s="6" t="s">
        <v>33</v>
      </c>
      <c r="B169" s="6">
        <v>1.0</v>
      </c>
      <c r="C169" s="6">
        <v>5.0</v>
      </c>
      <c r="D169" s="6">
        <v>0.08</v>
      </c>
      <c r="E169" s="6">
        <v>5265.0</v>
      </c>
      <c r="F169" s="6">
        <v>3845.0</v>
      </c>
      <c r="G169" s="6">
        <v>3128.0</v>
      </c>
      <c r="H169" s="6">
        <v>2690.0</v>
      </c>
      <c r="I169" s="6">
        <v>2239.0</v>
      </c>
      <c r="J169" s="6">
        <v>1122.0</v>
      </c>
      <c r="K169" s="6">
        <v>264.0</v>
      </c>
      <c r="L169" s="6">
        <v>0.0</v>
      </c>
      <c r="M169" s="6" t="s">
        <v>20</v>
      </c>
      <c r="N169" s="6" t="s">
        <v>21</v>
      </c>
      <c r="O169" s="6" t="s">
        <v>21</v>
      </c>
      <c r="P169" s="6" t="s">
        <v>20</v>
      </c>
    </row>
    <row r="170">
      <c r="A170" s="6" t="s">
        <v>33</v>
      </c>
      <c r="B170" s="6">
        <v>1.0</v>
      </c>
      <c r="C170" s="6">
        <v>5.0</v>
      </c>
      <c r="D170" s="6">
        <v>0.08</v>
      </c>
      <c r="E170" s="6">
        <v>5127.0</v>
      </c>
      <c r="F170" s="6">
        <v>3630.0</v>
      </c>
      <c r="G170" s="6">
        <v>2957.0</v>
      </c>
      <c r="H170" s="6">
        <v>2501.0</v>
      </c>
      <c r="I170" s="6">
        <v>2041.0</v>
      </c>
      <c r="J170" s="6">
        <v>1044.0</v>
      </c>
      <c r="K170" s="6">
        <v>245.0</v>
      </c>
      <c r="L170" s="6">
        <v>0.0</v>
      </c>
      <c r="M170" s="6" t="s">
        <v>20</v>
      </c>
      <c r="N170" s="6" t="s">
        <v>21</v>
      </c>
      <c r="O170" s="6" t="s">
        <v>21</v>
      </c>
      <c r="P170" s="6" t="s">
        <v>20</v>
      </c>
    </row>
    <row r="171">
      <c r="A171" s="6" t="s">
        <v>34</v>
      </c>
      <c r="B171" s="6">
        <v>1.0</v>
      </c>
      <c r="C171" s="6">
        <v>5.0</v>
      </c>
      <c r="D171" s="6">
        <v>0.08</v>
      </c>
      <c r="E171" s="6">
        <v>5071.0</v>
      </c>
      <c r="F171" s="6">
        <v>3639.0</v>
      </c>
      <c r="G171" s="6">
        <v>2958.0</v>
      </c>
      <c r="H171" s="6">
        <v>2515.0</v>
      </c>
      <c r="I171" s="6">
        <v>2078.0</v>
      </c>
      <c r="J171" s="6">
        <v>1012.0</v>
      </c>
      <c r="K171" s="6">
        <v>227.0</v>
      </c>
      <c r="L171" s="6">
        <v>0.0</v>
      </c>
      <c r="M171" s="6" t="s">
        <v>20</v>
      </c>
      <c r="N171" s="6" t="s">
        <v>21</v>
      </c>
      <c r="O171" s="6" t="s">
        <v>21</v>
      </c>
      <c r="P171" s="6" t="s">
        <v>20</v>
      </c>
    </row>
    <row r="172">
      <c r="A172" s="6" t="s">
        <v>34</v>
      </c>
      <c r="B172" s="6">
        <v>1.0</v>
      </c>
      <c r="C172" s="6">
        <v>5.0</v>
      </c>
      <c r="D172" s="6">
        <v>0.08</v>
      </c>
      <c r="E172" s="6">
        <v>4928.0</v>
      </c>
      <c r="F172" s="6">
        <v>3515.0</v>
      </c>
      <c r="G172" s="6">
        <v>2882.0</v>
      </c>
      <c r="H172" s="6">
        <v>2484.0</v>
      </c>
      <c r="I172" s="6">
        <v>2111.0</v>
      </c>
      <c r="J172" s="6">
        <v>1128.0</v>
      </c>
      <c r="K172" s="6">
        <v>247.0</v>
      </c>
      <c r="L172" s="6">
        <v>0.0</v>
      </c>
      <c r="M172" s="6" t="s">
        <v>20</v>
      </c>
      <c r="N172" s="6" t="s">
        <v>21</v>
      </c>
      <c r="O172" s="6" t="s">
        <v>21</v>
      </c>
      <c r="P172" s="6" t="s">
        <v>20</v>
      </c>
    </row>
    <row r="173">
      <c r="A173" s="6" t="s">
        <v>34</v>
      </c>
      <c r="B173" s="6">
        <v>1.0</v>
      </c>
      <c r="C173" s="6">
        <v>5.0</v>
      </c>
      <c r="D173" s="6">
        <v>0.08</v>
      </c>
      <c r="E173" s="6">
        <v>5565.0</v>
      </c>
      <c r="F173" s="6">
        <v>3995.0</v>
      </c>
      <c r="G173" s="6">
        <v>3245.0</v>
      </c>
      <c r="H173" s="6">
        <v>2770.0</v>
      </c>
      <c r="I173" s="6">
        <v>2290.0</v>
      </c>
      <c r="J173" s="6">
        <v>1153.0</v>
      </c>
      <c r="K173" s="6">
        <v>277.0</v>
      </c>
      <c r="L173" s="6">
        <v>0.0</v>
      </c>
      <c r="M173" s="6" t="s">
        <v>20</v>
      </c>
      <c r="N173" s="6" t="s">
        <v>21</v>
      </c>
      <c r="O173" s="6" t="s">
        <v>21</v>
      </c>
      <c r="P173" s="6" t="s">
        <v>20</v>
      </c>
    </row>
    <row r="174">
      <c r="A174" s="6" t="s">
        <v>34</v>
      </c>
      <c r="B174" s="6">
        <v>1.0</v>
      </c>
      <c r="C174" s="6">
        <v>5.0</v>
      </c>
      <c r="D174" s="6">
        <v>0.08</v>
      </c>
      <c r="E174" s="6">
        <v>6139.0</v>
      </c>
      <c r="F174" s="6">
        <v>4341.0</v>
      </c>
      <c r="G174" s="6">
        <v>3527.0</v>
      </c>
      <c r="H174" s="6">
        <v>2955.0</v>
      </c>
      <c r="I174" s="6">
        <v>2429.0</v>
      </c>
      <c r="J174" s="6">
        <v>1200.0</v>
      </c>
      <c r="K174" s="6">
        <v>279.0</v>
      </c>
      <c r="L174" s="6">
        <v>0.0</v>
      </c>
      <c r="M174" s="6" t="s">
        <v>20</v>
      </c>
      <c r="N174" s="6" t="s">
        <v>21</v>
      </c>
      <c r="O174" s="6" t="s">
        <v>21</v>
      </c>
      <c r="P174" s="6" t="s">
        <v>20</v>
      </c>
    </row>
    <row r="175">
      <c r="A175" s="6" t="s">
        <v>34</v>
      </c>
      <c r="B175" s="6">
        <v>1.0</v>
      </c>
      <c r="C175" s="6">
        <v>5.0</v>
      </c>
      <c r="D175" s="6">
        <v>0.08</v>
      </c>
      <c r="E175" s="6">
        <v>5661.0</v>
      </c>
      <c r="F175" s="6">
        <v>4106.0</v>
      </c>
      <c r="G175" s="6">
        <v>3401.0</v>
      </c>
      <c r="H175" s="6">
        <v>2870.0</v>
      </c>
      <c r="I175" s="6">
        <v>2388.0</v>
      </c>
      <c r="J175" s="6">
        <v>1244.0</v>
      </c>
      <c r="K175" s="6">
        <v>294.0</v>
      </c>
      <c r="L175" s="6">
        <v>0.0</v>
      </c>
      <c r="M175" s="6" t="s">
        <v>20</v>
      </c>
      <c r="N175" s="6" t="s">
        <v>21</v>
      </c>
      <c r="O175" s="6" t="s">
        <v>21</v>
      </c>
      <c r="P175" s="6" t="s">
        <v>20</v>
      </c>
    </row>
    <row r="176">
      <c r="A176" s="6" t="s">
        <v>34</v>
      </c>
      <c r="B176" s="6">
        <v>1.0</v>
      </c>
      <c r="C176" s="6">
        <v>5.0</v>
      </c>
      <c r="D176" s="6">
        <v>0.08</v>
      </c>
      <c r="E176" s="6">
        <v>5075.0</v>
      </c>
      <c r="F176" s="6">
        <v>3571.0</v>
      </c>
      <c r="G176" s="6">
        <v>2896.0</v>
      </c>
      <c r="H176" s="6">
        <v>2478.0</v>
      </c>
      <c r="I176" s="6">
        <v>2060.0</v>
      </c>
      <c r="J176" s="6">
        <v>1085.0</v>
      </c>
      <c r="K176" s="6">
        <v>242.0</v>
      </c>
      <c r="L176" s="6">
        <v>0.0</v>
      </c>
      <c r="M176" s="6" t="s">
        <v>20</v>
      </c>
      <c r="N176" s="6" t="s">
        <v>21</v>
      </c>
      <c r="O176" s="6" t="s">
        <v>21</v>
      </c>
      <c r="P176" s="6" t="s">
        <v>20</v>
      </c>
    </row>
    <row r="177">
      <c r="A177" s="6" t="s">
        <v>34</v>
      </c>
      <c r="B177" s="6">
        <v>1.0</v>
      </c>
      <c r="C177" s="6">
        <v>5.0</v>
      </c>
      <c r="D177" s="6">
        <v>0.08</v>
      </c>
      <c r="E177" s="6">
        <v>4703.0</v>
      </c>
      <c r="F177" s="6">
        <v>3460.0</v>
      </c>
      <c r="G177" s="6">
        <v>2774.0</v>
      </c>
      <c r="H177" s="6">
        <v>2367.0</v>
      </c>
      <c r="I177" s="6">
        <v>2006.0</v>
      </c>
      <c r="J177" s="6">
        <v>1036.0</v>
      </c>
      <c r="K177" s="6">
        <v>242.0</v>
      </c>
      <c r="L177" s="6">
        <v>0.0</v>
      </c>
      <c r="M177" s="6" t="s">
        <v>20</v>
      </c>
      <c r="N177" s="6" t="s">
        <v>21</v>
      </c>
      <c r="O177" s="6" t="s">
        <v>21</v>
      </c>
      <c r="P177" s="6" t="s">
        <v>20</v>
      </c>
    </row>
    <row r="178">
      <c r="A178" s="6" t="s">
        <v>34</v>
      </c>
      <c r="B178" s="6">
        <v>1.0</v>
      </c>
      <c r="C178" s="6">
        <v>5.0</v>
      </c>
      <c r="D178" s="6">
        <v>0.08</v>
      </c>
      <c r="E178" s="6">
        <v>4474.0</v>
      </c>
      <c r="F178" s="6">
        <v>3218.0</v>
      </c>
      <c r="G178" s="6">
        <v>2605.0</v>
      </c>
      <c r="H178" s="6">
        <v>2197.0</v>
      </c>
      <c r="I178" s="6">
        <v>1844.0</v>
      </c>
      <c r="J178" s="6">
        <v>935.0</v>
      </c>
      <c r="K178" s="6">
        <v>224.0</v>
      </c>
      <c r="L178" s="6">
        <v>0.0</v>
      </c>
      <c r="M178" s="6" t="s">
        <v>20</v>
      </c>
      <c r="N178" s="6" t="s">
        <v>21</v>
      </c>
      <c r="O178" s="6" t="s">
        <v>21</v>
      </c>
      <c r="P178" s="6" t="s">
        <v>20</v>
      </c>
    </row>
    <row r="179">
      <c r="A179" s="6" t="s">
        <v>34</v>
      </c>
      <c r="B179" s="6">
        <v>1.0</v>
      </c>
      <c r="C179" s="6">
        <v>5.0</v>
      </c>
      <c r="D179" s="6">
        <v>0.08</v>
      </c>
      <c r="E179" s="6">
        <v>5342.0</v>
      </c>
      <c r="F179" s="6">
        <v>3810.0</v>
      </c>
      <c r="G179" s="6">
        <v>3095.0</v>
      </c>
      <c r="H179" s="6">
        <v>2602.0</v>
      </c>
      <c r="I179" s="6">
        <v>2135.0</v>
      </c>
      <c r="J179" s="6">
        <v>1070.0</v>
      </c>
      <c r="K179" s="6">
        <v>244.0</v>
      </c>
      <c r="L179" s="6">
        <v>0.0</v>
      </c>
      <c r="M179" s="6" t="s">
        <v>20</v>
      </c>
      <c r="N179" s="6" t="s">
        <v>21</v>
      </c>
      <c r="O179" s="6" t="s">
        <v>21</v>
      </c>
      <c r="P179" s="6" t="s">
        <v>20</v>
      </c>
    </row>
    <row r="180">
      <c r="A180" s="6" t="s">
        <v>34</v>
      </c>
      <c r="B180" s="6">
        <v>1.0</v>
      </c>
      <c r="C180" s="6">
        <v>5.0</v>
      </c>
      <c r="D180" s="6">
        <v>0.08</v>
      </c>
      <c r="E180" s="6">
        <v>4696.0</v>
      </c>
      <c r="F180" s="6">
        <v>3305.0</v>
      </c>
      <c r="G180" s="6">
        <v>2662.0</v>
      </c>
      <c r="H180" s="6">
        <v>2265.0</v>
      </c>
      <c r="I180" s="6">
        <v>1877.0</v>
      </c>
      <c r="J180" s="6">
        <v>996.0</v>
      </c>
      <c r="K180" s="6">
        <v>241.0</v>
      </c>
      <c r="L180" s="6">
        <v>0.0</v>
      </c>
      <c r="M180" s="6" t="s">
        <v>20</v>
      </c>
      <c r="N180" s="6" t="s">
        <v>21</v>
      </c>
      <c r="O180" s="6" t="s">
        <v>21</v>
      </c>
      <c r="P180" s="6" t="s">
        <v>20</v>
      </c>
    </row>
    <row r="181">
      <c r="A181" s="6" t="s">
        <v>34</v>
      </c>
      <c r="B181" s="6">
        <v>1.0</v>
      </c>
      <c r="C181" s="6">
        <v>5.0</v>
      </c>
      <c r="D181" s="6">
        <v>0.08</v>
      </c>
      <c r="E181" s="6">
        <v>5216.0</v>
      </c>
      <c r="F181" s="6">
        <v>3694.0</v>
      </c>
      <c r="G181" s="6">
        <v>2984.0</v>
      </c>
      <c r="H181" s="6">
        <v>2567.0</v>
      </c>
      <c r="I181" s="6">
        <v>2121.0</v>
      </c>
      <c r="J181" s="6">
        <v>1074.0</v>
      </c>
      <c r="K181" s="6">
        <v>235.0</v>
      </c>
      <c r="L181" s="6">
        <v>0.0</v>
      </c>
      <c r="M181" s="6" t="s">
        <v>20</v>
      </c>
      <c r="N181" s="6" t="s">
        <v>21</v>
      </c>
      <c r="O181" s="6" t="s">
        <v>21</v>
      </c>
      <c r="P181" s="6" t="s">
        <v>20</v>
      </c>
    </row>
    <row r="182">
      <c r="A182" s="6" t="s">
        <v>34</v>
      </c>
      <c r="B182" s="6">
        <v>1.0</v>
      </c>
      <c r="C182" s="6">
        <v>5.0</v>
      </c>
      <c r="D182" s="6">
        <v>0.08</v>
      </c>
      <c r="E182" s="6">
        <v>5711.0</v>
      </c>
      <c r="F182" s="6">
        <v>4070.0</v>
      </c>
      <c r="G182" s="6">
        <v>3297.0</v>
      </c>
      <c r="H182" s="6">
        <v>2807.0</v>
      </c>
      <c r="I182" s="6">
        <v>2334.0</v>
      </c>
      <c r="J182" s="6">
        <v>1217.0</v>
      </c>
      <c r="K182" s="6">
        <v>285.0</v>
      </c>
      <c r="L182" s="6">
        <v>0.0</v>
      </c>
      <c r="M182" s="6" t="s">
        <v>20</v>
      </c>
      <c r="N182" s="6" t="s">
        <v>21</v>
      </c>
      <c r="O182" s="6" t="s">
        <v>21</v>
      </c>
      <c r="P182" s="6" t="s">
        <v>20</v>
      </c>
    </row>
    <row r="183">
      <c r="E183" s="7">
        <f t="shared" ref="E183:L183" si="13">AVERAGE(E160:E182)</f>
        <v>5183.304348</v>
      </c>
      <c r="F183" s="7">
        <f t="shared" si="13"/>
        <v>3706.913043</v>
      </c>
      <c r="G183" s="7">
        <f t="shared" si="13"/>
        <v>3008.173913</v>
      </c>
      <c r="H183" s="7">
        <f t="shared" si="13"/>
        <v>2555.869565</v>
      </c>
      <c r="I183" s="7">
        <f t="shared" si="13"/>
        <v>2125.521739</v>
      </c>
      <c r="J183" s="7">
        <f t="shared" si="13"/>
        <v>1086.086957</v>
      </c>
      <c r="K183" s="7">
        <f t="shared" si="13"/>
        <v>256.7826087</v>
      </c>
      <c r="L183" s="7">
        <f t="shared" si="13"/>
        <v>0.04347826087</v>
      </c>
    </row>
    <row r="189">
      <c r="A189" s="6" t="s">
        <v>35</v>
      </c>
      <c r="B189" s="6">
        <v>1.0</v>
      </c>
      <c r="C189" s="6">
        <v>5.0</v>
      </c>
      <c r="D189" s="6">
        <v>0.08</v>
      </c>
      <c r="E189" s="6">
        <v>985.0</v>
      </c>
      <c r="F189" s="6">
        <v>671.0</v>
      </c>
      <c r="G189" s="6">
        <v>490.0</v>
      </c>
      <c r="H189" s="6">
        <v>366.0</v>
      </c>
      <c r="I189" s="6">
        <v>272.0</v>
      </c>
      <c r="J189" s="6">
        <v>86.0</v>
      </c>
      <c r="K189" s="6">
        <v>12.0</v>
      </c>
      <c r="L189" s="6">
        <v>0.0</v>
      </c>
      <c r="M189" s="6" t="s">
        <v>20</v>
      </c>
      <c r="N189" s="6" t="s">
        <v>21</v>
      </c>
      <c r="O189" s="6" t="s">
        <v>21</v>
      </c>
      <c r="P189" s="6" t="s">
        <v>20</v>
      </c>
    </row>
    <row r="190">
      <c r="A190" s="6" t="s">
        <v>35</v>
      </c>
      <c r="B190" s="6">
        <v>1.0</v>
      </c>
      <c r="C190" s="6">
        <v>5.0</v>
      </c>
      <c r="D190" s="6">
        <v>0.08</v>
      </c>
      <c r="E190" s="6">
        <v>1061.0</v>
      </c>
      <c r="F190" s="6">
        <v>749.0</v>
      </c>
      <c r="G190" s="6">
        <v>532.0</v>
      </c>
      <c r="H190" s="6">
        <v>415.0</v>
      </c>
      <c r="I190" s="6">
        <v>294.0</v>
      </c>
      <c r="J190" s="6">
        <v>85.0</v>
      </c>
      <c r="K190" s="6">
        <v>11.0</v>
      </c>
      <c r="L190" s="6">
        <v>0.0</v>
      </c>
      <c r="M190" s="6" t="s">
        <v>20</v>
      </c>
      <c r="N190" s="6" t="s">
        <v>21</v>
      </c>
      <c r="O190" s="6" t="s">
        <v>21</v>
      </c>
      <c r="P190" s="6" t="s">
        <v>20</v>
      </c>
    </row>
    <row r="191">
      <c r="A191" s="6" t="s">
        <v>35</v>
      </c>
      <c r="B191" s="6">
        <v>1.0</v>
      </c>
      <c r="C191" s="6">
        <v>5.0</v>
      </c>
      <c r="D191" s="6">
        <v>0.08</v>
      </c>
      <c r="E191" s="6">
        <v>1551.0</v>
      </c>
      <c r="F191" s="6">
        <v>1127.0</v>
      </c>
      <c r="G191" s="6">
        <v>822.0</v>
      </c>
      <c r="H191" s="6">
        <v>650.0</v>
      </c>
      <c r="I191" s="6">
        <v>471.0</v>
      </c>
      <c r="J191" s="6">
        <v>134.0</v>
      </c>
      <c r="K191" s="6">
        <v>27.0</v>
      </c>
      <c r="L191" s="6">
        <v>0.0</v>
      </c>
      <c r="M191" s="6" t="s">
        <v>20</v>
      </c>
      <c r="N191" s="6" t="s">
        <v>21</v>
      </c>
      <c r="O191" s="6" t="s">
        <v>21</v>
      </c>
      <c r="P191" s="6" t="s">
        <v>20</v>
      </c>
    </row>
    <row r="192">
      <c r="A192" s="6" t="s">
        <v>35</v>
      </c>
      <c r="B192" s="6">
        <v>1.0</v>
      </c>
      <c r="C192" s="6">
        <v>5.0</v>
      </c>
      <c r="D192" s="6">
        <v>0.08</v>
      </c>
      <c r="E192" s="6">
        <v>1484.0</v>
      </c>
      <c r="F192" s="6">
        <v>999.0</v>
      </c>
      <c r="G192" s="6">
        <v>702.0</v>
      </c>
      <c r="H192" s="6">
        <v>533.0</v>
      </c>
      <c r="I192" s="6">
        <v>390.0</v>
      </c>
      <c r="J192" s="6">
        <v>127.0</v>
      </c>
      <c r="K192" s="6">
        <v>19.0</v>
      </c>
      <c r="L192" s="6">
        <v>0.0</v>
      </c>
      <c r="M192" s="6" t="s">
        <v>20</v>
      </c>
      <c r="N192" s="6" t="s">
        <v>21</v>
      </c>
      <c r="O192" s="6" t="s">
        <v>21</v>
      </c>
      <c r="P192" s="6" t="s">
        <v>20</v>
      </c>
    </row>
    <row r="193">
      <c r="A193" s="6" t="s">
        <v>35</v>
      </c>
      <c r="B193" s="6">
        <v>1.0</v>
      </c>
      <c r="C193" s="6">
        <v>5.0</v>
      </c>
      <c r="D193" s="6">
        <v>0.08</v>
      </c>
      <c r="E193" s="6">
        <v>1323.0</v>
      </c>
      <c r="F193" s="6">
        <v>927.0</v>
      </c>
      <c r="G193" s="6">
        <v>690.0</v>
      </c>
      <c r="H193" s="6">
        <v>528.0</v>
      </c>
      <c r="I193" s="6">
        <v>382.0</v>
      </c>
      <c r="J193" s="6">
        <v>116.0</v>
      </c>
      <c r="K193" s="6">
        <v>26.0</v>
      </c>
      <c r="L193" s="6">
        <v>0.0</v>
      </c>
      <c r="M193" s="6" t="s">
        <v>20</v>
      </c>
      <c r="N193" s="6" t="s">
        <v>21</v>
      </c>
      <c r="O193" s="6" t="s">
        <v>21</v>
      </c>
      <c r="P193" s="6" t="s">
        <v>20</v>
      </c>
    </row>
    <row r="194">
      <c r="A194" s="6" t="s">
        <v>35</v>
      </c>
      <c r="B194" s="6">
        <v>1.0</v>
      </c>
      <c r="C194" s="6">
        <v>5.0</v>
      </c>
      <c r="D194" s="6">
        <v>0.08</v>
      </c>
      <c r="E194" s="6">
        <v>1308.0</v>
      </c>
      <c r="F194" s="6">
        <v>912.0</v>
      </c>
      <c r="G194" s="6">
        <v>659.0</v>
      </c>
      <c r="H194" s="6">
        <v>492.0</v>
      </c>
      <c r="I194" s="6">
        <v>353.0</v>
      </c>
      <c r="J194" s="6">
        <v>108.0</v>
      </c>
      <c r="K194" s="6">
        <v>13.0</v>
      </c>
      <c r="L194" s="6">
        <v>0.0</v>
      </c>
      <c r="M194" s="6" t="s">
        <v>20</v>
      </c>
      <c r="N194" s="6" t="s">
        <v>21</v>
      </c>
      <c r="O194" s="6" t="s">
        <v>21</v>
      </c>
      <c r="P194" s="6" t="s">
        <v>20</v>
      </c>
    </row>
    <row r="195">
      <c r="A195" s="6" t="s">
        <v>36</v>
      </c>
      <c r="B195" s="6">
        <v>1.0</v>
      </c>
      <c r="C195" s="6">
        <v>5.0</v>
      </c>
      <c r="D195" s="6">
        <v>0.08</v>
      </c>
      <c r="E195" s="6">
        <v>1379.0</v>
      </c>
      <c r="F195" s="6">
        <v>967.0</v>
      </c>
      <c r="G195" s="6">
        <v>684.0</v>
      </c>
      <c r="H195" s="6">
        <v>510.0</v>
      </c>
      <c r="I195" s="6">
        <v>347.0</v>
      </c>
      <c r="J195" s="6">
        <v>97.0</v>
      </c>
      <c r="K195" s="6">
        <v>16.0</v>
      </c>
      <c r="L195" s="6">
        <v>0.0</v>
      </c>
      <c r="M195" s="6" t="s">
        <v>20</v>
      </c>
      <c r="N195" s="6" t="s">
        <v>21</v>
      </c>
      <c r="O195" s="6" t="s">
        <v>21</v>
      </c>
      <c r="P195" s="6" t="s">
        <v>20</v>
      </c>
    </row>
    <row r="196">
      <c r="A196" s="6" t="s">
        <v>36</v>
      </c>
      <c r="B196" s="6">
        <v>1.0</v>
      </c>
      <c r="C196" s="6">
        <v>5.0</v>
      </c>
      <c r="D196" s="6">
        <v>0.08</v>
      </c>
      <c r="E196" s="6">
        <v>1034.0</v>
      </c>
      <c r="F196" s="6">
        <v>723.0</v>
      </c>
      <c r="G196" s="6">
        <v>514.0</v>
      </c>
      <c r="H196" s="6">
        <v>399.0</v>
      </c>
      <c r="I196" s="6">
        <v>273.0</v>
      </c>
      <c r="J196" s="6">
        <v>84.0</v>
      </c>
      <c r="K196" s="6">
        <v>8.0</v>
      </c>
      <c r="L196" s="6">
        <v>0.0</v>
      </c>
      <c r="M196" s="6" t="s">
        <v>20</v>
      </c>
      <c r="N196" s="6" t="s">
        <v>21</v>
      </c>
      <c r="O196" s="6" t="s">
        <v>21</v>
      </c>
      <c r="P196" s="6" t="s">
        <v>20</v>
      </c>
    </row>
    <row r="197">
      <c r="A197" s="6" t="s">
        <v>36</v>
      </c>
      <c r="B197" s="6">
        <v>1.0</v>
      </c>
      <c r="C197" s="6">
        <v>5.0</v>
      </c>
      <c r="D197" s="6">
        <v>0.08</v>
      </c>
      <c r="E197" s="6">
        <v>1240.0</v>
      </c>
      <c r="F197" s="6">
        <v>863.0</v>
      </c>
      <c r="G197" s="6">
        <v>617.0</v>
      </c>
      <c r="H197" s="6">
        <v>457.0</v>
      </c>
      <c r="I197" s="6">
        <v>315.0</v>
      </c>
      <c r="J197" s="6">
        <v>96.0</v>
      </c>
      <c r="K197" s="6">
        <v>16.0</v>
      </c>
      <c r="L197" s="6">
        <v>0.0</v>
      </c>
      <c r="M197" s="6" t="s">
        <v>20</v>
      </c>
      <c r="N197" s="6" t="s">
        <v>21</v>
      </c>
      <c r="O197" s="6" t="s">
        <v>21</v>
      </c>
      <c r="P197" s="6" t="s">
        <v>20</v>
      </c>
    </row>
    <row r="198">
      <c r="A198" s="6" t="s">
        <v>36</v>
      </c>
      <c r="B198" s="6">
        <v>1.0</v>
      </c>
      <c r="C198" s="6">
        <v>5.0</v>
      </c>
      <c r="D198" s="6">
        <v>0.08</v>
      </c>
      <c r="E198" s="6">
        <v>1355.0</v>
      </c>
      <c r="F198" s="6">
        <v>985.0</v>
      </c>
      <c r="G198" s="6">
        <v>732.0</v>
      </c>
      <c r="H198" s="6">
        <v>566.0</v>
      </c>
      <c r="I198" s="6">
        <v>384.0</v>
      </c>
      <c r="J198" s="6">
        <v>110.0</v>
      </c>
      <c r="K198" s="6">
        <v>13.0</v>
      </c>
      <c r="L198" s="6">
        <v>0.0</v>
      </c>
      <c r="M198" s="6" t="s">
        <v>20</v>
      </c>
      <c r="N198" s="6" t="s">
        <v>21</v>
      </c>
      <c r="O198" s="6" t="s">
        <v>21</v>
      </c>
      <c r="P198" s="6" t="s">
        <v>20</v>
      </c>
    </row>
    <row r="199">
      <c r="A199" s="6" t="s">
        <v>36</v>
      </c>
      <c r="B199" s="6">
        <v>1.0</v>
      </c>
      <c r="C199" s="6">
        <v>5.0</v>
      </c>
      <c r="D199" s="6">
        <v>0.08</v>
      </c>
      <c r="E199" s="6">
        <v>1286.0</v>
      </c>
      <c r="F199" s="6">
        <v>905.0</v>
      </c>
      <c r="G199" s="6">
        <v>615.0</v>
      </c>
      <c r="H199" s="6">
        <v>451.0</v>
      </c>
      <c r="I199" s="6">
        <v>317.0</v>
      </c>
      <c r="J199" s="6">
        <v>88.0</v>
      </c>
      <c r="K199" s="6">
        <v>18.0</v>
      </c>
      <c r="L199" s="6">
        <v>0.0</v>
      </c>
      <c r="M199" s="6" t="s">
        <v>20</v>
      </c>
      <c r="N199" s="6" t="s">
        <v>21</v>
      </c>
      <c r="O199" s="6" t="s">
        <v>21</v>
      </c>
      <c r="P199" s="6" t="s">
        <v>20</v>
      </c>
    </row>
    <row r="200">
      <c r="A200" s="6" t="s">
        <v>36</v>
      </c>
      <c r="B200" s="6">
        <v>1.0</v>
      </c>
      <c r="C200" s="6">
        <v>5.0</v>
      </c>
      <c r="D200" s="6">
        <v>0.08</v>
      </c>
      <c r="E200" s="6">
        <v>1501.0</v>
      </c>
      <c r="F200" s="6">
        <v>1043.0</v>
      </c>
      <c r="G200" s="6">
        <v>753.0</v>
      </c>
      <c r="H200" s="6">
        <v>569.0</v>
      </c>
      <c r="I200" s="6">
        <v>394.0</v>
      </c>
      <c r="J200" s="6">
        <v>111.0</v>
      </c>
      <c r="K200" s="6">
        <v>17.0</v>
      </c>
      <c r="L200" s="6">
        <v>0.0</v>
      </c>
      <c r="M200" s="6" t="s">
        <v>20</v>
      </c>
      <c r="N200" s="6" t="s">
        <v>21</v>
      </c>
      <c r="O200" s="6" t="s">
        <v>21</v>
      </c>
      <c r="P200" s="6" t="s">
        <v>20</v>
      </c>
    </row>
    <row r="201">
      <c r="A201" s="6" t="s">
        <v>36</v>
      </c>
      <c r="B201" s="6">
        <v>1.0</v>
      </c>
      <c r="C201" s="6">
        <v>5.0</v>
      </c>
      <c r="D201" s="6">
        <v>0.08</v>
      </c>
      <c r="E201" s="6">
        <v>1546.0</v>
      </c>
      <c r="F201" s="6">
        <v>1024.0</v>
      </c>
      <c r="G201" s="6">
        <v>740.0</v>
      </c>
      <c r="H201" s="6">
        <v>545.0</v>
      </c>
      <c r="I201" s="6">
        <v>372.0</v>
      </c>
      <c r="J201" s="6">
        <v>112.0</v>
      </c>
      <c r="K201" s="6">
        <v>13.0</v>
      </c>
      <c r="L201" s="6">
        <v>0.0</v>
      </c>
      <c r="M201" s="6" t="s">
        <v>20</v>
      </c>
      <c r="N201" s="6" t="s">
        <v>21</v>
      </c>
      <c r="O201" s="6" t="s">
        <v>21</v>
      </c>
      <c r="P201" s="6" t="s">
        <v>20</v>
      </c>
    </row>
    <row r="202">
      <c r="A202" s="6" t="s">
        <v>36</v>
      </c>
      <c r="B202" s="6">
        <v>1.0</v>
      </c>
      <c r="C202" s="6">
        <v>5.0</v>
      </c>
      <c r="D202" s="6">
        <v>0.08</v>
      </c>
      <c r="E202" s="6">
        <v>1383.0</v>
      </c>
      <c r="F202" s="6">
        <v>961.0</v>
      </c>
      <c r="G202" s="6">
        <v>678.0</v>
      </c>
      <c r="H202" s="6">
        <v>508.0</v>
      </c>
      <c r="I202" s="6">
        <v>359.0</v>
      </c>
      <c r="J202" s="6">
        <v>115.0</v>
      </c>
      <c r="K202" s="6">
        <v>21.0</v>
      </c>
      <c r="L202" s="6">
        <v>0.0</v>
      </c>
      <c r="M202" s="6" t="s">
        <v>20</v>
      </c>
      <c r="N202" s="6" t="s">
        <v>21</v>
      </c>
      <c r="O202" s="6" t="s">
        <v>21</v>
      </c>
      <c r="P202" s="6" t="s">
        <v>20</v>
      </c>
    </row>
    <row r="203">
      <c r="A203" s="6" t="s">
        <v>36</v>
      </c>
      <c r="B203" s="6">
        <v>1.0</v>
      </c>
      <c r="C203" s="6">
        <v>5.0</v>
      </c>
      <c r="D203" s="6">
        <v>0.08</v>
      </c>
      <c r="E203" s="6">
        <v>1295.0</v>
      </c>
      <c r="F203" s="6">
        <v>885.0</v>
      </c>
      <c r="G203" s="6">
        <v>616.0</v>
      </c>
      <c r="H203" s="6">
        <v>432.0</v>
      </c>
      <c r="I203" s="6">
        <v>299.0</v>
      </c>
      <c r="J203" s="6">
        <v>78.0</v>
      </c>
      <c r="K203" s="6">
        <v>9.0</v>
      </c>
      <c r="L203" s="6">
        <v>0.0</v>
      </c>
      <c r="M203" s="6" t="s">
        <v>20</v>
      </c>
      <c r="N203" s="6" t="s">
        <v>21</v>
      </c>
      <c r="O203" s="6" t="s">
        <v>21</v>
      </c>
      <c r="P203" s="6" t="s">
        <v>20</v>
      </c>
    </row>
    <row r="204">
      <c r="A204" s="6" t="s">
        <v>36</v>
      </c>
      <c r="B204" s="6">
        <v>1.0</v>
      </c>
      <c r="C204" s="6">
        <v>5.0</v>
      </c>
      <c r="D204" s="6">
        <v>0.08</v>
      </c>
      <c r="E204" s="6">
        <v>1110.0</v>
      </c>
      <c r="F204" s="6">
        <v>764.0</v>
      </c>
      <c r="G204" s="6">
        <v>530.0</v>
      </c>
      <c r="H204" s="6">
        <v>390.0</v>
      </c>
      <c r="I204" s="6">
        <v>283.0</v>
      </c>
      <c r="J204" s="6">
        <v>90.0</v>
      </c>
      <c r="K204" s="6">
        <v>11.0</v>
      </c>
      <c r="L204" s="6">
        <v>0.0</v>
      </c>
      <c r="M204" s="6" t="s">
        <v>20</v>
      </c>
      <c r="N204" s="6" t="s">
        <v>21</v>
      </c>
      <c r="O204" s="6" t="s">
        <v>21</v>
      </c>
      <c r="P204" s="6" t="s">
        <v>20</v>
      </c>
    </row>
    <row r="205">
      <c r="A205" s="6" t="s">
        <v>36</v>
      </c>
      <c r="B205" s="6">
        <v>1.0</v>
      </c>
      <c r="C205" s="6">
        <v>5.0</v>
      </c>
      <c r="D205" s="6">
        <v>0.08</v>
      </c>
      <c r="E205" s="6">
        <v>1036.0</v>
      </c>
      <c r="F205" s="6">
        <v>739.0</v>
      </c>
      <c r="G205" s="6">
        <v>538.0</v>
      </c>
      <c r="H205" s="6">
        <v>405.0</v>
      </c>
      <c r="I205" s="6">
        <v>278.0</v>
      </c>
      <c r="J205" s="6">
        <v>78.0</v>
      </c>
      <c r="K205" s="6">
        <v>14.0</v>
      </c>
      <c r="L205" s="6">
        <v>0.0</v>
      </c>
      <c r="M205" s="6" t="s">
        <v>20</v>
      </c>
      <c r="N205" s="6" t="s">
        <v>21</v>
      </c>
      <c r="O205" s="6" t="s">
        <v>21</v>
      </c>
      <c r="P205" s="6" t="s">
        <v>20</v>
      </c>
    </row>
    <row r="206">
      <c r="A206" s="6" t="s">
        <v>36</v>
      </c>
      <c r="B206" s="6">
        <v>1.0</v>
      </c>
      <c r="C206" s="6">
        <v>5.0</v>
      </c>
      <c r="D206" s="6">
        <v>0.08</v>
      </c>
      <c r="E206" s="6">
        <v>1245.0</v>
      </c>
      <c r="F206" s="6">
        <v>869.0</v>
      </c>
      <c r="G206" s="6">
        <v>638.0</v>
      </c>
      <c r="H206" s="6">
        <v>487.0</v>
      </c>
      <c r="I206" s="6">
        <v>337.0</v>
      </c>
      <c r="J206" s="6">
        <v>99.0</v>
      </c>
      <c r="K206" s="6">
        <v>13.0</v>
      </c>
      <c r="L206" s="6">
        <v>0.0</v>
      </c>
      <c r="M206" s="6" t="s">
        <v>20</v>
      </c>
      <c r="N206" s="6" t="s">
        <v>21</v>
      </c>
      <c r="O206" s="6" t="s">
        <v>21</v>
      </c>
      <c r="P206" s="6" t="s">
        <v>20</v>
      </c>
    </row>
    <row r="207">
      <c r="A207" s="6" t="s">
        <v>37</v>
      </c>
      <c r="B207" s="6">
        <v>1.0</v>
      </c>
      <c r="C207" s="6">
        <v>5.0</v>
      </c>
      <c r="D207" s="6">
        <v>0.08</v>
      </c>
      <c r="E207" s="6">
        <v>1453.0</v>
      </c>
      <c r="F207" s="6">
        <v>984.0</v>
      </c>
      <c r="G207" s="6">
        <v>736.0</v>
      </c>
      <c r="H207" s="6">
        <v>546.0</v>
      </c>
      <c r="I207" s="6">
        <v>385.0</v>
      </c>
      <c r="J207" s="6">
        <v>102.0</v>
      </c>
      <c r="K207" s="6">
        <v>16.0</v>
      </c>
      <c r="L207" s="6">
        <v>0.0</v>
      </c>
      <c r="M207" s="6" t="s">
        <v>20</v>
      </c>
      <c r="N207" s="6" t="s">
        <v>21</v>
      </c>
      <c r="O207" s="6" t="s">
        <v>21</v>
      </c>
      <c r="P207" s="6" t="s">
        <v>20</v>
      </c>
    </row>
    <row r="208">
      <c r="A208" s="6" t="s">
        <v>37</v>
      </c>
      <c r="B208" s="6">
        <v>1.0</v>
      </c>
      <c r="C208" s="6">
        <v>5.0</v>
      </c>
      <c r="D208" s="6">
        <v>0.08</v>
      </c>
      <c r="E208" s="6">
        <v>1514.0</v>
      </c>
      <c r="F208" s="6">
        <v>1047.0</v>
      </c>
      <c r="G208" s="6">
        <v>728.0</v>
      </c>
      <c r="H208" s="6">
        <v>546.0</v>
      </c>
      <c r="I208" s="6">
        <v>384.0</v>
      </c>
      <c r="J208" s="6">
        <v>95.0</v>
      </c>
      <c r="K208" s="6">
        <v>13.0</v>
      </c>
      <c r="L208" s="6">
        <v>0.0</v>
      </c>
      <c r="M208" s="6" t="s">
        <v>20</v>
      </c>
      <c r="N208" s="6" t="s">
        <v>21</v>
      </c>
      <c r="O208" s="6" t="s">
        <v>21</v>
      </c>
      <c r="P208" s="6" t="s">
        <v>20</v>
      </c>
    </row>
    <row r="209">
      <c r="A209" s="6" t="s">
        <v>37</v>
      </c>
      <c r="B209" s="6">
        <v>1.0</v>
      </c>
      <c r="C209" s="6">
        <v>5.0</v>
      </c>
      <c r="D209" s="6">
        <v>0.08</v>
      </c>
      <c r="E209" s="6">
        <v>1292.0</v>
      </c>
      <c r="F209" s="6">
        <v>919.0</v>
      </c>
      <c r="G209" s="6">
        <v>667.0</v>
      </c>
      <c r="H209" s="6">
        <v>500.0</v>
      </c>
      <c r="I209" s="6">
        <v>350.0</v>
      </c>
      <c r="J209" s="6">
        <v>94.0</v>
      </c>
      <c r="K209" s="6">
        <v>20.0</v>
      </c>
      <c r="L209" s="6">
        <v>0.0</v>
      </c>
      <c r="M209" s="6" t="s">
        <v>20</v>
      </c>
      <c r="N209" s="6" t="s">
        <v>21</v>
      </c>
      <c r="O209" s="6" t="s">
        <v>21</v>
      </c>
      <c r="P209" s="6" t="s">
        <v>20</v>
      </c>
    </row>
    <row r="210">
      <c r="A210" s="6" t="s">
        <v>37</v>
      </c>
      <c r="B210" s="6">
        <v>1.0</v>
      </c>
      <c r="C210" s="6">
        <v>5.0</v>
      </c>
      <c r="D210" s="6">
        <v>0.08</v>
      </c>
      <c r="E210" s="6">
        <v>1092.0</v>
      </c>
      <c r="F210" s="6">
        <v>753.0</v>
      </c>
      <c r="G210" s="6">
        <v>554.0</v>
      </c>
      <c r="H210" s="6">
        <v>406.0</v>
      </c>
      <c r="I210" s="6">
        <v>285.0</v>
      </c>
      <c r="J210" s="6">
        <v>105.0</v>
      </c>
      <c r="K210" s="6">
        <v>18.0</v>
      </c>
      <c r="L210" s="6">
        <v>0.0</v>
      </c>
      <c r="M210" s="6" t="s">
        <v>20</v>
      </c>
      <c r="N210" s="6" t="s">
        <v>21</v>
      </c>
      <c r="O210" s="6" t="s">
        <v>21</v>
      </c>
      <c r="P210" s="6" t="s">
        <v>20</v>
      </c>
    </row>
    <row r="211">
      <c r="E211" s="7">
        <f t="shared" ref="E211:L211" si="14">AVERAGE(E189:E210)</f>
        <v>1294.227273</v>
      </c>
      <c r="F211" s="7">
        <f t="shared" si="14"/>
        <v>900.7272727</v>
      </c>
      <c r="G211" s="7">
        <f t="shared" si="14"/>
        <v>647.0454545</v>
      </c>
      <c r="H211" s="7">
        <f t="shared" si="14"/>
        <v>486.4090909</v>
      </c>
      <c r="I211" s="7">
        <f t="shared" si="14"/>
        <v>342</v>
      </c>
      <c r="J211" s="7">
        <f t="shared" si="14"/>
        <v>100.4545455</v>
      </c>
      <c r="K211" s="7">
        <f t="shared" si="14"/>
        <v>15.63636364</v>
      </c>
      <c r="L211" s="7">
        <f t="shared" si="14"/>
        <v>0</v>
      </c>
    </row>
    <row r="219">
      <c r="A219" s="6" t="s">
        <v>38</v>
      </c>
      <c r="B219" s="6">
        <v>1.0</v>
      </c>
      <c r="C219" s="6">
        <v>5.0</v>
      </c>
      <c r="D219" s="6">
        <v>0.08</v>
      </c>
      <c r="E219" s="6">
        <v>4978.0</v>
      </c>
      <c r="F219" s="6">
        <v>3508.0</v>
      </c>
      <c r="G219" s="6">
        <v>2828.0</v>
      </c>
      <c r="H219" s="6">
        <v>2396.0</v>
      </c>
      <c r="I219" s="6">
        <v>1992.0</v>
      </c>
      <c r="J219" s="6">
        <v>1017.0</v>
      </c>
      <c r="K219" s="6">
        <v>243.0</v>
      </c>
      <c r="L219" s="6">
        <v>0.0</v>
      </c>
      <c r="M219" s="6" t="s">
        <v>20</v>
      </c>
      <c r="N219" s="6" t="s">
        <v>21</v>
      </c>
      <c r="O219" s="6" t="s">
        <v>21</v>
      </c>
      <c r="P219" s="6" t="s">
        <v>20</v>
      </c>
    </row>
    <row r="220">
      <c r="A220" s="6" t="s">
        <v>38</v>
      </c>
      <c r="B220" s="6">
        <v>1.0</v>
      </c>
      <c r="C220" s="6">
        <v>5.0</v>
      </c>
      <c r="D220" s="6">
        <v>0.08</v>
      </c>
      <c r="E220" s="6">
        <v>5267.0</v>
      </c>
      <c r="F220" s="6">
        <v>3791.0</v>
      </c>
      <c r="G220" s="6">
        <v>3119.0</v>
      </c>
      <c r="H220" s="6">
        <v>2652.0</v>
      </c>
      <c r="I220" s="6">
        <v>2179.0</v>
      </c>
      <c r="J220" s="6">
        <v>1143.0</v>
      </c>
      <c r="K220" s="6">
        <v>282.0</v>
      </c>
      <c r="L220" s="6">
        <v>0.0</v>
      </c>
      <c r="M220" s="6" t="s">
        <v>20</v>
      </c>
      <c r="N220" s="6" t="s">
        <v>21</v>
      </c>
      <c r="O220" s="6" t="s">
        <v>21</v>
      </c>
      <c r="P220" s="6" t="s">
        <v>20</v>
      </c>
    </row>
    <row r="221">
      <c r="A221" s="6" t="s">
        <v>38</v>
      </c>
      <c r="B221" s="6">
        <v>1.0</v>
      </c>
      <c r="C221" s="6">
        <v>5.0</v>
      </c>
      <c r="D221" s="6">
        <v>0.08</v>
      </c>
      <c r="E221" s="6">
        <v>5202.0</v>
      </c>
      <c r="F221" s="6">
        <v>3721.0</v>
      </c>
      <c r="G221" s="6">
        <v>3009.0</v>
      </c>
      <c r="H221" s="6">
        <v>2543.0</v>
      </c>
      <c r="I221" s="6">
        <v>2120.0</v>
      </c>
      <c r="J221" s="6">
        <v>1119.0</v>
      </c>
      <c r="K221" s="6">
        <v>276.0</v>
      </c>
      <c r="L221" s="6">
        <v>0.0</v>
      </c>
      <c r="M221" s="6" t="s">
        <v>20</v>
      </c>
      <c r="N221" s="6" t="s">
        <v>21</v>
      </c>
      <c r="O221" s="6" t="s">
        <v>21</v>
      </c>
      <c r="P221" s="6" t="s">
        <v>20</v>
      </c>
    </row>
    <row r="222">
      <c r="A222" s="6" t="s">
        <v>38</v>
      </c>
      <c r="B222" s="6">
        <v>1.0</v>
      </c>
      <c r="C222" s="6">
        <v>5.0</v>
      </c>
      <c r="D222" s="6">
        <v>0.08</v>
      </c>
      <c r="E222" s="6">
        <v>5046.0</v>
      </c>
      <c r="F222" s="6">
        <v>3694.0</v>
      </c>
      <c r="G222" s="6">
        <v>3026.0</v>
      </c>
      <c r="H222" s="6">
        <v>2567.0</v>
      </c>
      <c r="I222" s="6">
        <v>2101.0</v>
      </c>
      <c r="J222" s="6">
        <v>1098.0</v>
      </c>
      <c r="K222" s="6">
        <v>245.0</v>
      </c>
      <c r="L222" s="6">
        <v>0.0</v>
      </c>
      <c r="M222" s="6" t="s">
        <v>20</v>
      </c>
      <c r="N222" s="6" t="s">
        <v>21</v>
      </c>
      <c r="O222" s="6" t="s">
        <v>21</v>
      </c>
      <c r="P222" s="6" t="s">
        <v>20</v>
      </c>
    </row>
    <row r="223">
      <c r="A223" s="6" t="s">
        <v>38</v>
      </c>
      <c r="B223" s="6">
        <v>1.0</v>
      </c>
      <c r="C223" s="6">
        <v>5.0</v>
      </c>
      <c r="D223" s="6">
        <v>0.08</v>
      </c>
      <c r="E223" s="6">
        <v>5180.0</v>
      </c>
      <c r="F223" s="6">
        <v>3691.0</v>
      </c>
      <c r="G223" s="6">
        <v>2970.0</v>
      </c>
      <c r="H223" s="6">
        <v>2534.0</v>
      </c>
      <c r="I223" s="6">
        <v>2070.0</v>
      </c>
      <c r="J223" s="6">
        <v>1057.0</v>
      </c>
      <c r="K223" s="6">
        <v>223.0</v>
      </c>
      <c r="L223" s="6">
        <v>0.0</v>
      </c>
      <c r="M223" s="6" t="s">
        <v>20</v>
      </c>
      <c r="N223" s="6" t="s">
        <v>21</v>
      </c>
      <c r="O223" s="6" t="s">
        <v>21</v>
      </c>
      <c r="P223" s="6" t="s">
        <v>20</v>
      </c>
    </row>
    <row r="224">
      <c r="A224" s="6" t="s">
        <v>38</v>
      </c>
      <c r="B224" s="6">
        <v>1.0</v>
      </c>
      <c r="C224" s="6">
        <v>5.0</v>
      </c>
      <c r="D224" s="6">
        <v>0.08</v>
      </c>
      <c r="E224" s="6">
        <v>5079.0</v>
      </c>
      <c r="F224" s="6">
        <v>3567.0</v>
      </c>
      <c r="G224" s="6">
        <v>2915.0</v>
      </c>
      <c r="H224" s="6">
        <v>2467.0</v>
      </c>
      <c r="I224" s="6">
        <v>2109.0</v>
      </c>
      <c r="J224" s="6">
        <v>1091.0</v>
      </c>
      <c r="K224" s="6">
        <v>269.0</v>
      </c>
      <c r="L224" s="6">
        <v>0.0</v>
      </c>
      <c r="M224" s="6" t="s">
        <v>20</v>
      </c>
      <c r="N224" s="6" t="s">
        <v>21</v>
      </c>
      <c r="O224" s="6" t="s">
        <v>21</v>
      </c>
      <c r="P224" s="6" t="s">
        <v>20</v>
      </c>
    </row>
    <row r="225">
      <c r="A225" s="6" t="s">
        <v>38</v>
      </c>
      <c r="B225" s="6">
        <v>1.0</v>
      </c>
      <c r="C225" s="6">
        <v>5.0</v>
      </c>
      <c r="D225" s="6">
        <v>0.08</v>
      </c>
      <c r="E225" s="6">
        <v>4989.0</v>
      </c>
      <c r="F225" s="6">
        <v>3587.0</v>
      </c>
      <c r="G225" s="6">
        <v>2921.0</v>
      </c>
      <c r="H225" s="6">
        <v>2506.0</v>
      </c>
      <c r="I225" s="6">
        <v>2111.0</v>
      </c>
      <c r="J225" s="6">
        <v>1075.0</v>
      </c>
      <c r="K225" s="6">
        <v>272.0</v>
      </c>
      <c r="L225" s="6">
        <v>0.0</v>
      </c>
      <c r="M225" s="6" t="s">
        <v>20</v>
      </c>
      <c r="N225" s="6" t="s">
        <v>21</v>
      </c>
      <c r="O225" s="6" t="s">
        <v>21</v>
      </c>
      <c r="P225" s="6" t="s">
        <v>20</v>
      </c>
    </row>
    <row r="226">
      <c r="A226" s="6" t="s">
        <v>38</v>
      </c>
      <c r="B226" s="6">
        <v>1.0</v>
      </c>
      <c r="C226" s="6">
        <v>5.0</v>
      </c>
      <c r="D226" s="6">
        <v>0.08</v>
      </c>
      <c r="E226" s="6">
        <v>4897.0</v>
      </c>
      <c r="F226" s="6">
        <v>3493.0</v>
      </c>
      <c r="G226" s="6">
        <v>2874.0</v>
      </c>
      <c r="H226" s="6">
        <v>2461.0</v>
      </c>
      <c r="I226" s="6">
        <v>2059.0</v>
      </c>
      <c r="J226" s="6">
        <v>1069.0</v>
      </c>
      <c r="K226" s="6">
        <v>243.0</v>
      </c>
      <c r="L226" s="6">
        <v>0.0</v>
      </c>
      <c r="M226" s="6" t="s">
        <v>20</v>
      </c>
      <c r="N226" s="6" t="s">
        <v>21</v>
      </c>
      <c r="O226" s="6" t="s">
        <v>21</v>
      </c>
      <c r="P226" s="6" t="s">
        <v>20</v>
      </c>
    </row>
    <row r="227">
      <c r="A227" s="6" t="s">
        <v>38</v>
      </c>
      <c r="B227" s="6">
        <v>1.0</v>
      </c>
      <c r="C227" s="6">
        <v>5.0</v>
      </c>
      <c r="D227" s="6">
        <v>0.08</v>
      </c>
      <c r="E227" s="6">
        <v>5065.0</v>
      </c>
      <c r="F227" s="6">
        <v>3604.0</v>
      </c>
      <c r="G227" s="6">
        <v>2929.0</v>
      </c>
      <c r="H227" s="6">
        <v>2488.0</v>
      </c>
      <c r="I227" s="6">
        <v>2070.0</v>
      </c>
      <c r="J227" s="6">
        <v>1048.0</v>
      </c>
      <c r="K227" s="6">
        <v>263.0</v>
      </c>
      <c r="L227" s="6">
        <v>0.0</v>
      </c>
      <c r="M227" s="6" t="s">
        <v>20</v>
      </c>
      <c r="N227" s="6" t="s">
        <v>21</v>
      </c>
      <c r="O227" s="6" t="s">
        <v>21</v>
      </c>
      <c r="P227" s="6" t="s">
        <v>20</v>
      </c>
    </row>
    <row r="228">
      <c r="A228" s="6" t="s">
        <v>38</v>
      </c>
      <c r="B228" s="6">
        <v>1.0</v>
      </c>
      <c r="C228" s="6">
        <v>5.0</v>
      </c>
      <c r="D228" s="6">
        <v>0.08</v>
      </c>
      <c r="E228" s="6">
        <v>5907.0</v>
      </c>
      <c r="F228" s="6">
        <v>4242.0</v>
      </c>
      <c r="G228" s="6">
        <v>3440.0</v>
      </c>
      <c r="H228" s="6">
        <v>2918.0</v>
      </c>
      <c r="I228" s="6">
        <v>2417.0</v>
      </c>
      <c r="J228" s="6">
        <v>1200.0</v>
      </c>
      <c r="K228" s="6">
        <v>261.0</v>
      </c>
      <c r="L228" s="6">
        <v>0.0</v>
      </c>
      <c r="M228" s="6" t="s">
        <v>20</v>
      </c>
      <c r="N228" s="6" t="s">
        <v>21</v>
      </c>
      <c r="O228" s="6" t="s">
        <v>21</v>
      </c>
      <c r="P228" s="6" t="s">
        <v>20</v>
      </c>
    </row>
    <row r="229">
      <c r="A229" s="6" t="s">
        <v>38</v>
      </c>
      <c r="B229" s="6">
        <v>1.0</v>
      </c>
      <c r="C229" s="6">
        <v>5.0</v>
      </c>
      <c r="D229" s="6">
        <v>0.08</v>
      </c>
      <c r="E229" s="6">
        <v>5380.0</v>
      </c>
      <c r="F229" s="6">
        <v>3742.0</v>
      </c>
      <c r="G229" s="6">
        <v>2948.0</v>
      </c>
      <c r="H229" s="6">
        <v>2484.0</v>
      </c>
      <c r="I229" s="6">
        <v>2022.0</v>
      </c>
      <c r="J229" s="6">
        <v>1023.0</v>
      </c>
      <c r="K229" s="6">
        <v>244.0</v>
      </c>
      <c r="L229" s="6">
        <v>0.0</v>
      </c>
      <c r="M229" s="6" t="s">
        <v>20</v>
      </c>
      <c r="N229" s="6" t="s">
        <v>21</v>
      </c>
      <c r="O229" s="6" t="s">
        <v>21</v>
      </c>
      <c r="P229" s="6" t="s">
        <v>20</v>
      </c>
    </row>
    <row r="230">
      <c r="A230" s="6" t="s">
        <v>38</v>
      </c>
      <c r="B230" s="6">
        <v>1.0</v>
      </c>
      <c r="C230" s="6">
        <v>5.0</v>
      </c>
      <c r="D230" s="6">
        <v>0.08</v>
      </c>
      <c r="E230" s="6">
        <v>4660.0</v>
      </c>
      <c r="F230" s="6">
        <v>3386.0</v>
      </c>
      <c r="G230" s="6">
        <v>2762.0</v>
      </c>
      <c r="H230" s="6">
        <v>2363.0</v>
      </c>
      <c r="I230" s="6">
        <v>1977.0</v>
      </c>
      <c r="J230" s="6">
        <v>1007.0</v>
      </c>
      <c r="K230" s="6">
        <v>243.0</v>
      </c>
      <c r="L230" s="6">
        <v>0.0</v>
      </c>
      <c r="M230" s="6" t="s">
        <v>20</v>
      </c>
      <c r="N230" s="6" t="s">
        <v>21</v>
      </c>
      <c r="O230" s="6" t="s">
        <v>21</v>
      </c>
      <c r="P230" s="6" t="s">
        <v>20</v>
      </c>
    </row>
    <row r="231">
      <c r="A231" s="6" t="s">
        <v>39</v>
      </c>
      <c r="B231" s="6">
        <v>1.0</v>
      </c>
      <c r="C231" s="6">
        <v>5.0</v>
      </c>
      <c r="D231" s="6">
        <v>0.08</v>
      </c>
      <c r="E231" s="6">
        <v>5194.0</v>
      </c>
      <c r="F231" s="6">
        <v>3728.0</v>
      </c>
      <c r="G231" s="6">
        <v>2991.0</v>
      </c>
      <c r="H231" s="6">
        <v>2540.0</v>
      </c>
      <c r="I231" s="6">
        <v>2112.0</v>
      </c>
      <c r="J231" s="6">
        <v>1055.0</v>
      </c>
      <c r="K231" s="6">
        <v>248.0</v>
      </c>
      <c r="L231" s="6">
        <v>0.0</v>
      </c>
      <c r="M231" s="6" t="s">
        <v>20</v>
      </c>
      <c r="N231" s="6" t="s">
        <v>21</v>
      </c>
      <c r="O231" s="6" t="s">
        <v>21</v>
      </c>
      <c r="P231" s="6" t="s">
        <v>20</v>
      </c>
    </row>
    <row r="232">
      <c r="A232" s="6" t="s">
        <v>39</v>
      </c>
      <c r="B232" s="6">
        <v>1.0</v>
      </c>
      <c r="C232" s="6">
        <v>5.0</v>
      </c>
      <c r="D232" s="6">
        <v>0.08</v>
      </c>
      <c r="E232" s="6">
        <v>4724.0</v>
      </c>
      <c r="F232" s="6">
        <v>3442.0</v>
      </c>
      <c r="G232" s="6">
        <v>2737.0</v>
      </c>
      <c r="H232" s="6">
        <v>2321.0</v>
      </c>
      <c r="I232" s="6">
        <v>1927.0</v>
      </c>
      <c r="J232" s="6">
        <v>945.0</v>
      </c>
      <c r="K232" s="6">
        <v>218.0</v>
      </c>
      <c r="L232" s="6">
        <v>0.0</v>
      </c>
      <c r="M232" s="6" t="s">
        <v>20</v>
      </c>
      <c r="N232" s="6" t="s">
        <v>21</v>
      </c>
      <c r="O232" s="6" t="s">
        <v>21</v>
      </c>
      <c r="P232" s="6" t="s">
        <v>20</v>
      </c>
    </row>
    <row r="233">
      <c r="A233" s="6" t="s">
        <v>39</v>
      </c>
      <c r="B233" s="6">
        <v>1.0</v>
      </c>
      <c r="C233" s="6">
        <v>5.0</v>
      </c>
      <c r="D233" s="6">
        <v>0.08</v>
      </c>
      <c r="E233" s="6">
        <v>5117.0</v>
      </c>
      <c r="F233" s="6">
        <v>3681.0</v>
      </c>
      <c r="G233" s="6">
        <v>2979.0</v>
      </c>
      <c r="H233" s="6">
        <v>2531.0</v>
      </c>
      <c r="I233" s="6">
        <v>2119.0</v>
      </c>
      <c r="J233" s="6">
        <v>1097.0</v>
      </c>
      <c r="K233" s="6">
        <v>283.0</v>
      </c>
      <c r="L233" s="6">
        <v>0.0</v>
      </c>
      <c r="M233" s="6" t="s">
        <v>20</v>
      </c>
      <c r="N233" s="6" t="s">
        <v>21</v>
      </c>
      <c r="O233" s="6" t="s">
        <v>21</v>
      </c>
      <c r="P233" s="6" t="s">
        <v>20</v>
      </c>
    </row>
    <row r="234">
      <c r="A234" s="6" t="s">
        <v>39</v>
      </c>
      <c r="B234" s="6">
        <v>1.0</v>
      </c>
      <c r="C234" s="6">
        <v>5.0</v>
      </c>
      <c r="D234" s="6">
        <v>0.08</v>
      </c>
      <c r="E234" s="6">
        <v>4741.0</v>
      </c>
      <c r="F234" s="6">
        <v>3400.0</v>
      </c>
      <c r="G234" s="6">
        <v>2743.0</v>
      </c>
      <c r="H234" s="6">
        <v>2338.0</v>
      </c>
      <c r="I234" s="6">
        <v>1924.0</v>
      </c>
      <c r="J234" s="6">
        <v>972.0</v>
      </c>
      <c r="K234" s="6">
        <v>270.0</v>
      </c>
      <c r="L234" s="6">
        <v>0.0</v>
      </c>
      <c r="M234" s="6" t="s">
        <v>20</v>
      </c>
      <c r="N234" s="6" t="s">
        <v>21</v>
      </c>
      <c r="O234" s="6" t="s">
        <v>21</v>
      </c>
      <c r="P234" s="6" t="s">
        <v>20</v>
      </c>
    </row>
    <row r="235">
      <c r="A235" s="6" t="s">
        <v>39</v>
      </c>
      <c r="B235" s="6">
        <v>1.0</v>
      </c>
      <c r="C235" s="6">
        <v>5.0</v>
      </c>
      <c r="D235" s="6">
        <v>0.08</v>
      </c>
      <c r="E235" s="6">
        <v>5605.0</v>
      </c>
      <c r="F235" s="6">
        <v>3968.0</v>
      </c>
      <c r="G235" s="6">
        <v>3202.0</v>
      </c>
      <c r="H235" s="6">
        <v>2693.0</v>
      </c>
      <c r="I235" s="6">
        <v>2239.0</v>
      </c>
      <c r="J235" s="6">
        <v>1111.0</v>
      </c>
      <c r="K235" s="6">
        <v>272.0</v>
      </c>
      <c r="L235" s="6">
        <v>0.0</v>
      </c>
      <c r="M235" s="6" t="s">
        <v>20</v>
      </c>
      <c r="N235" s="6" t="s">
        <v>21</v>
      </c>
      <c r="O235" s="6" t="s">
        <v>21</v>
      </c>
      <c r="P235" s="6" t="s">
        <v>20</v>
      </c>
    </row>
    <row r="236">
      <c r="A236" s="6" t="s">
        <v>39</v>
      </c>
      <c r="B236" s="6">
        <v>1.0</v>
      </c>
      <c r="C236" s="6">
        <v>5.0</v>
      </c>
      <c r="D236" s="6">
        <v>0.08</v>
      </c>
      <c r="E236" s="6">
        <v>5615.0</v>
      </c>
      <c r="F236" s="6">
        <v>4114.0</v>
      </c>
      <c r="G236" s="6">
        <v>3342.0</v>
      </c>
      <c r="H236" s="6">
        <v>2803.0</v>
      </c>
      <c r="I236" s="6">
        <v>2285.0</v>
      </c>
      <c r="J236" s="6">
        <v>1140.0</v>
      </c>
      <c r="K236" s="6">
        <v>276.0</v>
      </c>
      <c r="L236" s="6">
        <v>0.0</v>
      </c>
      <c r="M236" s="6" t="s">
        <v>20</v>
      </c>
      <c r="N236" s="6" t="s">
        <v>21</v>
      </c>
      <c r="O236" s="6" t="s">
        <v>21</v>
      </c>
      <c r="P236" s="6" t="s">
        <v>20</v>
      </c>
    </row>
    <row r="237">
      <c r="A237" s="6" t="s">
        <v>39</v>
      </c>
      <c r="B237" s="6">
        <v>1.0</v>
      </c>
      <c r="C237" s="6">
        <v>5.0</v>
      </c>
      <c r="D237" s="6">
        <v>0.08</v>
      </c>
      <c r="E237" s="6">
        <v>4926.0</v>
      </c>
      <c r="F237" s="6">
        <v>3513.0</v>
      </c>
      <c r="G237" s="6">
        <v>2861.0</v>
      </c>
      <c r="H237" s="6">
        <v>2435.0</v>
      </c>
      <c r="I237" s="6">
        <v>1994.0</v>
      </c>
      <c r="J237" s="6">
        <v>979.0</v>
      </c>
      <c r="K237" s="6">
        <v>240.0</v>
      </c>
      <c r="L237" s="6">
        <v>0.0</v>
      </c>
      <c r="M237" s="6" t="s">
        <v>20</v>
      </c>
      <c r="N237" s="6" t="s">
        <v>21</v>
      </c>
      <c r="O237" s="6" t="s">
        <v>21</v>
      </c>
      <c r="P237" s="6" t="s">
        <v>20</v>
      </c>
    </row>
    <row r="238">
      <c r="A238" s="6" t="s">
        <v>39</v>
      </c>
      <c r="B238" s="6">
        <v>1.0</v>
      </c>
      <c r="C238" s="6">
        <v>5.0</v>
      </c>
      <c r="D238" s="6">
        <v>0.08</v>
      </c>
      <c r="E238" s="6">
        <v>5186.0</v>
      </c>
      <c r="F238" s="6">
        <v>3733.0</v>
      </c>
      <c r="G238" s="6">
        <v>3030.0</v>
      </c>
      <c r="H238" s="6">
        <v>2578.0</v>
      </c>
      <c r="I238" s="6">
        <v>2150.0</v>
      </c>
      <c r="J238" s="6">
        <v>1060.0</v>
      </c>
      <c r="K238" s="6">
        <v>253.0</v>
      </c>
      <c r="L238" s="6">
        <v>0.0</v>
      </c>
      <c r="M238" s="6" t="s">
        <v>20</v>
      </c>
      <c r="N238" s="6" t="s">
        <v>21</v>
      </c>
      <c r="O238" s="6" t="s">
        <v>21</v>
      </c>
      <c r="P238" s="6" t="s">
        <v>20</v>
      </c>
    </row>
    <row r="239">
      <c r="A239" s="6" t="s">
        <v>39</v>
      </c>
      <c r="B239" s="6">
        <v>1.0</v>
      </c>
      <c r="C239" s="6">
        <v>5.0</v>
      </c>
      <c r="D239" s="6">
        <v>0.08</v>
      </c>
      <c r="E239" s="6">
        <v>4819.0</v>
      </c>
      <c r="F239" s="6">
        <v>3416.0</v>
      </c>
      <c r="G239" s="6">
        <v>2796.0</v>
      </c>
      <c r="H239" s="6">
        <v>2335.0</v>
      </c>
      <c r="I239" s="6">
        <v>1947.0</v>
      </c>
      <c r="J239" s="6">
        <v>991.0</v>
      </c>
      <c r="K239" s="6">
        <v>224.0</v>
      </c>
      <c r="L239" s="6">
        <v>0.0</v>
      </c>
      <c r="M239" s="6" t="s">
        <v>20</v>
      </c>
      <c r="N239" s="6" t="s">
        <v>21</v>
      </c>
      <c r="O239" s="6" t="s">
        <v>21</v>
      </c>
      <c r="P239" s="6" t="s">
        <v>20</v>
      </c>
    </row>
    <row r="240">
      <c r="A240" s="6" t="s">
        <v>39</v>
      </c>
      <c r="B240" s="6">
        <v>1.0</v>
      </c>
      <c r="C240" s="6">
        <v>5.0</v>
      </c>
      <c r="D240" s="6">
        <v>0.08</v>
      </c>
      <c r="E240" s="6">
        <v>5809.0</v>
      </c>
      <c r="F240" s="6">
        <v>4143.0</v>
      </c>
      <c r="G240" s="6">
        <v>3349.0</v>
      </c>
      <c r="H240" s="6">
        <v>2799.0</v>
      </c>
      <c r="I240" s="6">
        <v>2307.0</v>
      </c>
      <c r="J240" s="6">
        <v>1182.0</v>
      </c>
      <c r="K240" s="6">
        <v>273.0</v>
      </c>
      <c r="L240" s="6">
        <v>0.0</v>
      </c>
      <c r="M240" s="6" t="s">
        <v>20</v>
      </c>
      <c r="N240" s="6" t="s">
        <v>21</v>
      </c>
      <c r="O240" s="6" t="s">
        <v>21</v>
      </c>
      <c r="P240" s="6" t="s">
        <v>20</v>
      </c>
    </row>
    <row r="241">
      <c r="A241" s="6" t="s">
        <v>39</v>
      </c>
      <c r="B241" s="6">
        <v>1.0</v>
      </c>
      <c r="C241" s="6">
        <v>5.0</v>
      </c>
      <c r="D241" s="6">
        <v>0.08</v>
      </c>
      <c r="E241" s="6">
        <v>5734.0</v>
      </c>
      <c r="F241" s="6">
        <v>4051.0</v>
      </c>
      <c r="G241" s="6">
        <v>3272.0</v>
      </c>
      <c r="H241" s="6">
        <v>2753.0</v>
      </c>
      <c r="I241" s="6">
        <v>2277.0</v>
      </c>
      <c r="J241" s="6">
        <v>1139.0</v>
      </c>
      <c r="K241" s="6">
        <v>244.0</v>
      </c>
      <c r="L241" s="6">
        <v>0.0</v>
      </c>
      <c r="M241" s="6" t="s">
        <v>20</v>
      </c>
      <c r="N241" s="6" t="s">
        <v>21</v>
      </c>
      <c r="O241" s="6" t="s">
        <v>21</v>
      </c>
      <c r="P241" s="6" t="s">
        <v>20</v>
      </c>
    </row>
    <row r="242">
      <c r="A242" s="6" t="s">
        <v>39</v>
      </c>
      <c r="B242" s="6">
        <v>1.0</v>
      </c>
      <c r="C242" s="6">
        <v>5.0</v>
      </c>
      <c r="D242" s="6">
        <v>0.08</v>
      </c>
      <c r="E242" s="6">
        <v>5922.0</v>
      </c>
      <c r="F242" s="6">
        <v>4202.0</v>
      </c>
      <c r="G242" s="6">
        <v>3385.0</v>
      </c>
      <c r="H242" s="6">
        <v>2815.0</v>
      </c>
      <c r="I242" s="6">
        <v>2298.0</v>
      </c>
      <c r="J242" s="6">
        <v>1134.0</v>
      </c>
      <c r="K242" s="6">
        <v>248.0</v>
      </c>
      <c r="L242" s="6">
        <v>0.0</v>
      </c>
      <c r="M242" s="6" t="s">
        <v>20</v>
      </c>
      <c r="N242" s="6" t="s">
        <v>21</v>
      </c>
      <c r="O242" s="6" t="s">
        <v>21</v>
      </c>
      <c r="P242" s="6" t="s">
        <v>20</v>
      </c>
    </row>
    <row r="243">
      <c r="E243" s="7">
        <f t="shared" ref="E243:L243" si="15">AVERAGE(E219:E242)</f>
        <v>5210.083333</v>
      </c>
      <c r="F243" s="7">
        <f t="shared" si="15"/>
        <v>3725.708333</v>
      </c>
      <c r="G243" s="7">
        <f t="shared" si="15"/>
        <v>3017.833333</v>
      </c>
      <c r="H243" s="7">
        <f t="shared" si="15"/>
        <v>2555</v>
      </c>
      <c r="I243" s="7">
        <f t="shared" si="15"/>
        <v>2116.916667</v>
      </c>
      <c r="J243" s="7">
        <f t="shared" si="15"/>
        <v>1073</v>
      </c>
      <c r="K243" s="7">
        <f t="shared" si="15"/>
        <v>254.7083333</v>
      </c>
      <c r="L243" s="7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8" t="s">
        <v>40</v>
      </c>
      <c r="B1" s="8" t="s">
        <v>41</v>
      </c>
      <c r="C1" s="8" t="s">
        <v>42</v>
      </c>
      <c r="D1" s="8" t="s">
        <v>43</v>
      </c>
      <c r="E1" s="6" t="s">
        <v>44</v>
      </c>
    </row>
    <row r="2">
      <c r="A2">
        <v>0.1</v>
      </c>
      <c r="B2">
        <v>74.93576723824908</v>
      </c>
      <c r="C2">
        <v>2.6468952586878605E7</v>
      </c>
      <c r="D2">
        <v>6631937.687915948</v>
      </c>
      <c r="E2">
        <v>0.5787397702692466</v>
      </c>
    </row>
    <row r="3">
      <c r="A3">
        <v>0.15</v>
      </c>
      <c r="B3">
        <v>75.670438442256</v>
      </c>
      <c r="C3">
        <v>1.889996035920212E7</v>
      </c>
      <c r="D3">
        <v>4596795.5474477215</v>
      </c>
      <c r="E3">
        <v>0.5231687065759185</v>
      </c>
    </row>
    <row r="4">
      <c r="A4">
        <v>0.2</v>
      </c>
      <c r="B4">
        <v>78.40927703947885</v>
      </c>
      <c r="C4">
        <v>1.533052282998286E7</v>
      </c>
      <c r="D4">
        <v>3309068.6970034796</v>
      </c>
      <c r="E4">
        <v>0.4166745750961105</v>
      </c>
    </row>
    <row r="5">
      <c r="A5">
        <v>0.25</v>
      </c>
      <c r="B5">
        <v>80.76574551884573</v>
      </c>
      <c r="C5">
        <v>1.3023465404394576E7</v>
      </c>
      <c r="D5">
        <v>2504741.6472416474</v>
      </c>
      <c r="E5">
        <v>0.2559937865059121</v>
      </c>
    </row>
    <row r="6">
      <c r="A6">
        <v>0.3</v>
      </c>
      <c r="B6">
        <v>83.45281409262344</v>
      </c>
      <c r="C6">
        <v>1.0836402719339253E7</v>
      </c>
      <c r="D6">
        <v>1793535.8602749906</v>
      </c>
      <c r="E6">
        <v>0.3408950230893369</v>
      </c>
    </row>
    <row r="7">
      <c r="A7">
        <v>0.5</v>
      </c>
      <c r="B7">
        <v>90.08286290312553</v>
      </c>
      <c r="C7">
        <v>5515171.809256663</v>
      </c>
      <c r="D7">
        <v>547669.5044086347</v>
      </c>
      <c r="E7">
        <v>0.5597727084983718</v>
      </c>
    </row>
    <row r="8">
      <c r="A8">
        <v>1.0</v>
      </c>
      <c r="B8">
        <v>93.77963566828195</v>
      </c>
      <c r="C8">
        <v>1303694.5808009976</v>
      </c>
      <c r="D8">
        <v>81192.5272794838</v>
      </c>
      <c r="E8">
        <v>0.37545232819684443</v>
      </c>
    </row>
    <row r="9">
      <c r="A9">
        <v>5.0</v>
      </c>
      <c r="B9">
        <v>79.12014932704588</v>
      </c>
      <c r="C9">
        <v>7626.227208976157</v>
      </c>
      <c r="D9">
        <v>1592.3448532144182</v>
      </c>
    </row>
    <row r="11">
      <c r="F11">
        <v>0.5597727084983718</v>
      </c>
      <c r="G11">
        <v>0.37545232819684443</v>
      </c>
    </row>
    <row r="12">
      <c r="A12" s="6" t="s">
        <v>45</v>
      </c>
    </row>
    <row r="13">
      <c r="A13">
        <v>168.70854290961708</v>
      </c>
    </row>
    <row r="14">
      <c r="A14">
        <v>110.69901317820262</v>
      </c>
    </row>
    <row r="15">
      <c r="A15">
        <v>92.10025234184906</v>
      </c>
    </row>
    <row r="16">
      <c r="A16">
        <v>85.31898312421794</v>
      </c>
    </row>
    <row r="17">
      <c r="A17">
        <v>79.89651565429564</v>
      </c>
    </row>
    <row r="18">
      <c r="A18">
        <v>41.21021649218195</v>
      </c>
    </row>
    <row r="19">
      <c r="A19">
        <v>8.710863208616416</v>
      </c>
    </row>
  </sheetData>
  <drawing r:id="rId1"/>
</worksheet>
</file>