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-a2355\tomo5\Hazendonk_Laura\1_StretchableGink\Data\Profilometer\LH-PU20_glass\Output\"/>
    </mc:Choice>
  </mc:AlternateContent>
  <xr:revisionPtr revIDLastSave="0" documentId="8_{DB30292F-57F4-43DA-8CA5-958FA71090A8}" xr6:coauthVersionLast="46" xr6:coauthVersionMax="46" xr10:uidLastSave="{00000000-0000-0000-0000-000000000000}"/>
  <bookViews>
    <workbookView xWindow="32430" yWindow="2190" windowWidth="21600" windowHeight="12615"/>
  </bookViews>
  <sheets>
    <sheet name=" statistics" sheetId="1" r:id="rId1"/>
  </sheets>
  <calcPr calcId="0"/>
</workbook>
</file>

<file path=xl/calcChain.xml><?xml version="1.0" encoding="utf-8"?>
<calcChain xmlns="http://schemas.openxmlformats.org/spreadsheetml/2006/main">
  <c r="O7" i="1" l="1"/>
  <c r="N7" i="1"/>
  <c r="M7" i="1"/>
  <c r="K7" i="1"/>
  <c r="J7" i="1"/>
  <c r="I7" i="1"/>
  <c r="G7" i="1"/>
  <c r="F7" i="1"/>
  <c r="E7" i="1"/>
  <c r="C7" i="1"/>
  <c r="B7" i="1"/>
</calcChain>
</file>

<file path=xl/sharedStrings.xml><?xml version="1.0" encoding="utf-8"?>
<sst xmlns="http://schemas.openxmlformats.org/spreadsheetml/2006/main" count="18" uniqueCount="18">
  <si>
    <t>Sample</t>
  </si>
  <si>
    <t>Thickness_mean</t>
  </si>
  <si>
    <t>Thickness_sd</t>
  </si>
  <si>
    <t>Thickness_sem</t>
  </si>
  <si>
    <t>Number_points</t>
  </si>
  <si>
    <t>Peaks_mean</t>
  </si>
  <si>
    <t>Peaks_sd</t>
  </si>
  <si>
    <t>Peaks_sem</t>
  </si>
  <si>
    <t>Number_peak_points</t>
  </si>
  <si>
    <t>Baseline_mean</t>
  </si>
  <si>
    <t>Baseline_sd</t>
  </si>
  <si>
    <t>Baseline_sem</t>
  </si>
  <si>
    <t>Number_baseline_points</t>
  </si>
  <si>
    <t>RMS_roughness</t>
  </si>
  <si>
    <t>glass_LH-PU20(1)_2000-13000um.csv</t>
  </si>
  <si>
    <t>glass_LH-PU20(2)_1000-12000um.csv</t>
  </si>
  <si>
    <t>glass_LH-PU20(3)_1000-12000um.csv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</si>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</sst>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H11" sqref="H11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5" x14ac:dyDescent="0.25">
      <c r="A2" t="s">
        <v>14</v>
      </c>
      <c r="B2">
        <v>17.075561502733201</v>
      </c>
      <c r="C2">
        <v>9.1117300024327594</v>
      </c>
      <c r="D2">
        <v>7.9301422570253494E-2</v>
      </c>
      <c r="E2">
        <v>13202</v>
      </c>
      <c r="F2">
        <v>20.236826467880999</v>
      </c>
      <c r="G2">
        <v>9.15339419041341</v>
      </c>
      <c r="H2">
        <v>0.60094976985104598</v>
      </c>
      <c r="I2">
        <v>232</v>
      </c>
      <c r="J2">
        <v>10.9673484149129</v>
      </c>
      <c r="K2">
        <v>4.4157320650147698</v>
      </c>
      <c r="L2">
        <v>0.292439000012085</v>
      </c>
      <c r="M2">
        <v>228</v>
      </c>
      <c r="N2">
        <v>19.354382851314</v>
      </c>
    </row>
    <row r="3" spans="1:15" x14ac:dyDescent="0.25">
      <c r="A3" t="s">
        <v>15</v>
      </c>
      <c r="B3">
        <v>16.261055283098699</v>
      </c>
      <c r="C3">
        <v>8.4265322421955595</v>
      </c>
      <c r="D3">
        <v>7.3337993329675305E-2</v>
      </c>
      <c r="E3">
        <v>13202</v>
      </c>
      <c r="F3">
        <v>19.9321656940065</v>
      </c>
      <c r="G3">
        <v>8.4172574686112593</v>
      </c>
      <c r="H3">
        <v>0.55990763813586697</v>
      </c>
      <c r="I3">
        <v>226</v>
      </c>
      <c r="J3">
        <v>10.1801108899562</v>
      </c>
      <c r="K3">
        <v>4.1338933536404197</v>
      </c>
      <c r="L3">
        <v>0.25836833460252601</v>
      </c>
      <c r="M3">
        <v>256</v>
      </c>
      <c r="N3">
        <v>18.314556671879501</v>
      </c>
    </row>
    <row r="4" spans="1:15" x14ac:dyDescent="0.25">
      <c r="A4" t="s">
        <v>16</v>
      </c>
      <c r="B4">
        <v>16.178250905899901</v>
      </c>
      <c r="C4">
        <v>9.5649984745740202</v>
      </c>
      <c r="D4">
        <v>8.3246319383202302E-2</v>
      </c>
      <c r="E4">
        <v>13202</v>
      </c>
      <c r="F4">
        <v>19.910864779196999</v>
      </c>
      <c r="G4">
        <v>8.3673433277665001</v>
      </c>
      <c r="H4">
        <v>0.538987964995157</v>
      </c>
      <c r="I4">
        <v>241</v>
      </c>
      <c r="J4">
        <v>10.319557157539901</v>
      </c>
      <c r="K4">
        <v>4.2273256745175596</v>
      </c>
      <c r="L4">
        <v>0.25679174699090201</v>
      </c>
      <c r="M4">
        <v>271</v>
      </c>
      <c r="N4">
        <v>18.794096632803701</v>
      </c>
    </row>
    <row r="7" spans="1:15" x14ac:dyDescent="0.25">
      <c r="A7" s="1" t="s">
        <v>17</v>
      </c>
      <c r="B7" s="2">
        <f>AVERAGE(B2:B4)</f>
        <v>16.504955897243935</v>
      </c>
      <c r="C7" s="2">
        <f>_xlfn.STDEV.S(B2:B4)</f>
        <v>0.49589031950891155</v>
      </c>
      <c r="D7" s="2"/>
      <c r="E7">
        <f>SUM(E2:E4)</f>
        <v>39606</v>
      </c>
      <c r="F7" s="2">
        <f>AVERAGE(F2:F4)</f>
        <v>20.026618980361501</v>
      </c>
      <c r="G7" s="2">
        <f>_xlfn.STDEV.S(F2:F4)</f>
        <v>0.18235630808907008</v>
      </c>
      <c r="H7" s="2"/>
      <c r="I7">
        <f>SUM(I2:I4)</f>
        <v>699</v>
      </c>
      <c r="J7" s="2">
        <f>AVERAGE(J2:J4)</f>
        <v>10.489005487469667</v>
      </c>
      <c r="K7" s="2">
        <f>_xlfn.STDEV.S(J2:J4)</f>
        <v>0.42008366138422681</v>
      </c>
      <c r="L7" s="2"/>
      <c r="M7">
        <f>SUM(M2:M4)</f>
        <v>755</v>
      </c>
      <c r="N7" s="2">
        <f>AVERAGE(N2:N4)</f>
        <v>18.821012051999066</v>
      </c>
      <c r="O7" s="2">
        <f>_xlfn.STDEV.S(N2:N4)</f>
        <v>0.52043534728358276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statistics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Hazendonk, L.S. van</cp:lastModifiedBy>
  <dcterms:created xsi:type="dcterms:W3CDTF">2021-12-21T09:28:13Z</dcterms:created>
  <dcterms:modified xsi:type="dcterms:W3CDTF">2021-12-21T09:28:13Z</dcterms:modified>
</cp:coreProperties>
</file>