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13"/>
  <workbookPr/>
  <xr:revisionPtr revIDLastSave="0" documentId="8_{6BA70AB2-6913-4AC7-A8F8-3F5B8CA45288}" xr6:coauthVersionLast="47" xr6:coauthVersionMax="47" xr10:uidLastSave="{00000000-0000-0000-0000-000000000000}"/>
  <bookViews>
    <workbookView xWindow="240" yWindow="105" windowWidth="14805" windowHeight="8010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1" l="1"/>
  <c r="G21" i="1" s="1"/>
  <c r="E21" i="1"/>
  <c r="F20" i="1"/>
  <c r="G20" i="1" s="1"/>
  <c r="E20" i="1"/>
  <c r="F19" i="1"/>
  <c r="G19" i="1" s="1"/>
  <c r="E19" i="1"/>
  <c r="F18" i="1"/>
  <c r="G18" i="1" s="1"/>
  <c r="E18" i="1"/>
  <c r="F17" i="1"/>
  <c r="G17" i="1" s="1"/>
  <c r="E17" i="1"/>
  <c r="F16" i="1"/>
  <c r="G16" i="1" s="1"/>
  <c r="E16" i="1"/>
  <c r="F15" i="1"/>
  <c r="G15" i="1" s="1"/>
  <c r="E15" i="1"/>
  <c r="F14" i="1"/>
  <c r="G14" i="1" s="1"/>
  <c r="E14" i="1"/>
  <c r="F13" i="1"/>
  <c r="G13" i="1" s="1"/>
  <c r="E13" i="1"/>
  <c r="F12" i="1"/>
  <c r="G12" i="1" s="1"/>
  <c r="E12" i="1"/>
  <c r="F11" i="1"/>
  <c r="G11" i="1" s="1"/>
  <c r="E11" i="1"/>
  <c r="F10" i="1"/>
  <c r="G10" i="1" s="1"/>
  <c r="E10" i="1"/>
  <c r="F9" i="1"/>
  <c r="G9" i="1" s="1"/>
  <c r="E9" i="1"/>
  <c r="F8" i="1"/>
  <c r="G8" i="1" s="1"/>
  <c r="E8" i="1"/>
  <c r="F7" i="1"/>
  <c r="G7" i="1" s="1"/>
  <c r="E7" i="1"/>
  <c r="F6" i="1"/>
  <c r="G6" i="1" s="1"/>
  <c r="E6" i="1"/>
  <c r="F5" i="1"/>
  <c r="G5" i="1" s="1"/>
  <c r="E5" i="1"/>
  <c r="F4" i="1"/>
  <c r="G4" i="1" s="1"/>
  <c r="E4" i="1"/>
  <c r="F3" i="1"/>
  <c r="G3" i="1" s="1"/>
  <c r="E3" i="1"/>
  <c r="F2" i="1"/>
  <c r="G2" i="1" s="1"/>
  <c r="E2" i="1"/>
</calcChain>
</file>

<file path=xl/sharedStrings.xml><?xml version="1.0" encoding="utf-8"?>
<sst xmlns="http://schemas.openxmlformats.org/spreadsheetml/2006/main" count="27" uniqueCount="9">
  <si>
    <t>Assessment type</t>
  </si>
  <si>
    <t>Column1</t>
  </si>
  <si>
    <t>Pretest</t>
  </si>
  <si>
    <t>Posttest</t>
  </si>
  <si>
    <t>Difference</t>
  </si>
  <si>
    <t>Normalised gain</t>
  </si>
  <si>
    <t>% Gain</t>
  </si>
  <si>
    <t>Closed-book</t>
  </si>
  <si>
    <t>Open-book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</si>
</sst>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0" fontId="0" fillId="0" borderId="0" xfId="0" applyAlignment="1">
      <alignment horizontal="right"/>
    </xf>
    <xf numFmtId="0" fontId="1" fillId="0" borderId="0" xfId="0" applyFont="1" applyAlignment="1">
      <alignment horizontal="right"/>
    </xf>
  </cellXfs>
  <cellStyles count="1">
    <cellStyle name="Normal" xfId="0" builtinId="0"/>
  </cellStyles>
  <dxfs count="6">
    <dxf>
      <numFmt numFmtId="0" formatCode="General"/>
    </dxf>
    <dxf>
      <numFmt numFmtId="0" formatCode="General"/>
    </dxf>
    <dxf>
      <alignment horizontal="right"/>
    </dxf>
    <dxf>
      <alignment horizontal="right" vertical="bottom" textRotation="0" wrapText="0" indent="0" justifyLastLine="0" shrinkToFit="0" readingOrder="0"/>
    </dxf>
    <dxf>
      <alignment horizontal="right"/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1E61ABA2-F08A-41E0-8483-AD4D2AB4916A}" name="Table29" displayName="Table29" ref="A1:G23" totalsRowCount="1">
  <autoFilter ref="A1:G22" xr:uid="{1E61ABA2-F08A-41E0-8483-AD4D2AB4916A}"/>
  <tableColumns count="7">
    <tableColumn id="5" xr3:uid="{CE86C3A1-1B6B-452A-9F02-23FE0484F0D3}" name="Assessment type"/>
    <tableColumn id="1" xr3:uid="{F16D708F-6607-44DA-866E-427606641ADF}" name="Column1"/>
    <tableColumn id="8" xr3:uid="{AEB1D7FA-9369-4657-85F4-2BAD1D6A27A9}" name="Pretest" dataDxfId="4" totalsRowDxfId="5"/>
    <tableColumn id="18" xr3:uid="{E2A00401-C4A6-4413-891B-EEC2C739F904}" name="Posttest" dataDxfId="2" totalsRowDxfId="3"/>
    <tableColumn id="19" xr3:uid="{00A5C41B-0743-4E21-95C5-A86443B08C48}" name="Difference">
      <calculatedColumnFormula>D2-C2</calculatedColumnFormula>
    </tableColumn>
    <tableColumn id="2" xr3:uid="{6BD7EF40-2315-4DB6-B04C-C954D4C45378}" name="Normalised gain" dataDxfId="1">
      <calculatedColumnFormula>(D2 - C2) / (7 - C2)</calculatedColumnFormula>
    </tableColumn>
    <tableColumn id="3" xr3:uid="{9E796346-A29F-42C8-A3CB-144B27377411}" name="% Gain" dataDxfId="0">
      <calculatedColumnFormula>100 * F2</calculatedColumnFormula>
    </tableColumn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45F82"/>
      </a:accent1>
      <a:accent2>
        <a:srgbClr val="E87331"/>
      </a:accent2>
      <a:accent3>
        <a:srgbClr val="186C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3"/>
  <sheetViews>
    <sheetView tabSelected="1" workbookViewId="0">
      <selection activeCell="I22" sqref="I22"/>
    </sheetView>
  </sheetViews>
  <sheetFormatPr defaultRowHeight="15"/>
  <sheetData>
    <row r="1" spans="1:7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</row>
    <row r="2" spans="1:7">
      <c r="A2" s="1" t="s">
        <v>7</v>
      </c>
      <c r="C2" s="2">
        <v>3</v>
      </c>
      <c r="D2" s="3">
        <v>5.5</v>
      </c>
      <c r="E2">
        <f>D2-C2</f>
        <v>2.5</v>
      </c>
      <c r="F2">
        <f>(D2 - C2) / (7 - C2)</f>
        <v>0.625</v>
      </c>
      <c r="G2">
        <f>100 * F2</f>
        <v>62.5</v>
      </c>
    </row>
    <row r="3" spans="1:7">
      <c r="A3" s="1" t="s">
        <v>7</v>
      </c>
      <c r="C3" s="2">
        <v>0</v>
      </c>
      <c r="D3" s="3">
        <v>5.5</v>
      </c>
      <c r="E3">
        <f>D3-C3</f>
        <v>5.5</v>
      </c>
      <c r="F3" s="1">
        <f t="shared" ref="F3:F22" si="0">(D3 - C3) / (7 - C3)</f>
        <v>0.7857142857142857</v>
      </c>
      <c r="G3">
        <f t="shared" ref="G3:G22" si="1">100 * F3</f>
        <v>78.571428571428569</v>
      </c>
    </row>
    <row r="4" spans="1:7">
      <c r="A4" s="1" t="s">
        <v>7</v>
      </c>
      <c r="C4" s="2">
        <v>0.5</v>
      </c>
      <c r="D4" s="3">
        <v>5</v>
      </c>
      <c r="E4">
        <f>D4-C4</f>
        <v>4.5</v>
      </c>
      <c r="F4">
        <f t="shared" si="0"/>
        <v>0.69230769230769229</v>
      </c>
      <c r="G4">
        <f t="shared" si="1"/>
        <v>69.230769230769226</v>
      </c>
    </row>
    <row r="5" spans="1:7">
      <c r="A5" s="1" t="s">
        <v>7</v>
      </c>
      <c r="C5" s="2">
        <v>0</v>
      </c>
      <c r="D5" s="2">
        <v>3.5</v>
      </c>
      <c r="E5">
        <f>D5-C5</f>
        <v>3.5</v>
      </c>
      <c r="F5">
        <f t="shared" si="0"/>
        <v>0.5</v>
      </c>
      <c r="G5">
        <f t="shared" si="1"/>
        <v>50</v>
      </c>
    </row>
    <row r="6" spans="1:7">
      <c r="A6" s="1" t="s">
        <v>7</v>
      </c>
      <c r="C6" s="2">
        <v>1.5</v>
      </c>
      <c r="D6" s="2">
        <v>4</v>
      </c>
      <c r="E6">
        <f>D6-C6</f>
        <v>2.5</v>
      </c>
      <c r="F6">
        <f t="shared" si="0"/>
        <v>0.45454545454545453</v>
      </c>
      <c r="G6">
        <f t="shared" si="1"/>
        <v>45.454545454545453</v>
      </c>
    </row>
    <row r="7" spans="1:7">
      <c r="A7" s="1" t="s">
        <v>7</v>
      </c>
      <c r="C7" s="2">
        <v>0</v>
      </c>
      <c r="D7" s="2">
        <v>1.5</v>
      </c>
      <c r="E7">
        <f>D7-C7</f>
        <v>1.5</v>
      </c>
      <c r="F7">
        <f t="shared" si="0"/>
        <v>0.21428571428571427</v>
      </c>
      <c r="G7">
        <f t="shared" si="1"/>
        <v>21.428571428571427</v>
      </c>
    </row>
    <row r="8" spans="1:7">
      <c r="A8" s="1" t="s">
        <v>7</v>
      </c>
      <c r="C8" s="2">
        <v>2.5</v>
      </c>
      <c r="D8" s="2">
        <v>5</v>
      </c>
      <c r="E8">
        <f>D8-C8</f>
        <v>2.5</v>
      </c>
      <c r="F8">
        <f t="shared" si="0"/>
        <v>0.55555555555555558</v>
      </c>
      <c r="G8">
        <f t="shared" si="1"/>
        <v>55.555555555555557</v>
      </c>
    </row>
    <row r="9" spans="1:7">
      <c r="A9" s="1" t="s">
        <v>7</v>
      </c>
      <c r="C9" s="2">
        <v>1</v>
      </c>
      <c r="D9" s="2">
        <v>5</v>
      </c>
      <c r="E9">
        <f>D9-C9</f>
        <v>4</v>
      </c>
      <c r="F9">
        <f t="shared" si="0"/>
        <v>0.66666666666666663</v>
      </c>
      <c r="G9">
        <f t="shared" si="1"/>
        <v>66.666666666666657</v>
      </c>
    </row>
    <row r="10" spans="1:7">
      <c r="A10" s="1" t="s">
        <v>7</v>
      </c>
      <c r="C10" s="2">
        <v>3.5</v>
      </c>
      <c r="D10" s="2">
        <v>4</v>
      </c>
      <c r="E10">
        <f>D10-C10</f>
        <v>0.5</v>
      </c>
      <c r="F10">
        <f t="shared" si="0"/>
        <v>0.14285714285714285</v>
      </c>
      <c r="G10">
        <f t="shared" si="1"/>
        <v>14.285714285714285</v>
      </c>
    </row>
    <row r="11" spans="1:7">
      <c r="A11" s="1" t="s">
        <v>7</v>
      </c>
      <c r="C11" s="2">
        <v>1</v>
      </c>
      <c r="D11" s="2">
        <v>5</v>
      </c>
      <c r="E11">
        <f>D11-C11</f>
        <v>4</v>
      </c>
      <c r="F11">
        <f t="shared" si="0"/>
        <v>0.66666666666666663</v>
      </c>
      <c r="G11">
        <f t="shared" si="1"/>
        <v>66.666666666666657</v>
      </c>
    </row>
    <row r="12" spans="1:7">
      <c r="A12" t="s">
        <v>8</v>
      </c>
      <c r="C12" s="2">
        <v>0</v>
      </c>
      <c r="D12" s="2">
        <v>6.5</v>
      </c>
      <c r="E12">
        <f>D12-C12</f>
        <v>6.5</v>
      </c>
      <c r="F12">
        <f t="shared" si="0"/>
        <v>0.9285714285714286</v>
      </c>
      <c r="G12">
        <f t="shared" si="1"/>
        <v>92.857142857142861</v>
      </c>
    </row>
    <row r="13" spans="1:7">
      <c r="A13" t="s">
        <v>8</v>
      </c>
      <c r="C13" s="2">
        <v>0</v>
      </c>
      <c r="D13" s="2">
        <v>5.5</v>
      </c>
      <c r="E13">
        <f>D13-C13</f>
        <v>5.5</v>
      </c>
      <c r="F13">
        <f t="shared" si="0"/>
        <v>0.7857142857142857</v>
      </c>
      <c r="G13">
        <f t="shared" si="1"/>
        <v>78.571428571428569</v>
      </c>
    </row>
    <row r="14" spans="1:7">
      <c r="A14" t="s">
        <v>8</v>
      </c>
      <c r="C14" s="2">
        <v>3.5</v>
      </c>
      <c r="D14" s="2">
        <v>6</v>
      </c>
      <c r="E14">
        <f>D14-C14</f>
        <v>2.5</v>
      </c>
      <c r="F14">
        <f t="shared" si="0"/>
        <v>0.7142857142857143</v>
      </c>
      <c r="G14">
        <f t="shared" si="1"/>
        <v>71.428571428571431</v>
      </c>
    </row>
    <row r="15" spans="1:7">
      <c r="A15" t="s">
        <v>8</v>
      </c>
      <c r="C15" s="2">
        <v>3</v>
      </c>
      <c r="D15" s="2">
        <v>7</v>
      </c>
      <c r="E15">
        <f>D15-C15</f>
        <v>4</v>
      </c>
      <c r="F15">
        <f t="shared" si="0"/>
        <v>1</v>
      </c>
      <c r="G15">
        <f t="shared" si="1"/>
        <v>100</v>
      </c>
    </row>
    <row r="16" spans="1:7">
      <c r="A16" t="s">
        <v>8</v>
      </c>
      <c r="C16" s="2">
        <v>3</v>
      </c>
      <c r="D16" s="2">
        <v>6</v>
      </c>
      <c r="E16">
        <f>D16-C16</f>
        <v>3</v>
      </c>
      <c r="F16">
        <f t="shared" si="0"/>
        <v>0.75</v>
      </c>
      <c r="G16">
        <f t="shared" si="1"/>
        <v>75</v>
      </c>
    </row>
    <row r="17" spans="1:7">
      <c r="A17" t="s">
        <v>8</v>
      </c>
      <c r="C17" s="2">
        <v>3.5</v>
      </c>
      <c r="D17" s="2">
        <v>6</v>
      </c>
      <c r="E17">
        <f>D17-C17</f>
        <v>2.5</v>
      </c>
      <c r="F17">
        <f t="shared" si="0"/>
        <v>0.7142857142857143</v>
      </c>
      <c r="G17">
        <f t="shared" si="1"/>
        <v>71.428571428571431</v>
      </c>
    </row>
    <row r="18" spans="1:7">
      <c r="A18" t="s">
        <v>8</v>
      </c>
      <c r="C18" s="2">
        <v>0.5</v>
      </c>
      <c r="D18" s="2">
        <v>6.5</v>
      </c>
      <c r="E18">
        <f>D18-C18</f>
        <v>6</v>
      </c>
      <c r="F18">
        <f t="shared" si="0"/>
        <v>0.92307692307692313</v>
      </c>
      <c r="G18">
        <f t="shared" si="1"/>
        <v>92.307692307692307</v>
      </c>
    </row>
    <row r="19" spans="1:7">
      <c r="A19" t="s">
        <v>8</v>
      </c>
      <c r="C19" s="2">
        <v>3</v>
      </c>
      <c r="D19" s="2">
        <v>6.5</v>
      </c>
      <c r="E19">
        <f>D19-C19</f>
        <v>3.5</v>
      </c>
      <c r="F19">
        <f t="shared" si="0"/>
        <v>0.875</v>
      </c>
      <c r="G19">
        <f t="shared" si="1"/>
        <v>87.5</v>
      </c>
    </row>
    <row r="20" spans="1:7">
      <c r="A20" t="s">
        <v>8</v>
      </c>
      <c r="C20" s="2">
        <v>0</v>
      </c>
      <c r="D20" s="2">
        <v>3</v>
      </c>
      <c r="E20">
        <f>D20-C20</f>
        <v>3</v>
      </c>
      <c r="F20">
        <f t="shared" si="0"/>
        <v>0.42857142857142855</v>
      </c>
      <c r="G20">
        <f t="shared" si="1"/>
        <v>42.857142857142854</v>
      </c>
    </row>
    <row r="21" spans="1:7">
      <c r="A21" t="s">
        <v>8</v>
      </c>
      <c r="C21" s="2">
        <v>3.5</v>
      </c>
      <c r="D21" s="2">
        <v>7</v>
      </c>
      <c r="E21">
        <f>D21-C21</f>
        <v>3.5</v>
      </c>
      <c r="F21">
        <f t="shared" si="0"/>
        <v>1</v>
      </c>
      <c r="G21">
        <f t="shared" si="1"/>
        <v>100</v>
      </c>
    </row>
    <row r="22" spans="1:7">
      <c r="A22" s="1"/>
      <c r="C22" s="2"/>
      <c r="D22" s="2"/>
    </row>
    <row r="23" spans="1:7">
      <c r="C23" s="2"/>
      <c r="D23" s="2"/>
    </row>
  </sheetData>
  <pageMargins left="0.7" right="0.7" top="0.75" bottom="0.75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2024-06-23T08:29:16Z</dcterms:created>
  <dcterms:modified xsi:type="dcterms:W3CDTF">2024-06-23T08:29:57Z</dcterms:modified>
  <cp:category/>
  <cp:contentStatus/>
</cp:coreProperties>
</file>