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ytsui\Documents\Surfdrive\Documents\_PhD\work\1_The role of urban manufacturing for a circular economy in cities\_submission folder\Supplementary materials\Tables\"/>
    </mc:Choice>
  </mc:AlternateContent>
  <bookViews>
    <workbookView xWindow="0" yWindow="0" windowWidth="23040" windowHeight="9192"/>
  </bookViews>
  <sheets>
    <sheet name="combined_all" sheetId="1" r:id="rId1"/>
    <sheet name="combined_drivers" sheetId="2" r:id="rId2"/>
    <sheet name="combined_barriers" sheetId="3" r:id="rId3"/>
  </sheets>
  <calcPr calcId="162913"/>
</workbook>
</file>

<file path=xl/calcChain.xml><?xml version="1.0" encoding="utf-8"?>
<calcChain xmlns="http://schemas.openxmlformats.org/spreadsheetml/2006/main">
  <c r="E222" i="1" l="1"/>
  <c r="E221" i="1"/>
  <c r="E220" i="1"/>
  <c r="D220" i="1"/>
  <c r="E219" i="1"/>
  <c r="D219" i="1"/>
  <c r="E217" i="1"/>
  <c r="D217" i="1"/>
  <c r="E216" i="1"/>
  <c r="D216" i="1"/>
  <c r="E215" i="1"/>
  <c r="D215" i="1"/>
  <c r="E213" i="1"/>
  <c r="D213" i="1"/>
  <c r="E211" i="1"/>
  <c r="D211" i="1"/>
  <c r="E210" i="1"/>
  <c r="D210" i="1"/>
  <c r="E208" i="1"/>
  <c r="D208" i="1"/>
  <c r="E207" i="1"/>
  <c r="D207" i="1"/>
  <c r="E206" i="1"/>
  <c r="D206" i="1"/>
  <c r="E205" i="1"/>
  <c r="D205" i="1"/>
  <c r="E204" i="1"/>
  <c r="D204" i="1"/>
  <c r="E203" i="1"/>
  <c r="D203" i="1"/>
  <c r="E201" i="1"/>
  <c r="D201" i="1"/>
  <c r="E200" i="1"/>
  <c r="D200" i="1"/>
  <c r="E199" i="1"/>
  <c r="D199" i="1"/>
  <c r="E196" i="1"/>
  <c r="D196" i="1"/>
  <c r="E194" i="1"/>
  <c r="D194" i="1"/>
  <c r="E193" i="1"/>
  <c r="D193" i="1"/>
  <c r="E192" i="1"/>
  <c r="D192" i="1"/>
  <c r="E190" i="1"/>
  <c r="D190" i="1"/>
  <c r="E189" i="1"/>
  <c r="D189" i="1"/>
  <c r="E188" i="1"/>
  <c r="D188" i="1"/>
  <c r="E187" i="1"/>
  <c r="D187" i="1"/>
  <c r="E185" i="1"/>
  <c r="D185" i="1"/>
  <c r="E184" i="1"/>
  <c r="D184" i="1"/>
  <c r="E183" i="1"/>
  <c r="D183" i="1"/>
  <c r="E182" i="1"/>
  <c r="D182" i="1"/>
  <c r="E181" i="1"/>
  <c r="D181" i="1"/>
  <c r="E180" i="1"/>
  <c r="D180" i="1"/>
  <c r="E178" i="1"/>
  <c r="D178" i="1"/>
  <c r="E177" i="1"/>
  <c r="D177" i="1"/>
  <c r="E176" i="1"/>
  <c r="D176" i="1"/>
  <c r="E175" i="1"/>
  <c r="D175" i="1"/>
  <c r="E171" i="1"/>
  <c r="D171" i="1"/>
  <c r="E169" i="1"/>
  <c r="D169" i="1"/>
  <c r="E168" i="1"/>
  <c r="D168" i="1"/>
  <c r="E167" i="1"/>
  <c r="D167" i="1"/>
  <c r="E166" i="1"/>
  <c r="D166" i="1"/>
  <c r="E165" i="1"/>
  <c r="D165" i="1"/>
  <c r="E162" i="1"/>
  <c r="D162" i="1"/>
  <c r="E161" i="1"/>
  <c r="D161" i="1"/>
  <c r="E159" i="1"/>
  <c r="D159" i="1"/>
  <c r="E158" i="1"/>
  <c r="D158" i="1"/>
  <c r="E157" i="1"/>
  <c r="D157" i="1"/>
  <c r="E156" i="1"/>
  <c r="D156" i="1"/>
  <c r="E155" i="1"/>
  <c r="D155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D136" i="1"/>
  <c r="E134" i="1"/>
  <c r="D134" i="1"/>
  <c r="E133" i="1"/>
  <c r="D133" i="1"/>
  <c r="E132" i="1"/>
  <c r="D132" i="1"/>
  <c r="E131" i="1"/>
  <c r="D131" i="1"/>
  <c r="E128" i="1"/>
  <c r="D128" i="1"/>
  <c r="E126" i="1"/>
  <c r="D126" i="1"/>
  <c r="E125" i="1"/>
  <c r="D125" i="1"/>
  <c r="E124" i="1"/>
  <c r="D124" i="1"/>
  <c r="E122" i="1"/>
  <c r="D122" i="1"/>
  <c r="E121" i="1"/>
  <c r="D121" i="1"/>
  <c r="E120" i="1"/>
  <c r="D120" i="1"/>
  <c r="E118" i="1"/>
  <c r="D118" i="1"/>
  <c r="E117" i="1"/>
  <c r="D117" i="1"/>
  <c r="E116" i="1"/>
  <c r="D116" i="1"/>
  <c r="E115" i="1"/>
  <c r="D115" i="1"/>
  <c r="E114" i="1"/>
  <c r="D114" i="1"/>
  <c r="E113" i="1"/>
  <c r="D113" i="1"/>
  <c r="E112" i="1"/>
  <c r="D112" i="1"/>
  <c r="E108" i="1"/>
  <c r="D108" i="1"/>
  <c r="E107" i="1"/>
  <c r="D107" i="1"/>
  <c r="E106" i="1"/>
  <c r="D106" i="1"/>
  <c r="E103" i="1"/>
  <c r="D103" i="1"/>
  <c r="E102" i="1"/>
  <c r="D102" i="1"/>
  <c r="E100" i="1"/>
  <c r="D100" i="1"/>
  <c r="E99" i="1"/>
  <c r="D99" i="1"/>
  <c r="E98" i="1"/>
  <c r="D98" i="1"/>
  <c r="E97" i="1"/>
  <c r="D97" i="1"/>
  <c r="E93" i="1"/>
  <c r="D93" i="1"/>
  <c r="E92" i="1"/>
  <c r="D92" i="1"/>
  <c r="E90" i="1"/>
  <c r="D90" i="1"/>
  <c r="E89" i="1"/>
  <c r="D89" i="1"/>
  <c r="E88" i="1"/>
  <c r="D88" i="1"/>
  <c r="E87" i="1"/>
  <c r="D87" i="1"/>
  <c r="E86" i="1"/>
  <c r="D86" i="1"/>
  <c r="E84" i="1"/>
  <c r="D84" i="1"/>
  <c r="E83" i="1"/>
  <c r="D83" i="1"/>
  <c r="E82" i="1"/>
  <c r="D82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69" i="1"/>
  <c r="D69" i="1"/>
  <c r="E68" i="1"/>
  <c r="D68" i="1"/>
  <c r="E66" i="1"/>
  <c r="D66" i="1"/>
  <c r="E65" i="1"/>
  <c r="D65" i="1"/>
  <c r="E63" i="1"/>
  <c r="D63" i="1"/>
  <c r="E62" i="1"/>
  <c r="D62" i="1"/>
  <c r="E60" i="1"/>
  <c r="D60" i="1"/>
  <c r="E59" i="1"/>
  <c r="D59" i="1"/>
  <c r="E58" i="1"/>
  <c r="D58" i="1"/>
  <c r="E57" i="1"/>
  <c r="D57" i="1"/>
  <c r="E55" i="1"/>
  <c r="D55" i="1"/>
  <c r="E54" i="1"/>
  <c r="D54" i="1"/>
  <c r="E52" i="1"/>
  <c r="D52" i="1"/>
  <c r="E51" i="1"/>
  <c r="D51" i="1"/>
  <c r="E50" i="1"/>
  <c r="D50" i="1"/>
  <c r="E49" i="1"/>
  <c r="D49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6" i="1"/>
  <c r="D36" i="1"/>
  <c r="E35" i="1"/>
  <c r="D35" i="1"/>
  <c r="E34" i="1"/>
  <c r="D34" i="1"/>
  <c r="E32" i="1"/>
  <c r="D32" i="1"/>
  <c r="E31" i="1"/>
  <c r="D31" i="1"/>
  <c r="E30" i="1"/>
  <c r="D30" i="1"/>
  <c r="E29" i="1"/>
  <c r="D29" i="1"/>
  <c r="E28" i="1"/>
  <c r="E27" i="1"/>
  <c r="D27" i="1"/>
  <c r="E26" i="1"/>
  <c r="D26" i="1"/>
  <c r="E25" i="1"/>
  <c r="D25" i="1"/>
  <c r="E24" i="1"/>
  <c r="D24" i="1"/>
  <c r="E23" i="1"/>
  <c r="D23" i="1"/>
  <c r="E20" i="1"/>
  <c r="D20" i="1"/>
  <c r="E19" i="1"/>
  <c r="D19" i="1"/>
  <c r="E18" i="1"/>
  <c r="D18" i="1"/>
  <c r="E17" i="1"/>
  <c r="D17" i="1"/>
  <c r="E16" i="1"/>
  <c r="D16" i="1"/>
  <c r="E13" i="1"/>
  <c r="D13" i="1"/>
  <c r="E12" i="1"/>
  <c r="D12" i="1"/>
  <c r="E11" i="1"/>
  <c r="E10" i="1"/>
  <c r="D10" i="1"/>
  <c r="E9" i="1"/>
  <c r="D9" i="1"/>
  <c r="E8" i="1"/>
  <c r="E7" i="1"/>
  <c r="D7" i="1"/>
  <c r="E6" i="1"/>
  <c r="D6" i="1"/>
</calcChain>
</file>

<file path=xl/sharedStrings.xml><?xml version="1.0" encoding="utf-8"?>
<sst xmlns="http://schemas.openxmlformats.org/spreadsheetml/2006/main" count="443" uniqueCount="234">
  <si>
    <t>Totals</t>
  </si>
  <si>
    <t>Barrier - flows</t>
  </si>
  <si>
    <t>Macro scale (paradigms, policies, regulations)</t>
  </si>
  <si>
    <t>linear lock-in</t>
  </si>
  <si>
    <t xml:space="preserve"> b_f_cannot compete with cheap standardized globalized products Gr=10</t>
  </si>
  <si>
    <t xml:space="preserve"> b_f_difficult to alter infrastructure due to socio-technical lock-in Gr=2</t>
  </si>
  <si>
    <t>lack of standards / quality / quantity assurance</t>
  </si>
  <si>
    <t xml:space="preserve"> b_f_difficult to ensure quality and quantity Gr=7</t>
  </si>
  <si>
    <t xml:space="preserve"> b_f_difficulty in measuring and quantifying progress Gr=1</t>
  </si>
  <si>
    <t>other</t>
  </si>
  <si>
    <t xml:space="preserve"> b_f_siloed thinking prevents nexus solutions Gr=2</t>
  </si>
  <si>
    <t xml:space="preserve"> b_f_technology is still immature Gr=5</t>
  </si>
  <si>
    <t xml:space="preserve">Meso scale (ecosystem, supply chains, agglomeration) </t>
  </si>
  <si>
    <t>inaccessible / inefficienct supply chains</t>
  </si>
  <si>
    <t xml:space="preserve"> b_f_opaque supply chains difficult to navigate Gr=3</t>
  </si>
  <si>
    <t xml:space="preserve"> b_f_limited access to manufacturing network (usually due to small scale) Gr=3</t>
  </si>
  <si>
    <t xml:space="preserve"> b_f_difficult to access local materials Gr=2</t>
  </si>
  <si>
    <t xml:space="preserve"> b_f_sourcing from offshore networks Gr=3</t>
  </si>
  <si>
    <t xml:space="preserve"> b_f_difficult to control logistics with distributed manufacturing (multiple sites) Gr=2</t>
  </si>
  <si>
    <t xml:space="preserve">Micro scale (businesses, initiatives) </t>
  </si>
  <si>
    <t xml:space="preserve">scaling up </t>
  </si>
  <si>
    <t xml:space="preserve"> b_f_difficulties scaling up Gr=7</t>
  </si>
  <si>
    <t xml:space="preserve"> b_f_scaling up = offshoring / globalizing Gr=6</t>
  </si>
  <si>
    <t xml:space="preserve"> b_f_limited to high value niche luxury goods = limited scaling up Gr=7</t>
  </si>
  <si>
    <t xml:space="preserve"> b_f_limited to certain industries = not all products will have UM Gr=5</t>
  </si>
  <si>
    <t>b_p_scaling up = offshore sourcing Gr=1</t>
  </si>
  <si>
    <t>circular economy activities</t>
  </si>
  <si>
    <t xml:space="preserve"> b_f_lack of data (for material tracking) Gr=8</t>
  </si>
  <si>
    <t xml:space="preserve"> b_f_overly focued on lower loops (e.g. recycling) Gr=2</t>
  </si>
  <si>
    <t xml:space="preserve"> b_f_repair is difficult Gr=2</t>
  </si>
  <si>
    <t xml:space="preserve"> b_f_difficult to reuse / recycle products Gr=3</t>
  </si>
  <si>
    <t>environmental impact</t>
  </si>
  <si>
    <t>b_p_limited evidence for environmental benefits Gr=7</t>
  </si>
  <si>
    <t xml:space="preserve"> b_f_toxicity of fabbing is unknown Gr=2</t>
  </si>
  <si>
    <t xml:space="preserve"> b_f_limited scale = limited environmental / economical benefits Gr=7</t>
  </si>
  <si>
    <t>Barrier - people</t>
  </si>
  <si>
    <t>governance</t>
  </si>
  <si>
    <t>b_p_politics_lack of recognition for urban manufacturing sector (from policy) Gr=2</t>
  </si>
  <si>
    <t>b_p_politics_conflicting priorities between local and national government Gr=6</t>
  </si>
  <si>
    <t>b_p_politics_declining public engagement and trust in institutions Gr=5</t>
  </si>
  <si>
    <t>b_p_politics_short term political cycles Gr=3</t>
  </si>
  <si>
    <t>b_p_neo-liberalism_lack of control from cities Gr=13</t>
  </si>
  <si>
    <t>b_p_neo-liberalism_private actors less likely to deliver public benefits Gr=2</t>
  </si>
  <si>
    <t>b_p_over-reliance on businesses Gr=4</t>
  </si>
  <si>
    <t>b_p_over-reliance (of circular initiatives) on funding Gr=1</t>
  </si>
  <si>
    <t>regulations preventing circular maker activity</t>
  </si>
  <si>
    <t xml:space="preserve"> b_f_regulations prevent looping actions Gr=1</t>
  </si>
  <si>
    <t>b_p_(environmental) regulation of distributed production is difficult Gr=1</t>
  </si>
  <si>
    <t>b_p_regulations not approving products Gr=1</t>
  </si>
  <si>
    <t>b_p_regulations unclear Gr=2</t>
  </si>
  <si>
    <t>b_p_regulations / standards on quality is lacking Gr=3</t>
  </si>
  <si>
    <t>b_p_doubts on quality of reuse / refurbished goods Gr=3</t>
  </si>
  <si>
    <t>b_p_competition with mass produced products Gr=8</t>
  </si>
  <si>
    <t>b_p_competition with large scale producers Gr=7</t>
  </si>
  <si>
    <t>b_p_closed design Gr=3</t>
  </si>
  <si>
    <t>b_p_high cost of circular infrastructure (sunk costs of linear infrastructure) Gr=6</t>
  </si>
  <si>
    <t>lack of market for circular makers</t>
  </si>
  <si>
    <t>b_p_lack of demand for sustainable goods Gr=6</t>
  </si>
  <si>
    <t>b_p_limited to niche markets Gr=5</t>
  </si>
  <si>
    <t>b_p_limited value of waste Gr=2</t>
  </si>
  <si>
    <t>b_p_over-reliance on recycling Gr=2</t>
  </si>
  <si>
    <t>limited benefits</t>
  </si>
  <si>
    <t>b_p_limited job creation Gr=3</t>
  </si>
  <si>
    <t>b_p_scale is too small = limited impact Gr=3</t>
  </si>
  <si>
    <t>disconnected from support ecosystem</t>
  </si>
  <si>
    <t>b_p_disconnected from support ecosystem Gr=5</t>
  </si>
  <si>
    <t>b_p_disconnected from external partner Gr=2</t>
  </si>
  <si>
    <t>b_p_disconnected from production networks Gr=8</t>
  </si>
  <si>
    <t>b_p_disconnected from commercial manufacturers Gr=6</t>
  </si>
  <si>
    <t>b_p_disconnected from environmentalists Gr=2</t>
  </si>
  <si>
    <t>b_p_disconnected from other makers Gr=1</t>
  </si>
  <si>
    <t>b_p_siloes_lack of cross-sector / department looping Gr=6</t>
  </si>
  <si>
    <t>b_p_disconnected from institutional networks Gr=3</t>
  </si>
  <si>
    <t>b_p_scaling up difficulty Gr=4</t>
  </si>
  <si>
    <t>b_p_scaling up = offshoring Gr=4</t>
  </si>
  <si>
    <t>b_p_lack of capacity for large scale manufacturing Gr=3</t>
  </si>
  <si>
    <t>lack of knowledge</t>
  </si>
  <si>
    <t>b_p_lack of knowledge in business Gr=7</t>
  </si>
  <si>
    <t>b_p_lack of knowledge on circular Gr=11</t>
  </si>
  <si>
    <t>b_p_limited priority on sustainability amongst makers Gr=5</t>
  </si>
  <si>
    <t>b_p_lack of knowledge on production management Gr=3</t>
  </si>
  <si>
    <t>b_p_lack of knowledge on manufacturing (high-quality goods) Gr=1</t>
  </si>
  <si>
    <t>business barriers</t>
  </si>
  <si>
    <t>b_p_lack of access to capital Gr=9</t>
  </si>
  <si>
    <t>b_p_financially unstable Gr=7</t>
  </si>
  <si>
    <t>Barrier - (lack of) space</t>
  </si>
  <si>
    <t>privatization of real estate</t>
  </si>
  <si>
    <t>b_s_real estate speculation led economic development Gr=3</t>
  </si>
  <si>
    <t>b_s_reduction of municipal land Gr=1</t>
  </si>
  <si>
    <t>b_s_limited to industrial gentrification Gr=7</t>
  </si>
  <si>
    <t>b_s_land priority given to residential / commerical Gr=3</t>
  </si>
  <si>
    <t>uninformed / outdated zoning regulations</t>
  </si>
  <si>
    <t>b_s_outdated land-use and zoning regulations Gr=3</t>
  </si>
  <si>
    <t>b_s_policy ignores space Gr=3</t>
  </si>
  <si>
    <t>lack of space</t>
  </si>
  <si>
    <t>b_s_decreasing industrial zoned land Gr=11</t>
  </si>
  <si>
    <t>b_s_lack of affordable space for makers Gr=8</t>
  </si>
  <si>
    <t>b_s_lack of space for logistics (storage, collection, recycling) Gr=5</t>
  </si>
  <si>
    <t>Driver - flows</t>
  </si>
  <si>
    <t>motivated by potential environmental benefits</t>
  </si>
  <si>
    <t>d_f_local waste to resource (from local secondary raw materials) Gr=11</t>
  </si>
  <si>
    <t>d_f_local production and consumption (from local suppliers) Gr=12</t>
  </si>
  <si>
    <t>d_f_industrial symbiosis potential Gr=2</t>
  </si>
  <si>
    <t>d_f_lower carbon footprint in transportation Gr=9</t>
  </si>
  <si>
    <t>d_f_on-demand production avoids waste in mass production Gr=3</t>
  </si>
  <si>
    <t>d_f_greater product attachment prolongs life cycle Gr=2</t>
  </si>
  <si>
    <t>d_f_independence from international supply chains Gr=3</t>
  </si>
  <si>
    <t>motivated by potential design-related benefits</t>
  </si>
  <si>
    <t>d_f_cheap fast prototyping Gr=3</t>
  </si>
  <si>
    <t>d_f_stronger consumer producer relationship Gr=4</t>
  </si>
  <si>
    <t>d_f_proximity to customers = fast delivery Gr=1</t>
  </si>
  <si>
    <t>potential for maker movement + sustainability</t>
  </si>
  <si>
    <t>d_f_repair / recycle / upcycle culture Gr=7</t>
  </si>
  <si>
    <t>d_f_high resoure use efficiency Gr=1</t>
  </si>
  <si>
    <t>d_f_potential to incorporate dissasembly Gr=1</t>
  </si>
  <si>
    <t>technology</t>
  </si>
  <si>
    <t>d_f_advances in digital fabrication technologies Gr=12</t>
  </si>
  <si>
    <t>supply chain</t>
  </si>
  <si>
    <t>d_f_maker ecosystem Gr=3</t>
  </si>
  <si>
    <t>d_f_maker manufacturer collaboration Gr=8</t>
  </si>
  <si>
    <t>d_f_existing urban manufacturers Gr=1</t>
  </si>
  <si>
    <t>d_f_supply chain intermediaries Gr=1</t>
  </si>
  <si>
    <t>markets suitable for circular urban manufacturing</t>
  </si>
  <si>
    <t>d_f_industries suitable for distributed manufacturing Gr=33</t>
  </si>
  <si>
    <t>d_f_suitable for CE_plastic Gr=4</t>
  </si>
  <si>
    <t>d_f_suitable for CE_waste Gr=2</t>
  </si>
  <si>
    <t>d_f_suitable for CUM_construction and demolition Gr=9</t>
  </si>
  <si>
    <t>d_f_suitable for CUM_electronics Gr=4</t>
  </si>
  <si>
    <t>d_f_suitable for CUM_fashion Gr=7</t>
  </si>
  <si>
    <t>d_p_suitable for CUM_food products / organic waste Gr=13</t>
  </si>
  <si>
    <t>d_p_suitable for UM_artisan products Gr=2</t>
  </si>
  <si>
    <t>d_p_suitable for UM_customised products Gr=4</t>
  </si>
  <si>
    <t>d_p_suitable for UM_design driven products Gr=3</t>
  </si>
  <si>
    <t>d_p_suitable for UM_furniture Gr=3</t>
  </si>
  <si>
    <t>d_p_suitable for UM_healthcare Gr=1</t>
  </si>
  <si>
    <t>d_p_suitable for UM_heavy products (high transport costs) Gr=2</t>
  </si>
  <si>
    <t>d_p_suitable for UM_niche goods (e.g. specialist clothing for fire-fighters) Gr=1</t>
  </si>
  <si>
    <t>d_p_suitable for UM_perishable products Gr=2</t>
  </si>
  <si>
    <t>d_p_suitable for UM_small and high value products Gr=6</t>
  </si>
  <si>
    <t>Driver - space</t>
  </si>
  <si>
    <t>planning strategies</t>
  </si>
  <si>
    <t>d_s_planning_industry clusters Gr=8</t>
  </si>
  <si>
    <t>d_s_planning_legislative free zones Gr=1</t>
  </si>
  <si>
    <t>d_s_planning_protection of industrial land Gr=3</t>
  </si>
  <si>
    <t>d_s_planning_densifying urban land for industry Gr=2</t>
  </si>
  <si>
    <t>d_s_planning_local government ownership of space Gr=2</t>
  </si>
  <si>
    <t>potential benefit</t>
  </si>
  <si>
    <t>d_s_planning_potential for place making Gr=1</t>
  </si>
  <si>
    <t>d_s_more flexibility on location of production Gr=3</t>
  </si>
  <si>
    <t xml:space="preserve">proximity </t>
  </si>
  <si>
    <t>d_s_proximity to business customers Gr=1</t>
  </si>
  <si>
    <t>d_s_proximity to experts (e.g. researchers, designers) Gr=3</t>
  </si>
  <si>
    <t>d_s_proximity to individual customers Gr=4</t>
  </si>
  <si>
    <t>d_s_proximity to service industry Gr=2</t>
  </si>
  <si>
    <t>d_s_proximity to skilled workers Gr=3</t>
  </si>
  <si>
    <t>resources</t>
  </si>
  <si>
    <t>d_s_space providers Gr=4</t>
  </si>
  <si>
    <t>Driver - people</t>
  </si>
  <si>
    <t>culture open design / experimentation</t>
  </si>
  <si>
    <t>d_p_culture_experimentation / prototyping Gr=10</t>
  </si>
  <si>
    <t>d_p_open design / data / knowledge Gr=7</t>
  </si>
  <si>
    <t>d_p_culture_materiality / craft / repair Gr=4</t>
  </si>
  <si>
    <t>d_p_sharing Gr=2</t>
  </si>
  <si>
    <t>d_p_ecosystem_(potential benefits of) local production networks Gr=21</t>
  </si>
  <si>
    <t>d_p_big scale big impact / upscaling Gr=8</t>
  </si>
  <si>
    <t>d_p_satisfying local needs Gr=5</t>
  </si>
  <si>
    <t>d_p_closer relationship between customers and factory Gr=5</t>
  </si>
  <si>
    <t xml:space="preserve">d_p_customisation Gr=11 (motivated by benefits of mass customisation) </t>
  </si>
  <si>
    <t>d_p_reshoring of manufacturing Gr=4</t>
  </si>
  <si>
    <t>market for circular making</t>
  </si>
  <si>
    <t>d_p_public procurement Gr=4</t>
  </si>
  <si>
    <t>d_p_rich conscious consumers Gr=7</t>
  </si>
  <si>
    <t>d_p_ecosystem_service based companies still need manufacturing Gr=7</t>
  </si>
  <si>
    <t>d_p_niche markets Gr=2</t>
  </si>
  <si>
    <t>local economic development</t>
  </si>
  <si>
    <t>d_p_job creation Gr=10</t>
  </si>
  <si>
    <t>d_p_local economic development Gr=5</t>
  </si>
  <si>
    <t>d_p_profitability Gr=5</t>
  </si>
  <si>
    <t xml:space="preserve">disturbances (to the linear economy) </t>
  </si>
  <si>
    <t>d_p_pandemics Gr=1</t>
  </si>
  <si>
    <t>support ecosystem: supply chain</t>
  </si>
  <si>
    <t xml:space="preserve">d_p_distributed urban production systems Gr=6 (examples) </t>
  </si>
  <si>
    <t>d_p_ecosystem_maker manufacturer connection Gr=7</t>
  </si>
  <si>
    <t>d_p_access to technology (makerspaces) Gr=5</t>
  </si>
  <si>
    <t>support ecosystem: marketing / business</t>
  </si>
  <si>
    <t>d_p_ecosystem_online platform Gr=16</t>
  </si>
  <si>
    <t>d_p_sales support Gr=11</t>
  </si>
  <si>
    <t>d_p_access to funding Gr=3</t>
  </si>
  <si>
    <t>d_p_leaders in technology and business Gr=2</t>
  </si>
  <si>
    <t>d_p_access to consultancy services Gr=6</t>
  </si>
  <si>
    <t>d_p_access to skilled workers / professionals Gr=4</t>
  </si>
  <si>
    <t xml:space="preserve">support ecosystem: bottom up </t>
  </si>
  <si>
    <t>d_p_ecosystem_local community Gr=11</t>
  </si>
  <si>
    <t>d_p_community initiatives Gr=9</t>
  </si>
  <si>
    <t>support ecosystem: global networks</t>
  </si>
  <si>
    <t>d_p_ecosystem_global Gr=3</t>
  </si>
  <si>
    <t>support ecosystem: other</t>
  </si>
  <si>
    <t>d_p_ecosystem building Gr=3</t>
  </si>
  <si>
    <t>d_p_municipality support Gr=16</t>
  </si>
  <si>
    <t>d_p_ecosystem_academia Gr=1</t>
  </si>
  <si>
    <t>agglomeration / innovation</t>
  </si>
  <si>
    <t>d_p_industrial districts agglomeration Gr=8</t>
  </si>
  <si>
    <t>d_p_making leads to innovation / increased capacity Gr=10</t>
  </si>
  <si>
    <t>drivers from literature</t>
  </si>
  <si>
    <t>flows</t>
  </si>
  <si>
    <t>people</t>
  </si>
  <si>
    <t>space</t>
  </si>
  <si>
    <t>macro (paradigms, policies, regulations)</t>
  </si>
  <si>
    <t>d_f_advances in digital fabrication technologies = customisation</t>
  </si>
  <si>
    <t>d_f_advances in digital fabrication technologies = economies of scale won't matter</t>
  </si>
  <si>
    <t>d_f_advances in digital fabrication technologies = faster prototyping and product development</t>
  </si>
  <si>
    <t>d_f_advances in digital fabrication technologies = more potential distributed manufacturing</t>
  </si>
  <si>
    <t>d_f_advances in digital fabrication technologies = prosumption</t>
  </si>
  <si>
    <t>d_f_advances in digital fabrication technologies = revival of urban manufacturing</t>
  </si>
  <si>
    <t>meso (ecosystems, supply chains, networks)</t>
  </si>
  <si>
    <t>industries suitable for circular urban manufacturing</t>
  </si>
  <si>
    <t>micro (businesses, initiatives)</t>
  </si>
  <si>
    <t>barriers from literature</t>
  </si>
  <si>
    <t>b_f_cannot compete with globalised supply chains</t>
  </si>
  <si>
    <t>b_p_low cost of virgin materials</t>
  </si>
  <si>
    <t>b_f_cannot compete with globalised supply chains - cost</t>
  </si>
  <si>
    <t>b_f_cannot compete with globalised supply chains - easy navigation</t>
  </si>
  <si>
    <t>limited environmental impact</t>
  </si>
  <si>
    <t>disconnected from ecosystem</t>
  </si>
  <si>
    <t>b_f_difficulties scaling up_disconnected from production networks</t>
  </si>
  <si>
    <t>b_f_difficulties scaling up_lack of economies of scale</t>
  </si>
  <si>
    <t>b_f_scaling up = offshoring_acquired by global firms</t>
  </si>
  <si>
    <t>b_f_scaling up = offshoring_for mass production</t>
  </si>
  <si>
    <t>b_f_scaling up = offshoring_for production knowledge</t>
  </si>
  <si>
    <t>b_f_scaling up = offshoring_for rich production network</t>
  </si>
  <si>
    <t>b_p_scaling up = offshoring_cheaper</t>
  </si>
  <si>
    <t>b_p_scaling up = offshoring_global market</t>
  </si>
  <si>
    <t>circular city literature</t>
  </si>
  <si>
    <t>urban manufacturing literature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</si>
</sst>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11"/>
      <color theme="1"/>
      <name val="Verdana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5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25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2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6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/>
    <xf numFmtId="0" fontId="9" fillId="2" borderId="0" xfId="0" applyFont="1" applyFill="1" applyAlignment="1">
      <alignment horizontal="center" wrapTex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</cellXfs>
  <cellStyles count="1">
    <cellStyle name="Normal" xfId="0" builtinId="0"/>
  </cellStyles>
  <dxfs count="1">
    <dxf>
      <fill>
        <patternFill patternType="solid">
          <fgColor rgb="FFF3F3F3"/>
          <bgColor rgb="FFF3F3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51"/>
  <sheetViews>
    <sheetView tabSelected="1" workbookViewId="0">
      <pane ySplit="2" topLeftCell="A3" activePane="bottomLeft" state="frozen"/>
      <selection pane="bottomLeft" activeCell="F6" sqref="F6"/>
    </sheetView>
  </sheetViews>
  <sheetFormatPr defaultColWidth="14.44140625" defaultRowHeight="15.75" customHeight="1" x14ac:dyDescent="0.25"/>
  <cols>
    <col min="1" max="1" width="81.109375" customWidth="1"/>
    <col min="2" max="4" width="7.33203125" customWidth="1"/>
    <col min="5" max="5" width="9" customWidth="1"/>
    <col min="6" max="6" width="17.6640625" customWidth="1"/>
  </cols>
  <sheetData>
    <row r="1" spans="1:5" x14ac:dyDescent="0.25">
      <c r="A1" s="1"/>
      <c r="B1" s="2"/>
      <c r="C1" s="2"/>
      <c r="D1" s="3"/>
    </row>
    <row r="2" spans="1:5" x14ac:dyDescent="0.25">
      <c r="A2" s="1"/>
      <c r="B2" s="2" t="s">
        <v>232</v>
      </c>
      <c r="C2" s="2" t="s">
        <v>233</v>
      </c>
      <c r="D2" s="3" t="s">
        <v>0</v>
      </c>
    </row>
    <row r="3" spans="1:5" x14ac:dyDescent="0.25">
      <c r="A3" s="4" t="s">
        <v>1</v>
      </c>
      <c r="B3" s="5"/>
      <c r="C3" s="5"/>
      <c r="D3" s="5"/>
      <c r="E3" s="5"/>
    </row>
    <row r="4" spans="1:5" x14ac:dyDescent="0.25">
      <c r="A4" s="6" t="s">
        <v>2</v>
      </c>
      <c r="B4" s="7"/>
      <c r="C4" s="7"/>
      <c r="D4" s="7"/>
    </row>
    <row r="5" spans="1:5" x14ac:dyDescent="0.25">
      <c r="A5" s="8" t="s">
        <v>3</v>
      </c>
      <c r="B5" s="7"/>
      <c r="C5" s="7"/>
      <c r="D5" s="7"/>
    </row>
    <row r="6" spans="1:5" x14ac:dyDescent="0.25">
      <c r="A6" s="9" t="s">
        <v>4</v>
      </c>
      <c r="B6" s="7">
        <v>7</v>
      </c>
      <c r="C6" s="7">
        <v>3</v>
      </c>
      <c r="D6" s="7">
        <f t="shared" ref="D6:D7" si="0">SUM(B6:C6)</f>
        <v>10</v>
      </c>
      <c r="E6" s="10" t="str">
        <f t="shared" ref="E6:E13" si="1">IF(AND(B6&gt;0, C6&gt;0),"overlap", "")</f>
        <v>overlap</v>
      </c>
    </row>
    <row r="7" spans="1:5" x14ac:dyDescent="0.25">
      <c r="A7" s="9" t="s">
        <v>5</v>
      </c>
      <c r="B7" s="7">
        <v>2</v>
      </c>
      <c r="C7" s="7">
        <v>0</v>
      </c>
      <c r="D7" s="7">
        <f t="shared" si="0"/>
        <v>2</v>
      </c>
      <c r="E7" s="10" t="str">
        <f t="shared" si="1"/>
        <v/>
      </c>
    </row>
    <row r="8" spans="1:5" x14ac:dyDescent="0.25">
      <c r="A8" s="8" t="s">
        <v>6</v>
      </c>
      <c r="B8" s="7"/>
      <c r="C8" s="7"/>
      <c r="D8" s="7"/>
      <c r="E8" s="10" t="str">
        <f t="shared" si="1"/>
        <v/>
      </c>
    </row>
    <row r="9" spans="1:5" x14ac:dyDescent="0.25">
      <c r="A9" s="9" t="s">
        <v>7</v>
      </c>
      <c r="B9" s="7">
        <v>5</v>
      </c>
      <c r="C9" s="7">
        <v>2</v>
      </c>
      <c r="D9" s="7">
        <f t="shared" ref="D9:D10" si="2">SUM(B9:C9)</f>
        <v>7</v>
      </c>
      <c r="E9" s="10" t="str">
        <f t="shared" si="1"/>
        <v>overlap</v>
      </c>
    </row>
    <row r="10" spans="1:5" x14ac:dyDescent="0.25">
      <c r="A10" s="9" t="s">
        <v>8</v>
      </c>
      <c r="B10" s="7">
        <v>1</v>
      </c>
      <c r="C10" s="7">
        <v>0</v>
      </c>
      <c r="D10" s="7">
        <f t="shared" si="2"/>
        <v>1</v>
      </c>
      <c r="E10" s="10" t="str">
        <f t="shared" si="1"/>
        <v/>
      </c>
    </row>
    <row r="11" spans="1:5" x14ac:dyDescent="0.25">
      <c r="A11" s="8" t="s">
        <v>9</v>
      </c>
      <c r="B11" s="7"/>
      <c r="C11" s="7"/>
      <c r="D11" s="7"/>
      <c r="E11" s="10" t="str">
        <f t="shared" si="1"/>
        <v/>
      </c>
    </row>
    <row r="12" spans="1:5" x14ac:dyDescent="0.25">
      <c r="A12" s="9" t="s">
        <v>10</v>
      </c>
      <c r="B12" s="7">
        <v>2</v>
      </c>
      <c r="C12" s="7">
        <v>0</v>
      </c>
      <c r="D12" s="7">
        <f t="shared" ref="D12:D13" si="3">SUM(B12:C12)</f>
        <v>2</v>
      </c>
      <c r="E12" s="10" t="str">
        <f t="shared" si="1"/>
        <v/>
      </c>
    </row>
    <row r="13" spans="1:5" x14ac:dyDescent="0.25">
      <c r="A13" s="9" t="s">
        <v>11</v>
      </c>
      <c r="B13" s="7">
        <v>2</v>
      </c>
      <c r="C13" s="7">
        <v>3</v>
      </c>
      <c r="D13" s="7">
        <f t="shared" si="3"/>
        <v>5</v>
      </c>
      <c r="E13" s="10" t="str">
        <f t="shared" si="1"/>
        <v>overlap</v>
      </c>
    </row>
    <row r="14" spans="1:5" x14ac:dyDescent="0.25">
      <c r="A14" s="6" t="s">
        <v>12</v>
      </c>
      <c r="B14" s="7"/>
      <c r="C14" s="7"/>
      <c r="D14" s="7"/>
    </row>
    <row r="15" spans="1:5" x14ac:dyDescent="0.25">
      <c r="A15" s="8" t="s">
        <v>13</v>
      </c>
      <c r="B15" s="7"/>
      <c r="C15" s="7"/>
      <c r="D15" s="7"/>
    </row>
    <row r="16" spans="1:5" x14ac:dyDescent="0.25">
      <c r="A16" s="9" t="s">
        <v>14</v>
      </c>
      <c r="B16" s="7">
        <v>1</v>
      </c>
      <c r="C16" s="7">
        <v>2</v>
      </c>
      <c r="D16" s="7">
        <f t="shared" ref="D16:D20" si="4">SUM(B16:C16)</f>
        <v>3</v>
      </c>
      <c r="E16" s="10" t="str">
        <f t="shared" ref="E16:E20" si="5">IF(AND(B16&gt;0, C16&gt;0),"overlap", "")</f>
        <v>overlap</v>
      </c>
    </row>
    <row r="17" spans="1:5" x14ac:dyDescent="0.25">
      <c r="A17" s="9" t="s">
        <v>15</v>
      </c>
      <c r="B17" s="7">
        <v>0</v>
      </c>
      <c r="C17" s="7">
        <v>3</v>
      </c>
      <c r="D17" s="7">
        <f t="shared" si="4"/>
        <v>3</v>
      </c>
      <c r="E17" s="10" t="str">
        <f t="shared" si="5"/>
        <v/>
      </c>
    </row>
    <row r="18" spans="1:5" x14ac:dyDescent="0.25">
      <c r="A18" s="9" t="s">
        <v>16</v>
      </c>
      <c r="B18" s="7">
        <v>0</v>
      </c>
      <c r="C18" s="7">
        <v>2</v>
      </c>
      <c r="D18" s="7">
        <f t="shared" si="4"/>
        <v>2</v>
      </c>
      <c r="E18" s="10" t="str">
        <f t="shared" si="5"/>
        <v/>
      </c>
    </row>
    <row r="19" spans="1:5" x14ac:dyDescent="0.25">
      <c r="A19" s="9" t="s">
        <v>17</v>
      </c>
      <c r="B19" s="7">
        <v>0</v>
      </c>
      <c r="C19" s="7">
        <v>3</v>
      </c>
      <c r="D19" s="7">
        <f t="shared" si="4"/>
        <v>3</v>
      </c>
      <c r="E19" s="10" t="str">
        <f t="shared" si="5"/>
        <v/>
      </c>
    </row>
    <row r="20" spans="1:5" x14ac:dyDescent="0.25">
      <c r="A20" s="9" t="s">
        <v>18</v>
      </c>
      <c r="B20" s="7">
        <v>0</v>
      </c>
      <c r="C20" s="7">
        <v>2</v>
      </c>
      <c r="D20" s="7">
        <f t="shared" si="4"/>
        <v>2</v>
      </c>
      <c r="E20" s="10" t="str">
        <f t="shared" si="5"/>
        <v/>
      </c>
    </row>
    <row r="21" spans="1:5" x14ac:dyDescent="0.25">
      <c r="A21" s="6" t="s">
        <v>19</v>
      </c>
      <c r="B21" s="7"/>
      <c r="C21" s="7"/>
      <c r="D21" s="7"/>
    </row>
    <row r="22" spans="1:5" x14ac:dyDescent="0.25">
      <c r="A22" s="8" t="s">
        <v>20</v>
      </c>
      <c r="B22" s="7"/>
      <c r="C22" s="7"/>
      <c r="D22" s="7"/>
    </row>
    <row r="23" spans="1:5" x14ac:dyDescent="0.25">
      <c r="A23" s="9" t="s">
        <v>21</v>
      </c>
      <c r="B23" s="7">
        <v>0</v>
      </c>
      <c r="C23" s="7">
        <v>7</v>
      </c>
      <c r="D23" s="7">
        <f t="shared" ref="D23:D27" si="6">SUM(B23:C23)</f>
        <v>7</v>
      </c>
      <c r="E23" s="10" t="str">
        <f t="shared" ref="E23:E32" si="7">IF(AND(B23&gt;0, C23&gt;0),"overlap", "")</f>
        <v/>
      </c>
    </row>
    <row r="24" spans="1:5" x14ac:dyDescent="0.25">
      <c r="A24" s="9" t="s">
        <v>22</v>
      </c>
      <c r="B24" s="7">
        <v>0</v>
      </c>
      <c r="C24" s="7">
        <v>6</v>
      </c>
      <c r="D24" s="7">
        <f t="shared" si="6"/>
        <v>6</v>
      </c>
      <c r="E24" s="10" t="str">
        <f t="shared" si="7"/>
        <v/>
      </c>
    </row>
    <row r="25" spans="1:5" x14ac:dyDescent="0.25">
      <c r="A25" s="9" t="s">
        <v>23</v>
      </c>
      <c r="B25" s="7">
        <v>0</v>
      </c>
      <c r="C25" s="7">
        <v>7</v>
      </c>
      <c r="D25" s="7">
        <f t="shared" si="6"/>
        <v>7</v>
      </c>
      <c r="E25" s="10" t="str">
        <f t="shared" si="7"/>
        <v/>
      </c>
    </row>
    <row r="26" spans="1:5" x14ac:dyDescent="0.25">
      <c r="A26" s="9" t="s">
        <v>24</v>
      </c>
      <c r="B26" s="7">
        <v>0</v>
      </c>
      <c r="C26" s="7">
        <v>5</v>
      </c>
      <c r="D26" s="7">
        <f t="shared" si="6"/>
        <v>5</v>
      </c>
      <c r="E26" s="10" t="str">
        <f t="shared" si="7"/>
        <v/>
      </c>
    </row>
    <row r="27" spans="1:5" x14ac:dyDescent="0.25">
      <c r="A27" s="9" t="s">
        <v>25</v>
      </c>
      <c r="B27" s="11">
        <v>0</v>
      </c>
      <c r="C27" s="11">
        <v>1</v>
      </c>
      <c r="D27" s="7">
        <f t="shared" si="6"/>
        <v>1</v>
      </c>
      <c r="E27" s="10" t="str">
        <f t="shared" si="7"/>
        <v/>
      </c>
    </row>
    <row r="28" spans="1:5" x14ac:dyDescent="0.25">
      <c r="A28" s="8" t="s">
        <v>26</v>
      </c>
      <c r="B28" s="7"/>
      <c r="C28" s="7"/>
      <c r="D28" s="7"/>
      <c r="E28" s="10" t="str">
        <f t="shared" si="7"/>
        <v/>
      </c>
    </row>
    <row r="29" spans="1:5" x14ac:dyDescent="0.25">
      <c r="A29" s="9" t="s">
        <v>27</v>
      </c>
      <c r="B29" s="7">
        <v>7</v>
      </c>
      <c r="C29" s="7">
        <v>1</v>
      </c>
      <c r="D29" s="7">
        <f t="shared" ref="D29:D32" si="8">SUM(B29:C29)</f>
        <v>8</v>
      </c>
      <c r="E29" s="10" t="str">
        <f t="shared" si="7"/>
        <v>overlap</v>
      </c>
    </row>
    <row r="30" spans="1:5" x14ac:dyDescent="0.25">
      <c r="A30" s="9" t="s">
        <v>28</v>
      </c>
      <c r="B30" s="7">
        <v>2</v>
      </c>
      <c r="C30" s="7">
        <v>0</v>
      </c>
      <c r="D30" s="7">
        <f t="shared" si="8"/>
        <v>2</v>
      </c>
      <c r="E30" s="10" t="str">
        <f t="shared" si="7"/>
        <v/>
      </c>
    </row>
    <row r="31" spans="1:5" x14ac:dyDescent="0.25">
      <c r="A31" s="9" t="s">
        <v>29</v>
      </c>
      <c r="B31" s="7">
        <v>2</v>
      </c>
      <c r="C31" s="7">
        <v>0</v>
      </c>
      <c r="D31" s="7">
        <f t="shared" si="8"/>
        <v>2</v>
      </c>
      <c r="E31" s="10" t="str">
        <f t="shared" si="7"/>
        <v/>
      </c>
    </row>
    <row r="32" spans="1:5" x14ac:dyDescent="0.25">
      <c r="A32" s="9" t="s">
        <v>30</v>
      </c>
      <c r="B32" s="7">
        <v>0</v>
      </c>
      <c r="C32" s="7">
        <v>3</v>
      </c>
      <c r="D32" s="7">
        <f t="shared" si="8"/>
        <v>3</v>
      </c>
      <c r="E32" s="10" t="str">
        <f t="shared" si="7"/>
        <v/>
      </c>
    </row>
    <row r="33" spans="1:5" x14ac:dyDescent="0.25">
      <c r="A33" s="8" t="s">
        <v>31</v>
      </c>
      <c r="B33" s="7"/>
      <c r="C33" s="7"/>
      <c r="D33" s="7"/>
    </row>
    <row r="34" spans="1:5" x14ac:dyDescent="0.25">
      <c r="A34" s="9" t="s">
        <v>32</v>
      </c>
      <c r="B34" s="11">
        <v>1</v>
      </c>
      <c r="C34" s="11">
        <v>6</v>
      </c>
      <c r="D34" s="7">
        <f t="shared" ref="D34:D36" si="9">SUM(B34:C34)</f>
        <v>7</v>
      </c>
      <c r="E34" s="10" t="str">
        <f t="shared" ref="E34:E36" si="10">IF(AND(B34&gt;0, C34&gt;0),"overlap", "")</f>
        <v>overlap</v>
      </c>
    </row>
    <row r="35" spans="1:5" x14ac:dyDescent="0.25">
      <c r="A35" s="9" t="s">
        <v>33</v>
      </c>
      <c r="B35" s="7">
        <v>0</v>
      </c>
      <c r="C35" s="7">
        <v>2</v>
      </c>
      <c r="D35" s="7">
        <f t="shared" si="9"/>
        <v>2</v>
      </c>
      <c r="E35" s="10" t="str">
        <f t="shared" si="10"/>
        <v/>
      </c>
    </row>
    <row r="36" spans="1:5" x14ac:dyDescent="0.25">
      <c r="A36" s="9" t="s">
        <v>34</v>
      </c>
      <c r="B36" s="7">
        <v>0</v>
      </c>
      <c r="C36" s="7">
        <v>8</v>
      </c>
      <c r="D36" s="7">
        <f t="shared" si="9"/>
        <v>8</v>
      </c>
      <c r="E36" s="10" t="str">
        <f t="shared" si="10"/>
        <v/>
      </c>
    </row>
    <row r="37" spans="1:5" x14ac:dyDescent="0.25">
      <c r="A37" s="4" t="s">
        <v>35</v>
      </c>
      <c r="B37" s="5"/>
      <c r="C37" s="5"/>
      <c r="D37" s="5"/>
      <c r="E37" s="5"/>
    </row>
    <row r="38" spans="1:5" x14ac:dyDescent="0.25">
      <c r="A38" s="6" t="s">
        <v>2</v>
      </c>
      <c r="B38" s="7"/>
      <c r="C38" s="7"/>
      <c r="D38" s="7"/>
    </row>
    <row r="39" spans="1:5" x14ac:dyDescent="0.25">
      <c r="A39" s="8" t="s">
        <v>36</v>
      </c>
      <c r="B39" s="7"/>
      <c r="C39" s="7"/>
      <c r="D39" s="7"/>
    </row>
    <row r="40" spans="1:5" x14ac:dyDescent="0.25">
      <c r="A40" s="9" t="s">
        <v>37</v>
      </c>
      <c r="B40" s="11">
        <v>0</v>
      </c>
      <c r="C40" s="11">
        <v>2</v>
      </c>
      <c r="D40" s="7">
        <f t="shared" ref="D40:D47" si="11">SUM(B40:C40)</f>
        <v>2</v>
      </c>
      <c r="E40" s="10" t="str">
        <f t="shared" ref="E40:E47" si="12">IF(AND(B40&gt;0, C40&gt;0),"overlap", "")</f>
        <v/>
      </c>
    </row>
    <row r="41" spans="1:5" x14ac:dyDescent="0.25">
      <c r="A41" s="9" t="s">
        <v>38</v>
      </c>
      <c r="B41" s="11">
        <v>6</v>
      </c>
      <c r="C41" s="11">
        <v>0</v>
      </c>
      <c r="D41" s="7">
        <f t="shared" si="11"/>
        <v>6</v>
      </c>
      <c r="E41" s="10" t="str">
        <f t="shared" si="12"/>
        <v/>
      </c>
    </row>
    <row r="42" spans="1:5" x14ac:dyDescent="0.25">
      <c r="A42" s="9" t="s">
        <v>39</v>
      </c>
      <c r="B42" s="11">
        <v>5</v>
      </c>
      <c r="C42" s="11">
        <v>0</v>
      </c>
      <c r="D42" s="7">
        <f t="shared" si="11"/>
        <v>5</v>
      </c>
      <c r="E42" s="10" t="str">
        <f t="shared" si="12"/>
        <v/>
      </c>
    </row>
    <row r="43" spans="1:5" x14ac:dyDescent="0.25">
      <c r="A43" s="9" t="s">
        <v>40</v>
      </c>
      <c r="B43" s="11">
        <v>3</v>
      </c>
      <c r="C43" s="11">
        <v>0</v>
      </c>
      <c r="D43" s="7">
        <f t="shared" si="11"/>
        <v>3</v>
      </c>
      <c r="E43" s="10" t="str">
        <f t="shared" si="12"/>
        <v/>
      </c>
    </row>
    <row r="44" spans="1:5" x14ac:dyDescent="0.25">
      <c r="A44" s="9" t="s">
        <v>41</v>
      </c>
      <c r="B44" s="11">
        <v>13</v>
      </c>
      <c r="C44" s="11">
        <v>0</v>
      </c>
      <c r="D44" s="7">
        <f t="shared" si="11"/>
        <v>13</v>
      </c>
      <c r="E44" s="10" t="str">
        <f t="shared" si="12"/>
        <v/>
      </c>
    </row>
    <row r="45" spans="1:5" x14ac:dyDescent="0.25">
      <c r="A45" s="9" t="s">
        <v>42</v>
      </c>
      <c r="B45" s="11">
        <v>4</v>
      </c>
      <c r="C45" s="11">
        <v>0</v>
      </c>
      <c r="D45" s="7">
        <f t="shared" si="11"/>
        <v>4</v>
      </c>
      <c r="E45" s="10" t="str">
        <f t="shared" si="12"/>
        <v/>
      </c>
    </row>
    <row r="46" spans="1:5" x14ac:dyDescent="0.25">
      <c r="A46" s="9" t="s">
        <v>43</v>
      </c>
      <c r="B46" s="11">
        <v>4</v>
      </c>
      <c r="C46" s="11">
        <v>0</v>
      </c>
      <c r="D46" s="7">
        <f t="shared" si="11"/>
        <v>4</v>
      </c>
      <c r="E46" s="10" t="str">
        <f t="shared" si="12"/>
        <v/>
      </c>
    </row>
    <row r="47" spans="1:5" x14ac:dyDescent="0.25">
      <c r="A47" s="9" t="s">
        <v>44</v>
      </c>
      <c r="B47" s="11">
        <v>1</v>
      </c>
      <c r="C47" s="11">
        <v>0</v>
      </c>
      <c r="D47" s="7">
        <f t="shared" si="11"/>
        <v>1</v>
      </c>
      <c r="E47" s="10" t="str">
        <f t="shared" si="12"/>
        <v/>
      </c>
    </row>
    <row r="48" spans="1:5" x14ac:dyDescent="0.25">
      <c r="A48" s="8" t="s">
        <v>45</v>
      </c>
      <c r="B48" s="7"/>
      <c r="C48" s="7"/>
      <c r="D48" s="7"/>
    </row>
    <row r="49" spans="1:5" x14ac:dyDescent="0.25">
      <c r="A49" s="9" t="s">
        <v>46</v>
      </c>
      <c r="B49" s="7">
        <v>1</v>
      </c>
      <c r="C49" s="7">
        <v>0</v>
      </c>
      <c r="D49" s="7">
        <f t="shared" ref="D49:D52" si="13">SUM(B49:C49)</f>
        <v>1</v>
      </c>
      <c r="E49" s="10" t="str">
        <f t="shared" ref="E49:E52" si="14">IF(AND(B49&gt;0, C49&gt;0),"overlap", "")</f>
        <v/>
      </c>
    </row>
    <row r="50" spans="1:5" x14ac:dyDescent="0.25">
      <c r="A50" s="9" t="s">
        <v>47</v>
      </c>
      <c r="B50" s="11">
        <v>0</v>
      </c>
      <c r="C50" s="11">
        <v>1</v>
      </c>
      <c r="D50" s="7">
        <f t="shared" si="13"/>
        <v>1</v>
      </c>
      <c r="E50" s="10" t="str">
        <f t="shared" si="14"/>
        <v/>
      </c>
    </row>
    <row r="51" spans="1:5" x14ac:dyDescent="0.25">
      <c r="A51" s="9" t="s">
        <v>48</v>
      </c>
      <c r="B51" s="11">
        <v>0</v>
      </c>
      <c r="C51" s="11">
        <v>1</v>
      </c>
      <c r="D51" s="7">
        <f t="shared" si="13"/>
        <v>1</v>
      </c>
      <c r="E51" s="10" t="str">
        <f t="shared" si="14"/>
        <v/>
      </c>
    </row>
    <row r="52" spans="1:5" x14ac:dyDescent="0.25">
      <c r="A52" s="9" t="s">
        <v>49</v>
      </c>
      <c r="B52" s="11">
        <v>2</v>
      </c>
      <c r="C52" s="11">
        <v>0</v>
      </c>
      <c r="D52" s="7">
        <f t="shared" si="13"/>
        <v>2</v>
      </c>
      <c r="E52" s="10" t="str">
        <f t="shared" si="14"/>
        <v/>
      </c>
    </row>
    <row r="53" spans="1:5" x14ac:dyDescent="0.25">
      <c r="A53" s="8" t="s">
        <v>6</v>
      </c>
      <c r="B53" s="7"/>
      <c r="C53" s="7"/>
      <c r="D53" s="7"/>
    </row>
    <row r="54" spans="1:5" x14ac:dyDescent="0.25">
      <c r="A54" s="9" t="s">
        <v>50</v>
      </c>
      <c r="B54" s="11">
        <v>3</v>
      </c>
      <c r="C54" s="11">
        <v>0</v>
      </c>
      <c r="D54" s="7">
        <f t="shared" ref="D54:D55" si="15">SUM(B54:C54)</f>
        <v>3</v>
      </c>
      <c r="E54" s="10" t="str">
        <f t="shared" ref="E54:E55" si="16">IF(AND(B54&gt;0, C54&gt;0),"overlap", "")</f>
        <v/>
      </c>
    </row>
    <row r="55" spans="1:5" x14ac:dyDescent="0.25">
      <c r="A55" s="9" t="s">
        <v>51</v>
      </c>
      <c r="B55" s="11">
        <v>3</v>
      </c>
      <c r="C55" s="11">
        <v>0</v>
      </c>
      <c r="D55" s="7">
        <f t="shared" si="15"/>
        <v>3</v>
      </c>
      <c r="E55" s="10" t="str">
        <f t="shared" si="16"/>
        <v/>
      </c>
    </row>
    <row r="56" spans="1:5" x14ac:dyDescent="0.25">
      <c r="A56" s="8" t="s">
        <v>3</v>
      </c>
      <c r="B56" s="7"/>
      <c r="C56" s="7"/>
      <c r="D56" s="7"/>
    </row>
    <row r="57" spans="1:5" x14ac:dyDescent="0.25">
      <c r="A57" s="9" t="s">
        <v>52</v>
      </c>
      <c r="B57" s="11">
        <v>1</v>
      </c>
      <c r="C57" s="11">
        <v>7</v>
      </c>
      <c r="D57" s="7">
        <f t="shared" ref="D57:D60" si="17">SUM(B57:C57)</f>
        <v>8</v>
      </c>
      <c r="E57" s="10" t="str">
        <f t="shared" ref="E57:E60" si="18">IF(AND(B57&gt;0, C57&gt;0),"overlap", "")</f>
        <v>overlap</v>
      </c>
    </row>
    <row r="58" spans="1:5" x14ac:dyDescent="0.25">
      <c r="A58" s="9" t="s">
        <v>53</v>
      </c>
      <c r="B58" s="11">
        <v>3</v>
      </c>
      <c r="C58" s="11">
        <v>4</v>
      </c>
      <c r="D58" s="7">
        <f t="shared" si="17"/>
        <v>7</v>
      </c>
      <c r="E58" s="10" t="str">
        <f t="shared" si="18"/>
        <v>overlap</v>
      </c>
    </row>
    <row r="59" spans="1:5" x14ac:dyDescent="0.25">
      <c r="A59" s="9" t="s">
        <v>54</v>
      </c>
      <c r="B59" s="11">
        <v>2</v>
      </c>
      <c r="C59" s="11">
        <v>1</v>
      </c>
      <c r="D59" s="7">
        <f t="shared" si="17"/>
        <v>3</v>
      </c>
      <c r="E59" s="10" t="str">
        <f t="shared" si="18"/>
        <v>overlap</v>
      </c>
    </row>
    <row r="60" spans="1:5" x14ac:dyDescent="0.25">
      <c r="A60" s="9" t="s">
        <v>55</v>
      </c>
      <c r="B60" s="11">
        <v>6</v>
      </c>
      <c r="C60" s="11">
        <v>0</v>
      </c>
      <c r="D60" s="7">
        <f t="shared" si="17"/>
        <v>6</v>
      </c>
      <c r="E60" s="10" t="str">
        <f t="shared" si="18"/>
        <v/>
      </c>
    </row>
    <row r="61" spans="1:5" x14ac:dyDescent="0.25">
      <c r="A61" s="8" t="s">
        <v>56</v>
      </c>
      <c r="B61" s="7"/>
      <c r="C61" s="7"/>
      <c r="D61" s="7"/>
    </row>
    <row r="62" spans="1:5" x14ac:dyDescent="0.25">
      <c r="A62" s="9" t="s">
        <v>57</v>
      </c>
      <c r="B62" s="11">
        <v>3</v>
      </c>
      <c r="C62" s="11">
        <v>3</v>
      </c>
      <c r="D62" s="7">
        <f t="shared" ref="D62:D63" si="19">SUM(B62:C62)</f>
        <v>6</v>
      </c>
      <c r="E62" s="10" t="str">
        <f t="shared" ref="E62:E63" si="20">IF(AND(B62&gt;0, C62&gt;0),"overlap", "")</f>
        <v>overlap</v>
      </c>
    </row>
    <row r="63" spans="1:5" x14ac:dyDescent="0.25">
      <c r="A63" s="9" t="s">
        <v>58</v>
      </c>
      <c r="B63" s="11">
        <v>0</v>
      </c>
      <c r="C63" s="11">
        <v>5</v>
      </c>
      <c r="D63" s="7">
        <f t="shared" si="19"/>
        <v>5</v>
      </c>
      <c r="E63" s="10" t="str">
        <f t="shared" si="20"/>
        <v/>
      </c>
    </row>
    <row r="64" spans="1:5" x14ac:dyDescent="0.25">
      <c r="A64" s="8" t="s">
        <v>26</v>
      </c>
      <c r="B64" s="7"/>
      <c r="C64" s="7"/>
      <c r="D64" s="7"/>
    </row>
    <row r="65" spans="1:5" x14ac:dyDescent="0.25">
      <c r="A65" s="9" t="s">
        <v>59</v>
      </c>
      <c r="B65" s="11">
        <v>2</v>
      </c>
      <c r="C65" s="11">
        <v>0</v>
      </c>
      <c r="D65" s="7">
        <f t="shared" ref="D65:D66" si="21">SUM(B65:C65)</f>
        <v>2</v>
      </c>
      <c r="E65" s="10" t="str">
        <f t="shared" ref="E65:E66" si="22">IF(AND(B65&gt;0, C65&gt;0),"overlap", "")</f>
        <v/>
      </c>
    </row>
    <row r="66" spans="1:5" x14ac:dyDescent="0.25">
      <c r="A66" s="9" t="s">
        <v>60</v>
      </c>
      <c r="B66" s="11">
        <v>2</v>
      </c>
      <c r="C66" s="11">
        <v>0</v>
      </c>
      <c r="D66" s="7">
        <f t="shared" si="21"/>
        <v>2</v>
      </c>
      <c r="E66" s="10" t="str">
        <f t="shared" si="22"/>
        <v/>
      </c>
    </row>
    <row r="67" spans="1:5" x14ac:dyDescent="0.25">
      <c r="A67" s="8" t="s">
        <v>61</v>
      </c>
      <c r="B67" s="7"/>
      <c r="C67" s="7"/>
      <c r="D67" s="7"/>
    </row>
    <row r="68" spans="1:5" x14ac:dyDescent="0.25">
      <c r="A68" s="9" t="s">
        <v>62</v>
      </c>
      <c r="B68" s="11">
        <v>0</v>
      </c>
      <c r="C68" s="11">
        <v>3</v>
      </c>
      <c r="D68" s="7">
        <f t="shared" ref="D68:D69" si="23">SUM(B68:C68)</f>
        <v>3</v>
      </c>
      <c r="E68" s="10" t="str">
        <f t="shared" ref="E68:E69" si="24">IF(AND(B68&gt;0, C68&gt;0),"overlap", "")</f>
        <v/>
      </c>
    </row>
    <row r="69" spans="1:5" x14ac:dyDescent="0.25">
      <c r="A69" s="9" t="s">
        <v>63</v>
      </c>
      <c r="B69" s="11">
        <v>0</v>
      </c>
      <c r="C69" s="11">
        <v>3</v>
      </c>
      <c r="D69" s="7">
        <f t="shared" si="23"/>
        <v>3</v>
      </c>
      <c r="E69" s="10" t="str">
        <f t="shared" si="24"/>
        <v/>
      </c>
    </row>
    <row r="70" spans="1:5" x14ac:dyDescent="0.25">
      <c r="A70" s="6" t="s">
        <v>12</v>
      </c>
      <c r="B70" s="7"/>
      <c r="C70" s="7"/>
      <c r="D70" s="7"/>
    </row>
    <row r="71" spans="1:5" x14ac:dyDescent="0.25">
      <c r="A71" s="8" t="s">
        <v>64</v>
      </c>
      <c r="B71" s="7"/>
      <c r="C71" s="7"/>
      <c r="D71" s="7"/>
    </row>
    <row r="72" spans="1:5" x14ac:dyDescent="0.25">
      <c r="A72" s="9" t="s">
        <v>65</v>
      </c>
      <c r="B72" s="11">
        <v>2</v>
      </c>
      <c r="C72" s="11">
        <v>3</v>
      </c>
      <c r="D72" s="7">
        <f t="shared" ref="D72:D79" si="25">SUM(B72:C72)</f>
        <v>5</v>
      </c>
      <c r="E72" s="10" t="str">
        <f t="shared" ref="E72:E79" si="26">IF(AND(B72&gt;0, C72&gt;0),"overlap", "")</f>
        <v>overlap</v>
      </c>
    </row>
    <row r="73" spans="1:5" x14ac:dyDescent="0.25">
      <c r="A73" s="9" t="s">
        <v>66</v>
      </c>
      <c r="B73" s="11">
        <v>1</v>
      </c>
      <c r="C73" s="11">
        <v>1</v>
      </c>
      <c r="D73" s="7">
        <f t="shared" si="25"/>
        <v>2</v>
      </c>
      <c r="E73" s="10" t="str">
        <f t="shared" si="26"/>
        <v>overlap</v>
      </c>
    </row>
    <row r="74" spans="1:5" x14ac:dyDescent="0.25">
      <c r="A74" s="9" t="s">
        <v>67</v>
      </c>
      <c r="B74" s="11">
        <v>0</v>
      </c>
      <c r="C74" s="11">
        <v>8</v>
      </c>
      <c r="D74" s="7">
        <f t="shared" si="25"/>
        <v>8</v>
      </c>
      <c r="E74" s="10" t="str">
        <f t="shared" si="26"/>
        <v/>
      </c>
    </row>
    <row r="75" spans="1:5" x14ac:dyDescent="0.25">
      <c r="A75" s="9" t="s">
        <v>68</v>
      </c>
      <c r="B75" s="11">
        <v>0</v>
      </c>
      <c r="C75" s="11">
        <v>6</v>
      </c>
      <c r="D75" s="7">
        <f t="shared" si="25"/>
        <v>6</v>
      </c>
      <c r="E75" s="10" t="str">
        <f t="shared" si="26"/>
        <v/>
      </c>
    </row>
    <row r="76" spans="1:5" x14ac:dyDescent="0.25">
      <c r="A76" s="9" t="s">
        <v>69</v>
      </c>
      <c r="B76" s="11">
        <v>0</v>
      </c>
      <c r="C76" s="11">
        <v>2</v>
      </c>
      <c r="D76" s="7">
        <f t="shared" si="25"/>
        <v>2</v>
      </c>
      <c r="E76" s="10" t="str">
        <f t="shared" si="26"/>
        <v/>
      </c>
    </row>
    <row r="77" spans="1:5" x14ac:dyDescent="0.25">
      <c r="A77" s="9" t="s">
        <v>70</v>
      </c>
      <c r="B77" s="11">
        <v>0</v>
      </c>
      <c r="C77" s="11">
        <v>1</v>
      </c>
      <c r="D77" s="7">
        <f t="shared" si="25"/>
        <v>1</v>
      </c>
      <c r="E77" s="10" t="str">
        <f t="shared" si="26"/>
        <v/>
      </c>
    </row>
    <row r="78" spans="1:5" x14ac:dyDescent="0.25">
      <c r="A78" s="9" t="s">
        <v>71</v>
      </c>
      <c r="B78" s="11">
        <v>6</v>
      </c>
      <c r="C78" s="11">
        <v>0</v>
      </c>
      <c r="D78" s="7">
        <f t="shared" si="25"/>
        <v>6</v>
      </c>
      <c r="E78" s="10" t="str">
        <f t="shared" si="26"/>
        <v/>
      </c>
    </row>
    <row r="79" spans="1:5" x14ac:dyDescent="0.25">
      <c r="A79" s="9" t="s">
        <v>72</v>
      </c>
      <c r="B79" s="11">
        <v>3</v>
      </c>
      <c r="C79" s="11">
        <v>0</v>
      </c>
      <c r="D79" s="7">
        <f t="shared" si="25"/>
        <v>3</v>
      </c>
      <c r="E79" s="10" t="str">
        <f t="shared" si="26"/>
        <v/>
      </c>
    </row>
    <row r="80" spans="1:5" x14ac:dyDescent="0.25">
      <c r="A80" s="6" t="s">
        <v>19</v>
      </c>
      <c r="B80" s="7"/>
      <c r="C80" s="7"/>
      <c r="D80" s="7"/>
    </row>
    <row r="81" spans="1:5" x14ac:dyDescent="0.25">
      <c r="A81" s="8" t="s">
        <v>20</v>
      </c>
      <c r="B81" s="7"/>
      <c r="C81" s="7"/>
      <c r="D81" s="7"/>
    </row>
    <row r="82" spans="1:5" x14ac:dyDescent="0.25">
      <c r="A82" s="9" t="s">
        <v>73</v>
      </c>
      <c r="B82" s="11">
        <v>1</v>
      </c>
      <c r="C82" s="11">
        <v>3</v>
      </c>
      <c r="D82" s="7">
        <f t="shared" ref="D82:D84" si="27">SUM(B82:C82)</f>
        <v>4</v>
      </c>
      <c r="E82" s="10" t="str">
        <f t="shared" ref="E82:E84" si="28">IF(AND(B82&gt;0, C82&gt;0),"overlap", "")</f>
        <v>overlap</v>
      </c>
    </row>
    <row r="83" spans="1:5" x14ac:dyDescent="0.25">
      <c r="A83" s="9" t="s">
        <v>74</v>
      </c>
      <c r="B83" s="11">
        <v>0</v>
      </c>
      <c r="C83" s="11">
        <v>4</v>
      </c>
      <c r="D83" s="7">
        <f t="shared" si="27"/>
        <v>4</v>
      </c>
      <c r="E83" s="10" t="str">
        <f t="shared" si="28"/>
        <v/>
      </c>
    </row>
    <row r="84" spans="1:5" x14ac:dyDescent="0.25">
      <c r="A84" s="9" t="s">
        <v>75</v>
      </c>
      <c r="B84" s="11">
        <v>0</v>
      </c>
      <c r="C84" s="11">
        <v>3</v>
      </c>
      <c r="D84" s="7">
        <f t="shared" si="27"/>
        <v>3</v>
      </c>
      <c r="E84" s="10" t="str">
        <f t="shared" si="28"/>
        <v/>
      </c>
    </row>
    <row r="85" spans="1:5" x14ac:dyDescent="0.25">
      <c r="A85" s="8" t="s">
        <v>76</v>
      </c>
      <c r="B85" s="7"/>
      <c r="C85" s="7"/>
      <c r="D85" s="7"/>
    </row>
    <row r="86" spans="1:5" x14ac:dyDescent="0.25">
      <c r="A86" s="9" t="s">
        <v>77</v>
      </c>
      <c r="B86" s="11">
        <v>2</v>
      </c>
      <c r="C86" s="11">
        <v>5</v>
      </c>
      <c r="D86" s="7">
        <f t="shared" ref="D86:D90" si="29">SUM(B86:C86)</f>
        <v>7</v>
      </c>
      <c r="E86" s="10" t="str">
        <f t="shared" ref="E86:E90" si="30">IF(AND(B86&gt;0, C86&gt;0),"overlap", "")</f>
        <v>overlap</v>
      </c>
    </row>
    <row r="87" spans="1:5" x14ac:dyDescent="0.25">
      <c r="A87" s="9" t="s">
        <v>78</v>
      </c>
      <c r="B87" s="11">
        <v>10</v>
      </c>
      <c r="C87" s="11">
        <v>1</v>
      </c>
      <c r="D87" s="7">
        <f t="shared" si="29"/>
        <v>11</v>
      </c>
      <c r="E87" s="10" t="str">
        <f t="shared" si="30"/>
        <v>overlap</v>
      </c>
    </row>
    <row r="88" spans="1:5" x14ac:dyDescent="0.25">
      <c r="A88" s="9" t="s">
        <v>79</v>
      </c>
      <c r="B88" s="11">
        <v>0</v>
      </c>
      <c r="C88" s="11">
        <v>5</v>
      </c>
      <c r="D88" s="7">
        <f t="shared" si="29"/>
        <v>5</v>
      </c>
      <c r="E88" s="10" t="str">
        <f t="shared" si="30"/>
        <v/>
      </c>
    </row>
    <row r="89" spans="1:5" x14ac:dyDescent="0.25">
      <c r="A89" s="9" t="s">
        <v>80</v>
      </c>
      <c r="B89" s="11">
        <v>0</v>
      </c>
      <c r="C89" s="11">
        <v>3</v>
      </c>
      <c r="D89" s="7">
        <f t="shared" si="29"/>
        <v>3</v>
      </c>
      <c r="E89" s="10" t="str">
        <f t="shared" si="30"/>
        <v/>
      </c>
    </row>
    <row r="90" spans="1:5" x14ac:dyDescent="0.25">
      <c r="A90" s="9" t="s">
        <v>81</v>
      </c>
      <c r="B90" s="11">
        <v>0</v>
      </c>
      <c r="C90" s="11">
        <v>1</v>
      </c>
      <c r="D90" s="7">
        <f t="shared" si="29"/>
        <v>1</v>
      </c>
      <c r="E90" s="10" t="str">
        <f t="shared" si="30"/>
        <v/>
      </c>
    </row>
    <row r="91" spans="1:5" x14ac:dyDescent="0.25">
      <c r="A91" s="8" t="s">
        <v>82</v>
      </c>
      <c r="B91" s="7"/>
      <c r="C91" s="7"/>
      <c r="D91" s="7"/>
    </row>
    <row r="92" spans="1:5" x14ac:dyDescent="0.25">
      <c r="A92" s="9" t="s">
        <v>83</v>
      </c>
      <c r="B92" s="11">
        <v>2</v>
      </c>
      <c r="C92" s="11">
        <v>7</v>
      </c>
      <c r="D92" s="7">
        <f t="shared" ref="D92:D93" si="31">SUM(B92:C92)</f>
        <v>9</v>
      </c>
      <c r="E92" s="10" t="str">
        <f t="shared" ref="E92:E93" si="32">IF(AND(B92&gt;0, C92&gt;0),"overlap", "")</f>
        <v>overlap</v>
      </c>
    </row>
    <row r="93" spans="1:5" x14ac:dyDescent="0.25">
      <c r="A93" s="9" t="s">
        <v>84</v>
      </c>
      <c r="B93" s="11">
        <v>4</v>
      </c>
      <c r="C93" s="11">
        <v>3</v>
      </c>
      <c r="D93" s="7">
        <f t="shared" si="31"/>
        <v>7</v>
      </c>
      <c r="E93" s="10" t="str">
        <f t="shared" si="32"/>
        <v>overlap</v>
      </c>
    </row>
    <row r="94" spans="1:5" x14ac:dyDescent="0.25">
      <c r="A94" s="4" t="s">
        <v>85</v>
      </c>
      <c r="B94" s="5"/>
      <c r="C94" s="5"/>
      <c r="D94" s="5"/>
      <c r="E94" s="5"/>
    </row>
    <row r="95" spans="1:5" x14ac:dyDescent="0.25">
      <c r="A95" s="6" t="s">
        <v>2</v>
      </c>
      <c r="B95" s="11"/>
      <c r="C95" s="11"/>
      <c r="D95" s="7"/>
    </row>
    <row r="96" spans="1:5" x14ac:dyDescent="0.25">
      <c r="A96" s="8" t="s">
        <v>86</v>
      </c>
      <c r="B96" s="11"/>
      <c r="C96" s="11"/>
      <c r="D96" s="7"/>
    </row>
    <row r="97" spans="1:5" x14ac:dyDescent="0.25">
      <c r="A97" s="9" t="s">
        <v>87</v>
      </c>
      <c r="B97" s="11">
        <v>1</v>
      </c>
      <c r="C97" s="11">
        <v>2</v>
      </c>
      <c r="D97" s="7">
        <f t="shared" ref="D97:D100" si="33">SUM(B97:C97)</f>
        <v>3</v>
      </c>
      <c r="E97" s="10" t="str">
        <f t="shared" ref="E97:E100" si="34">IF(AND(B97&gt;0, C97&gt;0),"overlap", "")</f>
        <v>overlap</v>
      </c>
    </row>
    <row r="98" spans="1:5" x14ac:dyDescent="0.25">
      <c r="A98" s="9" t="s">
        <v>88</v>
      </c>
      <c r="B98" s="11">
        <v>1</v>
      </c>
      <c r="C98" s="11">
        <v>0</v>
      </c>
      <c r="D98" s="7">
        <f t="shared" si="33"/>
        <v>1</v>
      </c>
      <c r="E98" s="10" t="str">
        <f t="shared" si="34"/>
        <v/>
      </c>
    </row>
    <row r="99" spans="1:5" x14ac:dyDescent="0.25">
      <c r="A99" s="9" t="s">
        <v>89</v>
      </c>
      <c r="B99" s="11">
        <v>0</v>
      </c>
      <c r="C99" s="11">
        <v>7</v>
      </c>
      <c r="D99" s="7">
        <f t="shared" si="33"/>
        <v>7</v>
      </c>
      <c r="E99" s="10" t="str">
        <f t="shared" si="34"/>
        <v/>
      </c>
    </row>
    <row r="100" spans="1:5" x14ac:dyDescent="0.25">
      <c r="A100" s="9" t="s">
        <v>90</v>
      </c>
      <c r="B100" s="11">
        <v>0</v>
      </c>
      <c r="C100" s="11">
        <v>3</v>
      </c>
      <c r="D100" s="7">
        <f t="shared" si="33"/>
        <v>3</v>
      </c>
      <c r="E100" s="10" t="str">
        <f t="shared" si="34"/>
        <v/>
      </c>
    </row>
    <row r="101" spans="1:5" x14ac:dyDescent="0.25">
      <c r="A101" s="8" t="s">
        <v>91</v>
      </c>
      <c r="B101" s="11"/>
      <c r="C101" s="11"/>
      <c r="D101" s="7"/>
    </row>
    <row r="102" spans="1:5" x14ac:dyDescent="0.25">
      <c r="A102" s="9" t="s">
        <v>92</v>
      </c>
      <c r="B102" s="11">
        <v>0</v>
      </c>
      <c r="C102" s="11">
        <v>3</v>
      </c>
      <c r="D102" s="7">
        <f t="shared" ref="D102:D103" si="35">SUM(B102:C102)</f>
        <v>3</v>
      </c>
      <c r="E102" s="10" t="str">
        <f t="shared" ref="E102:E103" si="36">IF(AND(B102&gt;0, C102&gt;0),"overlap", "")</f>
        <v/>
      </c>
    </row>
    <row r="103" spans="1:5" x14ac:dyDescent="0.25">
      <c r="A103" s="9" t="s">
        <v>93</v>
      </c>
      <c r="B103" s="11">
        <v>1</v>
      </c>
      <c r="C103" s="11">
        <v>2</v>
      </c>
      <c r="D103" s="7">
        <f t="shared" si="35"/>
        <v>3</v>
      </c>
      <c r="E103" s="10" t="str">
        <f t="shared" si="36"/>
        <v>overlap</v>
      </c>
    </row>
    <row r="104" spans="1:5" x14ac:dyDescent="0.25">
      <c r="A104" s="6" t="s">
        <v>19</v>
      </c>
      <c r="B104" s="11"/>
      <c r="C104" s="11"/>
      <c r="D104" s="7"/>
    </row>
    <row r="105" spans="1:5" x14ac:dyDescent="0.25">
      <c r="A105" s="8" t="s">
        <v>94</v>
      </c>
      <c r="B105" s="11"/>
      <c r="C105" s="11"/>
      <c r="D105" s="7"/>
    </row>
    <row r="106" spans="1:5" x14ac:dyDescent="0.25">
      <c r="A106" s="9" t="s">
        <v>95</v>
      </c>
      <c r="B106" s="11">
        <v>1</v>
      </c>
      <c r="C106" s="11">
        <v>10</v>
      </c>
      <c r="D106" s="7">
        <f t="shared" ref="D106:D108" si="37">SUM(B106:C106)</f>
        <v>11</v>
      </c>
      <c r="E106" s="10" t="str">
        <f t="shared" ref="E106:E108" si="38">IF(AND(B106&gt;0, C106&gt;0),"overlap", "")</f>
        <v>overlap</v>
      </c>
    </row>
    <row r="107" spans="1:5" x14ac:dyDescent="0.25">
      <c r="A107" s="9" t="s">
        <v>96</v>
      </c>
      <c r="B107" s="11">
        <v>0</v>
      </c>
      <c r="C107" s="11">
        <v>8</v>
      </c>
      <c r="D107" s="7">
        <f t="shared" si="37"/>
        <v>8</v>
      </c>
      <c r="E107" s="10" t="str">
        <f t="shared" si="38"/>
        <v/>
      </c>
    </row>
    <row r="108" spans="1:5" x14ac:dyDescent="0.25">
      <c r="A108" s="9" t="s">
        <v>97</v>
      </c>
      <c r="B108" s="11">
        <v>3</v>
      </c>
      <c r="C108" s="11">
        <v>2</v>
      </c>
      <c r="D108" s="7">
        <f t="shared" si="37"/>
        <v>5</v>
      </c>
      <c r="E108" s="10" t="str">
        <f t="shared" si="38"/>
        <v>overlap</v>
      </c>
    </row>
    <row r="109" spans="1:5" x14ac:dyDescent="0.25">
      <c r="A109" s="4" t="s">
        <v>98</v>
      </c>
      <c r="B109" s="5"/>
      <c r="C109" s="5"/>
      <c r="D109" s="5"/>
      <c r="E109" s="5"/>
    </row>
    <row r="110" spans="1:5" x14ac:dyDescent="0.25">
      <c r="A110" s="6" t="s">
        <v>2</v>
      </c>
      <c r="B110" s="11"/>
      <c r="C110" s="11"/>
      <c r="D110" s="7"/>
    </row>
    <row r="111" spans="1:5" x14ac:dyDescent="0.25">
      <c r="A111" s="8" t="s">
        <v>99</v>
      </c>
      <c r="B111" s="11"/>
      <c r="C111" s="11"/>
      <c r="D111" s="7"/>
    </row>
    <row r="112" spans="1:5" x14ac:dyDescent="0.25">
      <c r="A112" s="9" t="s">
        <v>100</v>
      </c>
      <c r="B112" s="11">
        <v>7</v>
      </c>
      <c r="C112" s="11">
        <v>4</v>
      </c>
      <c r="D112" s="7">
        <f t="shared" ref="D112:D118" si="39">SUM(B112:C112)</f>
        <v>11</v>
      </c>
      <c r="E112" s="10" t="str">
        <f t="shared" ref="E112:E118" si="40">IF(AND(B112&gt;0, C112&gt;0),"overlap", "")</f>
        <v>overlap</v>
      </c>
    </row>
    <row r="113" spans="1:5" x14ac:dyDescent="0.25">
      <c r="A113" s="9" t="s">
        <v>101</v>
      </c>
      <c r="B113" s="11">
        <v>3</v>
      </c>
      <c r="C113" s="11">
        <v>9</v>
      </c>
      <c r="D113" s="7">
        <f t="shared" si="39"/>
        <v>12</v>
      </c>
      <c r="E113" s="10" t="str">
        <f t="shared" si="40"/>
        <v>overlap</v>
      </c>
    </row>
    <row r="114" spans="1:5" x14ac:dyDescent="0.25">
      <c r="A114" s="9" t="s">
        <v>102</v>
      </c>
      <c r="B114" s="11">
        <v>2</v>
      </c>
      <c r="C114" s="11">
        <v>0</v>
      </c>
      <c r="D114" s="7">
        <f t="shared" si="39"/>
        <v>2</v>
      </c>
      <c r="E114" s="10" t="str">
        <f t="shared" si="40"/>
        <v/>
      </c>
    </row>
    <row r="115" spans="1:5" x14ac:dyDescent="0.25">
      <c r="A115" s="9" t="s">
        <v>103</v>
      </c>
      <c r="B115" s="11">
        <v>0</v>
      </c>
      <c r="C115" s="11">
        <v>9</v>
      </c>
      <c r="D115" s="7">
        <f t="shared" si="39"/>
        <v>9</v>
      </c>
      <c r="E115" s="10" t="str">
        <f t="shared" si="40"/>
        <v/>
      </c>
    </row>
    <row r="116" spans="1:5" x14ac:dyDescent="0.25">
      <c r="A116" s="9" t="s">
        <v>104</v>
      </c>
      <c r="B116" s="11">
        <v>0</v>
      </c>
      <c r="C116" s="11">
        <v>3</v>
      </c>
      <c r="D116" s="7">
        <f t="shared" si="39"/>
        <v>3</v>
      </c>
      <c r="E116" s="10" t="str">
        <f t="shared" si="40"/>
        <v/>
      </c>
    </row>
    <row r="117" spans="1:5" x14ac:dyDescent="0.25">
      <c r="A117" s="9" t="s">
        <v>105</v>
      </c>
      <c r="B117" s="11">
        <v>0</v>
      </c>
      <c r="C117" s="11">
        <v>2</v>
      </c>
      <c r="D117" s="7">
        <f t="shared" si="39"/>
        <v>2</v>
      </c>
      <c r="E117" s="10" t="str">
        <f t="shared" si="40"/>
        <v/>
      </c>
    </row>
    <row r="118" spans="1:5" x14ac:dyDescent="0.25">
      <c r="A118" s="9" t="s">
        <v>106</v>
      </c>
      <c r="B118" s="11">
        <v>1</v>
      </c>
      <c r="C118" s="11">
        <v>2</v>
      </c>
      <c r="D118" s="7">
        <f t="shared" si="39"/>
        <v>3</v>
      </c>
      <c r="E118" s="10" t="str">
        <f t="shared" si="40"/>
        <v>overlap</v>
      </c>
    </row>
    <row r="119" spans="1:5" x14ac:dyDescent="0.25">
      <c r="A119" s="8" t="s">
        <v>107</v>
      </c>
      <c r="B119" s="11"/>
      <c r="C119" s="11"/>
      <c r="D119" s="7"/>
    </row>
    <row r="120" spans="1:5" x14ac:dyDescent="0.25">
      <c r="A120" s="9" t="s">
        <v>108</v>
      </c>
      <c r="B120" s="11">
        <v>0</v>
      </c>
      <c r="C120" s="11">
        <v>3</v>
      </c>
      <c r="D120" s="7">
        <f t="shared" ref="D120:D122" si="41">SUM(B120:C120)</f>
        <v>3</v>
      </c>
      <c r="E120" s="10" t="str">
        <f t="shared" ref="E120:E122" si="42">IF(AND(B120&gt;0, C120&gt;0),"overlap", "")</f>
        <v/>
      </c>
    </row>
    <row r="121" spans="1:5" x14ac:dyDescent="0.25">
      <c r="A121" s="9" t="s">
        <v>109</v>
      </c>
      <c r="B121" s="11">
        <v>0</v>
      </c>
      <c r="C121" s="11">
        <v>4</v>
      </c>
      <c r="D121" s="7">
        <f t="shared" si="41"/>
        <v>4</v>
      </c>
      <c r="E121" s="10" t="str">
        <f t="shared" si="42"/>
        <v/>
      </c>
    </row>
    <row r="122" spans="1:5" x14ac:dyDescent="0.25">
      <c r="A122" s="9" t="s">
        <v>110</v>
      </c>
      <c r="B122" s="11">
        <v>0</v>
      </c>
      <c r="C122" s="11">
        <v>1</v>
      </c>
      <c r="D122" s="7">
        <f t="shared" si="41"/>
        <v>1</v>
      </c>
      <c r="E122" s="10" t="str">
        <f t="shared" si="42"/>
        <v/>
      </c>
    </row>
    <row r="123" spans="1:5" x14ac:dyDescent="0.25">
      <c r="A123" s="8" t="s">
        <v>111</v>
      </c>
      <c r="B123" s="11"/>
      <c r="C123" s="11"/>
      <c r="D123" s="7"/>
    </row>
    <row r="124" spans="1:5" x14ac:dyDescent="0.25">
      <c r="A124" s="9" t="s">
        <v>112</v>
      </c>
      <c r="B124" s="11">
        <v>3</v>
      </c>
      <c r="C124" s="11">
        <v>4</v>
      </c>
      <c r="D124" s="7">
        <f t="shared" ref="D124:D126" si="43">SUM(B124:C124)</f>
        <v>7</v>
      </c>
      <c r="E124" s="10" t="str">
        <f t="shared" ref="E124:E126" si="44">IF(AND(B124&gt;0, C124&gt;0),"overlap", "")</f>
        <v>overlap</v>
      </c>
    </row>
    <row r="125" spans="1:5" x14ac:dyDescent="0.25">
      <c r="A125" s="9" t="s">
        <v>113</v>
      </c>
      <c r="B125" s="11">
        <v>0</v>
      </c>
      <c r="C125" s="11">
        <v>1</v>
      </c>
      <c r="D125" s="7">
        <f t="shared" si="43"/>
        <v>1</v>
      </c>
      <c r="E125" s="10" t="str">
        <f t="shared" si="44"/>
        <v/>
      </c>
    </row>
    <row r="126" spans="1:5" x14ac:dyDescent="0.25">
      <c r="A126" s="9" t="s">
        <v>114</v>
      </c>
      <c r="B126" s="11">
        <v>0</v>
      </c>
      <c r="C126" s="11">
        <v>1</v>
      </c>
      <c r="D126" s="7">
        <f t="shared" si="43"/>
        <v>1</v>
      </c>
      <c r="E126" s="10" t="str">
        <f t="shared" si="44"/>
        <v/>
      </c>
    </row>
    <row r="127" spans="1:5" x14ac:dyDescent="0.25">
      <c r="A127" s="8" t="s">
        <v>115</v>
      </c>
      <c r="B127" s="11"/>
      <c r="C127" s="11"/>
      <c r="D127" s="7"/>
    </row>
    <row r="128" spans="1:5" x14ac:dyDescent="0.25">
      <c r="A128" s="9" t="s">
        <v>116</v>
      </c>
      <c r="B128" s="11">
        <v>0</v>
      </c>
      <c r="C128" s="11">
        <v>12</v>
      </c>
      <c r="D128" s="7">
        <f>SUM(B128:C128)</f>
        <v>12</v>
      </c>
      <c r="E128" s="10" t="str">
        <f>IF(AND(B128&gt;0, C128&gt;0),"overlap", "")</f>
        <v/>
      </c>
    </row>
    <row r="129" spans="1:5" x14ac:dyDescent="0.25">
      <c r="A129" s="6" t="s">
        <v>12</v>
      </c>
      <c r="B129" s="11"/>
      <c r="C129" s="11"/>
      <c r="D129" s="7"/>
    </row>
    <row r="130" spans="1:5" x14ac:dyDescent="0.25">
      <c r="A130" s="8" t="s">
        <v>117</v>
      </c>
      <c r="B130" s="11"/>
      <c r="C130" s="11"/>
      <c r="D130" s="7"/>
    </row>
    <row r="131" spans="1:5" x14ac:dyDescent="0.25">
      <c r="A131" s="9" t="s">
        <v>118</v>
      </c>
      <c r="B131" s="11">
        <v>1</v>
      </c>
      <c r="C131" s="11">
        <v>2</v>
      </c>
      <c r="D131" s="7">
        <f t="shared" ref="D131:D134" si="45">SUM(B131:C131)</f>
        <v>3</v>
      </c>
      <c r="E131" s="10" t="str">
        <f t="shared" ref="E131:E134" si="46">IF(AND(B131&gt;0, C131&gt;0),"overlap", "")</f>
        <v>overlap</v>
      </c>
    </row>
    <row r="132" spans="1:5" x14ac:dyDescent="0.25">
      <c r="A132" s="9" t="s">
        <v>119</v>
      </c>
      <c r="B132" s="11">
        <v>0</v>
      </c>
      <c r="C132" s="11">
        <v>8</v>
      </c>
      <c r="D132" s="7">
        <f t="shared" si="45"/>
        <v>8</v>
      </c>
      <c r="E132" s="10" t="str">
        <f t="shared" si="46"/>
        <v/>
      </c>
    </row>
    <row r="133" spans="1:5" x14ac:dyDescent="0.25">
      <c r="A133" s="9" t="s">
        <v>120</v>
      </c>
      <c r="B133" s="11">
        <v>0</v>
      </c>
      <c r="C133" s="11">
        <v>1</v>
      </c>
      <c r="D133" s="7">
        <f t="shared" si="45"/>
        <v>1</v>
      </c>
      <c r="E133" s="10" t="str">
        <f t="shared" si="46"/>
        <v/>
      </c>
    </row>
    <row r="134" spans="1:5" x14ac:dyDescent="0.25">
      <c r="A134" s="9" t="s">
        <v>121</v>
      </c>
      <c r="B134" s="11">
        <v>0</v>
      </c>
      <c r="C134" s="11">
        <v>1</v>
      </c>
      <c r="D134" s="7">
        <f t="shared" si="45"/>
        <v>1</v>
      </c>
      <c r="E134" s="10" t="str">
        <f t="shared" si="46"/>
        <v/>
      </c>
    </row>
    <row r="135" spans="1:5" x14ac:dyDescent="0.25">
      <c r="A135" s="8" t="s">
        <v>122</v>
      </c>
      <c r="B135" s="11"/>
      <c r="C135" s="11"/>
      <c r="D135" s="7"/>
    </row>
    <row r="136" spans="1:5" x14ac:dyDescent="0.25">
      <c r="A136" s="9" t="s">
        <v>123</v>
      </c>
      <c r="B136" s="11">
        <v>11</v>
      </c>
      <c r="C136" s="11">
        <v>22</v>
      </c>
      <c r="D136" s="7">
        <f>SUM(B136:C136)</f>
        <v>33</v>
      </c>
      <c r="E136" s="10" t="str">
        <f t="shared" ref="E136:E151" si="47">IF(AND(B136&gt;0, C136&gt;0),"overlap", "")</f>
        <v>overlap</v>
      </c>
    </row>
    <row r="137" spans="1:5" x14ac:dyDescent="0.25">
      <c r="A137" s="2" t="s">
        <v>124</v>
      </c>
      <c r="B137" s="7">
        <v>4</v>
      </c>
      <c r="C137" s="7">
        <v>0</v>
      </c>
      <c r="D137" s="7">
        <v>4</v>
      </c>
      <c r="E137" s="10" t="str">
        <f t="shared" si="47"/>
        <v/>
      </c>
    </row>
    <row r="138" spans="1:5" x14ac:dyDescent="0.25">
      <c r="A138" s="2" t="s">
        <v>125</v>
      </c>
      <c r="B138" s="7">
        <v>2</v>
      </c>
      <c r="C138" s="7">
        <v>0</v>
      </c>
      <c r="D138" s="7">
        <v>2</v>
      </c>
      <c r="E138" s="10" t="str">
        <f t="shared" si="47"/>
        <v/>
      </c>
    </row>
    <row r="139" spans="1:5" x14ac:dyDescent="0.25">
      <c r="A139" s="2" t="s">
        <v>126</v>
      </c>
      <c r="B139" s="7">
        <v>8</v>
      </c>
      <c r="C139" s="7">
        <v>1</v>
      </c>
      <c r="D139" s="7">
        <v>9</v>
      </c>
      <c r="E139" s="10" t="str">
        <f t="shared" si="47"/>
        <v>overlap</v>
      </c>
    </row>
    <row r="140" spans="1:5" x14ac:dyDescent="0.25">
      <c r="A140" s="2" t="s">
        <v>127</v>
      </c>
      <c r="B140" s="7">
        <v>2</v>
      </c>
      <c r="C140" s="7">
        <v>1</v>
      </c>
      <c r="D140" s="7">
        <v>3</v>
      </c>
      <c r="E140" s="10" t="str">
        <f t="shared" si="47"/>
        <v>overlap</v>
      </c>
    </row>
    <row r="141" spans="1:5" x14ac:dyDescent="0.25">
      <c r="A141" s="2" t="s">
        <v>128</v>
      </c>
      <c r="B141" s="7">
        <v>3</v>
      </c>
      <c r="C141" s="7">
        <v>2</v>
      </c>
      <c r="D141" s="7">
        <v>5</v>
      </c>
      <c r="E141" s="10" t="str">
        <f t="shared" si="47"/>
        <v>overlap</v>
      </c>
    </row>
    <row r="142" spans="1:5" x14ac:dyDescent="0.25">
      <c r="A142" s="2" t="s">
        <v>129</v>
      </c>
      <c r="B142" s="7">
        <v>5</v>
      </c>
      <c r="C142" s="7">
        <v>4</v>
      </c>
      <c r="D142" s="7">
        <v>9</v>
      </c>
      <c r="E142" s="10" t="str">
        <f t="shared" si="47"/>
        <v>overlap</v>
      </c>
    </row>
    <row r="143" spans="1:5" x14ac:dyDescent="0.25">
      <c r="A143" s="2" t="s">
        <v>130</v>
      </c>
      <c r="B143" s="7">
        <v>0</v>
      </c>
      <c r="C143" s="7">
        <v>1</v>
      </c>
      <c r="D143" s="7">
        <v>1</v>
      </c>
      <c r="E143" s="10" t="str">
        <f t="shared" si="47"/>
        <v/>
      </c>
    </row>
    <row r="144" spans="1:5" x14ac:dyDescent="0.25">
      <c r="A144" s="2" t="s">
        <v>131</v>
      </c>
      <c r="B144" s="7">
        <v>0</v>
      </c>
      <c r="C144" s="7">
        <v>4</v>
      </c>
      <c r="D144" s="7">
        <v>4</v>
      </c>
      <c r="E144" s="10" t="str">
        <f t="shared" si="47"/>
        <v/>
      </c>
    </row>
    <row r="145" spans="1:5" x14ac:dyDescent="0.25">
      <c r="A145" s="2" t="s">
        <v>132</v>
      </c>
      <c r="B145" s="7">
        <v>0</v>
      </c>
      <c r="C145" s="7">
        <v>2</v>
      </c>
      <c r="D145" s="7">
        <v>2</v>
      </c>
      <c r="E145" s="10" t="str">
        <f t="shared" si="47"/>
        <v/>
      </c>
    </row>
    <row r="146" spans="1:5" x14ac:dyDescent="0.25">
      <c r="A146" s="2" t="s">
        <v>133</v>
      </c>
      <c r="B146" s="7">
        <v>0</v>
      </c>
      <c r="C146" s="7">
        <v>2</v>
      </c>
      <c r="D146" s="7">
        <v>2</v>
      </c>
      <c r="E146" s="10" t="str">
        <f t="shared" si="47"/>
        <v/>
      </c>
    </row>
    <row r="147" spans="1:5" x14ac:dyDescent="0.25">
      <c r="A147" s="2" t="s">
        <v>134</v>
      </c>
      <c r="B147" s="7">
        <v>0</v>
      </c>
      <c r="C147" s="7">
        <v>1</v>
      </c>
      <c r="D147" s="7">
        <v>1</v>
      </c>
      <c r="E147" s="10" t="str">
        <f t="shared" si="47"/>
        <v/>
      </c>
    </row>
    <row r="148" spans="1:5" x14ac:dyDescent="0.25">
      <c r="A148" s="2" t="s">
        <v>135</v>
      </c>
      <c r="B148" s="7">
        <v>0</v>
      </c>
      <c r="C148" s="7">
        <v>2</v>
      </c>
      <c r="D148" s="7">
        <v>2</v>
      </c>
      <c r="E148" s="10" t="str">
        <f t="shared" si="47"/>
        <v/>
      </c>
    </row>
    <row r="149" spans="1:5" x14ac:dyDescent="0.25">
      <c r="A149" s="2" t="s">
        <v>136</v>
      </c>
      <c r="B149" s="7">
        <v>0</v>
      </c>
      <c r="C149" s="7">
        <v>1</v>
      </c>
      <c r="D149" s="7">
        <v>1</v>
      </c>
      <c r="E149" s="10" t="str">
        <f t="shared" si="47"/>
        <v/>
      </c>
    </row>
    <row r="150" spans="1:5" x14ac:dyDescent="0.25">
      <c r="A150" s="2" t="s">
        <v>137</v>
      </c>
      <c r="B150" s="7">
        <v>0</v>
      </c>
      <c r="C150" s="7">
        <v>1</v>
      </c>
      <c r="D150" s="7">
        <v>1</v>
      </c>
      <c r="E150" s="10" t="str">
        <f t="shared" si="47"/>
        <v/>
      </c>
    </row>
    <row r="151" spans="1:5" x14ac:dyDescent="0.25">
      <c r="A151" s="2" t="s">
        <v>138</v>
      </c>
      <c r="B151" s="7">
        <v>0</v>
      </c>
      <c r="C151" s="7">
        <v>2</v>
      </c>
      <c r="D151" s="7">
        <v>2</v>
      </c>
      <c r="E151" s="10" t="str">
        <f t="shared" si="47"/>
        <v/>
      </c>
    </row>
    <row r="152" spans="1:5" x14ac:dyDescent="0.25">
      <c r="A152" s="4" t="s">
        <v>139</v>
      </c>
      <c r="B152" s="5"/>
      <c r="C152" s="5"/>
      <c r="D152" s="5"/>
      <c r="E152" s="5"/>
    </row>
    <row r="153" spans="1:5" x14ac:dyDescent="0.25">
      <c r="A153" s="6" t="s">
        <v>2</v>
      </c>
      <c r="B153" s="11"/>
      <c r="C153" s="11"/>
      <c r="D153" s="7"/>
    </row>
    <row r="154" spans="1:5" x14ac:dyDescent="0.25">
      <c r="A154" s="8" t="s">
        <v>140</v>
      </c>
      <c r="B154" s="11"/>
      <c r="C154" s="11"/>
      <c r="D154" s="7"/>
    </row>
    <row r="155" spans="1:5" x14ac:dyDescent="0.25">
      <c r="A155" s="9" t="s">
        <v>141</v>
      </c>
      <c r="B155" s="11">
        <v>3</v>
      </c>
      <c r="C155" s="11">
        <v>5</v>
      </c>
      <c r="D155" s="7">
        <f t="shared" ref="D155:D159" si="48">SUM(B155:C155)</f>
        <v>8</v>
      </c>
      <c r="E155" s="10" t="str">
        <f t="shared" ref="E155:E159" si="49">IF(AND(B155&gt;0, C155&gt;0),"overlap", "")</f>
        <v>overlap</v>
      </c>
    </row>
    <row r="156" spans="1:5" x14ac:dyDescent="0.25">
      <c r="A156" s="9" t="s">
        <v>142</v>
      </c>
      <c r="B156" s="11">
        <v>1</v>
      </c>
      <c r="C156" s="11">
        <v>0</v>
      </c>
      <c r="D156" s="7">
        <f t="shared" si="48"/>
        <v>1</v>
      </c>
      <c r="E156" s="10" t="str">
        <f t="shared" si="49"/>
        <v/>
      </c>
    </row>
    <row r="157" spans="1:5" x14ac:dyDescent="0.25">
      <c r="A157" s="9" t="s">
        <v>143</v>
      </c>
      <c r="B157" s="11">
        <v>1</v>
      </c>
      <c r="C157" s="11">
        <v>2</v>
      </c>
      <c r="D157" s="7">
        <f t="shared" si="48"/>
        <v>3</v>
      </c>
      <c r="E157" s="10" t="str">
        <f t="shared" si="49"/>
        <v>overlap</v>
      </c>
    </row>
    <row r="158" spans="1:5" x14ac:dyDescent="0.25">
      <c r="A158" s="9" t="s">
        <v>144</v>
      </c>
      <c r="B158" s="11">
        <v>0</v>
      </c>
      <c r="C158" s="11">
        <v>2</v>
      </c>
      <c r="D158" s="7">
        <f t="shared" si="48"/>
        <v>2</v>
      </c>
      <c r="E158" s="10" t="str">
        <f t="shared" si="49"/>
        <v/>
      </c>
    </row>
    <row r="159" spans="1:5" x14ac:dyDescent="0.25">
      <c r="A159" s="9" t="s">
        <v>145</v>
      </c>
      <c r="B159" s="11">
        <v>0</v>
      </c>
      <c r="C159" s="11">
        <v>2</v>
      </c>
      <c r="D159" s="7">
        <f t="shared" si="48"/>
        <v>2</v>
      </c>
      <c r="E159" s="10" t="str">
        <f t="shared" si="49"/>
        <v/>
      </c>
    </row>
    <row r="160" spans="1:5" x14ac:dyDescent="0.25">
      <c r="A160" s="8" t="s">
        <v>146</v>
      </c>
      <c r="B160" s="11"/>
      <c r="C160" s="11"/>
      <c r="D160" s="7"/>
    </row>
    <row r="161" spans="1:5" x14ac:dyDescent="0.25">
      <c r="A161" s="9" t="s">
        <v>147</v>
      </c>
      <c r="B161" s="11">
        <v>0</v>
      </c>
      <c r="C161" s="11">
        <v>1</v>
      </c>
      <c r="D161" s="7">
        <f t="shared" ref="D161:D162" si="50">SUM(B161:C161)</f>
        <v>1</v>
      </c>
      <c r="E161" s="10" t="str">
        <f t="shared" ref="E161:E162" si="51">IF(AND(B161&gt;0, C161&gt;0),"overlap", "")</f>
        <v/>
      </c>
    </row>
    <row r="162" spans="1:5" x14ac:dyDescent="0.25">
      <c r="A162" s="9" t="s">
        <v>148</v>
      </c>
      <c r="B162" s="11">
        <v>0</v>
      </c>
      <c r="C162" s="11">
        <v>3</v>
      </c>
      <c r="D162" s="7">
        <f t="shared" si="50"/>
        <v>3</v>
      </c>
      <c r="E162" s="10" t="str">
        <f t="shared" si="51"/>
        <v/>
      </c>
    </row>
    <row r="163" spans="1:5" x14ac:dyDescent="0.25">
      <c r="A163" s="6" t="s">
        <v>19</v>
      </c>
      <c r="B163" s="11"/>
      <c r="C163" s="11"/>
      <c r="D163" s="7"/>
    </row>
    <row r="164" spans="1:5" x14ac:dyDescent="0.25">
      <c r="A164" s="8" t="s">
        <v>149</v>
      </c>
      <c r="B164" s="11"/>
      <c r="C164" s="11"/>
      <c r="D164" s="7"/>
    </row>
    <row r="165" spans="1:5" x14ac:dyDescent="0.25">
      <c r="A165" s="9" t="s">
        <v>150</v>
      </c>
      <c r="B165" s="11">
        <v>0</v>
      </c>
      <c r="C165" s="11">
        <v>1</v>
      </c>
      <c r="D165" s="7">
        <f t="shared" ref="D165:D169" si="52">SUM(B165:C165)</f>
        <v>1</v>
      </c>
      <c r="E165" s="10" t="str">
        <f t="shared" ref="E165:E169" si="53">IF(AND(B165&gt;0, C165&gt;0),"overlap", "")</f>
        <v/>
      </c>
    </row>
    <row r="166" spans="1:5" x14ac:dyDescent="0.25">
      <c r="A166" s="9" t="s">
        <v>151</v>
      </c>
      <c r="B166" s="11">
        <v>0</v>
      </c>
      <c r="C166" s="11">
        <v>3</v>
      </c>
      <c r="D166" s="7">
        <f t="shared" si="52"/>
        <v>3</v>
      </c>
      <c r="E166" s="10" t="str">
        <f t="shared" si="53"/>
        <v/>
      </c>
    </row>
    <row r="167" spans="1:5" x14ac:dyDescent="0.25">
      <c r="A167" s="9" t="s">
        <v>152</v>
      </c>
      <c r="B167" s="11">
        <v>0</v>
      </c>
      <c r="C167" s="11">
        <v>4</v>
      </c>
      <c r="D167" s="7">
        <f t="shared" si="52"/>
        <v>4</v>
      </c>
      <c r="E167" s="10" t="str">
        <f t="shared" si="53"/>
        <v/>
      </c>
    </row>
    <row r="168" spans="1:5" x14ac:dyDescent="0.25">
      <c r="A168" s="9" t="s">
        <v>153</v>
      </c>
      <c r="B168" s="11">
        <v>0</v>
      </c>
      <c r="C168" s="11">
        <v>2</v>
      </c>
      <c r="D168" s="7">
        <f t="shared" si="52"/>
        <v>2</v>
      </c>
      <c r="E168" s="10" t="str">
        <f t="shared" si="53"/>
        <v/>
      </c>
    </row>
    <row r="169" spans="1:5" x14ac:dyDescent="0.25">
      <c r="A169" s="9" t="s">
        <v>154</v>
      </c>
      <c r="B169" s="11">
        <v>0</v>
      </c>
      <c r="C169" s="11">
        <v>3</v>
      </c>
      <c r="D169" s="7">
        <f t="shared" si="52"/>
        <v>3</v>
      </c>
      <c r="E169" s="10" t="str">
        <f t="shared" si="53"/>
        <v/>
      </c>
    </row>
    <row r="170" spans="1:5" x14ac:dyDescent="0.25">
      <c r="A170" s="8" t="s">
        <v>155</v>
      </c>
      <c r="B170" s="11"/>
      <c r="C170" s="11"/>
      <c r="D170" s="7"/>
    </row>
    <row r="171" spans="1:5" x14ac:dyDescent="0.25">
      <c r="A171" s="9" t="s">
        <v>156</v>
      </c>
      <c r="B171" s="11">
        <v>0</v>
      </c>
      <c r="C171" s="11">
        <v>4</v>
      </c>
      <c r="D171" s="7">
        <f>SUM(B171:C171)</f>
        <v>4</v>
      </c>
      <c r="E171" s="10" t="str">
        <f>IF(AND(B171&gt;0, C171&gt;0),"overlap", "")</f>
        <v/>
      </c>
    </row>
    <row r="172" spans="1:5" x14ac:dyDescent="0.25">
      <c r="A172" s="4" t="s">
        <v>157</v>
      </c>
      <c r="B172" s="5"/>
      <c r="C172" s="5"/>
      <c r="D172" s="5"/>
      <c r="E172" s="5"/>
    </row>
    <row r="173" spans="1:5" x14ac:dyDescent="0.25">
      <c r="A173" s="6" t="s">
        <v>2</v>
      </c>
      <c r="B173" s="12"/>
      <c r="C173" s="12"/>
      <c r="D173" s="7"/>
    </row>
    <row r="174" spans="1:5" x14ac:dyDescent="0.25">
      <c r="A174" s="13" t="s">
        <v>158</v>
      </c>
      <c r="B174" s="12"/>
      <c r="C174" s="12"/>
      <c r="D174" s="7"/>
    </row>
    <row r="175" spans="1:5" x14ac:dyDescent="0.25">
      <c r="A175" s="14" t="s">
        <v>159</v>
      </c>
      <c r="B175" s="12">
        <v>1</v>
      </c>
      <c r="C175" s="12">
        <v>9</v>
      </c>
      <c r="D175" s="7">
        <f t="shared" ref="D175:D178" si="54">SUM(B175:C175)</f>
        <v>10</v>
      </c>
      <c r="E175" s="10" t="str">
        <f t="shared" ref="E175:E178" si="55">IF(AND(B175&gt;0, C175&gt;0),"overlap", "")</f>
        <v>overlap</v>
      </c>
    </row>
    <row r="176" spans="1:5" x14ac:dyDescent="0.25">
      <c r="A176" s="14" t="s">
        <v>160</v>
      </c>
      <c r="B176" s="12">
        <v>1</v>
      </c>
      <c r="C176" s="12">
        <v>6</v>
      </c>
      <c r="D176" s="7">
        <f t="shared" si="54"/>
        <v>7</v>
      </c>
      <c r="E176" s="10" t="str">
        <f t="shared" si="55"/>
        <v>overlap</v>
      </c>
    </row>
    <row r="177" spans="1:5" x14ac:dyDescent="0.25">
      <c r="A177" s="14" t="s">
        <v>161</v>
      </c>
      <c r="B177" s="12">
        <v>1</v>
      </c>
      <c r="C177" s="12">
        <v>3</v>
      </c>
      <c r="D177" s="7">
        <f t="shared" si="54"/>
        <v>4</v>
      </c>
      <c r="E177" s="10" t="str">
        <f t="shared" si="55"/>
        <v>overlap</v>
      </c>
    </row>
    <row r="178" spans="1:5" x14ac:dyDescent="0.25">
      <c r="A178" s="14" t="s">
        <v>162</v>
      </c>
      <c r="B178" s="12">
        <v>1</v>
      </c>
      <c r="C178" s="12">
        <v>1</v>
      </c>
      <c r="D178" s="7">
        <f t="shared" si="54"/>
        <v>2</v>
      </c>
      <c r="E178" s="10" t="str">
        <f t="shared" si="55"/>
        <v>overlap</v>
      </c>
    </row>
    <row r="179" spans="1:5" x14ac:dyDescent="0.25">
      <c r="A179" s="13" t="s">
        <v>146</v>
      </c>
      <c r="B179" s="12"/>
      <c r="C179" s="12"/>
      <c r="D179" s="7"/>
    </row>
    <row r="180" spans="1:5" x14ac:dyDescent="0.25">
      <c r="A180" s="14" t="s">
        <v>163</v>
      </c>
      <c r="B180" s="12">
        <v>3</v>
      </c>
      <c r="C180" s="12">
        <v>18</v>
      </c>
      <c r="D180" s="7">
        <f t="shared" ref="D180:D185" si="56">SUM(B180:C180)</f>
        <v>21</v>
      </c>
      <c r="E180" s="10" t="str">
        <f t="shared" ref="E180:E185" si="57">IF(AND(B180&gt;0, C180&gt;0),"overlap", "")</f>
        <v>overlap</v>
      </c>
    </row>
    <row r="181" spans="1:5" x14ac:dyDescent="0.25">
      <c r="A181" s="14" t="s">
        <v>164</v>
      </c>
      <c r="B181" s="12">
        <v>1</v>
      </c>
      <c r="C181" s="12">
        <v>7</v>
      </c>
      <c r="D181" s="7">
        <f t="shared" si="56"/>
        <v>8</v>
      </c>
      <c r="E181" s="10" t="str">
        <f t="shared" si="57"/>
        <v>overlap</v>
      </c>
    </row>
    <row r="182" spans="1:5" x14ac:dyDescent="0.25">
      <c r="A182" s="14" t="s">
        <v>165</v>
      </c>
      <c r="B182" s="12">
        <v>0</v>
      </c>
      <c r="C182" s="12">
        <v>5</v>
      </c>
      <c r="D182" s="7">
        <f t="shared" si="56"/>
        <v>5</v>
      </c>
      <c r="E182" s="10" t="str">
        <f t="shared" si="57"/>
        <v/>
      </c>
    </row>
    <row r="183" spans="1:5" x14ac:dyDescent="0.25">
      <c r="A183" s="14" t="s">
        <v>166</v>
      </c>
      <c r="B183" s="12">
        <v>0</v>
      </c>
      <c r="C183" s="12">
        <v>5</v>
      </c>
      <c r="D183" s="7">
        <f t="shared" si="56"/>
        <v>5</v>
      </c>
      <c r="E183" s="10" t="str">
        <f t="shared" si="57"/>
        <v/>
      </c>
    </row>
    <row r="184" spans="1:5" x14ac:dyDescent="0.25">
      <c r="A184" s="14" t="s">
        <v>167</v>
      </c>
      <c r="B184" s="12">
        <v>0</v>
      </c>
      <c r="C184" s="12">
        <v>11</v>
      </c>
      <c r="D184" s="7">
        <f t="shared" si="56"/>
        <v>11</v>
      </c>
      <c r="E184" s="10" t="str">
        <f t="shared" si="57"/>
        <v/>
      </c>
    </row>
    <row r="185" spans="1:5" x14ac:dyDescent="0.25">
      <c r="A185" s="14" t="s">
        <v>168</v>
      </c>
      <c r="B185" s="12">
        <v>0</v>
      </c>
      <c r="C185" s="12">
        <v>4</v>
      </c>
      <c r="D185" s="7">
        <f t="shared" si="56"/>
        <v>4</v>
      </c>
      <c r="E185" s="10" t="str">
        <f t="shared" si="57"/>
        <v/>
      </c>
    </row>
    <row r="186" spans="1:5" x14ac:dyDescent="0.25">
      <c r="A186" s="13" t="s">
        <v>169</v>
      </c>
      <c r="B186" s="12"/>
      <c r="C186" s="12"/>
      <c r="D186" s="7"/>
    </row>
    <row r="187" spans="1:5" x14ac:dyDescent="0.25">
      <c r="A187" s="14" t="s">
        <v>170</v>
      </c>
      <c r="B187" s="12">
        <v>4</v>
      </c>
      <c r="C187" s="12">
        <v>0</v>
      </c>
      <c r="D187" s="7">
        <f t="shared" ref="D187:D190" si="58">SUM(B187:C187)</f>
        <v>4</v>
      </c>
      <c r="E187" s="10" t="str">
        <f t="shared" ref="E187:E190" si="59">IF(AND(B187&gt;0, C187&gt;0),"overlap", "")</f>
        <v/>
      </c>
    </row>
    <row r="188" spans="1:5" x14ac:dyDescent="0.25">
      <c r="A188" s="14" t="s">
        <v>171</v>
      </c>
      <c r="B188" s="12">
        <v>2</v>
      </c>
      <c r="C188" s="12">
        <v>5</v>
      </c>
      <c r="D188" s="7">
        <f t="shared" si="58"/>
        <v>7</v>
      </c>
      <c r="E188" s="10" t="str">
        <f t="shared" si="59"/>
        <v>overlap</v>
      </c>
    </row>
    <row r="189" spans="1:5" x14ac:dyDescent="0.25">
      <c r="A189" s="14" t="s">
        <v>172</v>
      </c>
      <c r="B189" s="12">
        <v>0</v>
      </c>
      <c r="C189" s="12">
        <v>7</v>
      </c>
      <c r="D189" s="7">
        <f t="shared" si="58"/>
        <v>7</v>
      </c>
      <c r="E189" s="10" t="str">
        <f t="shared" si="59"/>
        <v/>
      </c>
    </row>
    <row r="190" spans="1:5" x14ac:dyDescent="0.25">
      <c r="A190" s="14" t="s">
        <v>173</v>
      </c>
      <c r="B190" s="12">
        <v>0</v>
      </c>
      <c r="C190" s="12">
        <v>2</v>
      </c>
      <c r="D190" s="7">
        <f t="shared" si="58"/>
        <v>2</v>
      </c>
      <c r="E190" s="10" t="str">
        <f t="shared" si="59"/>
        <v/>
      </c>
    </row>
    <row r="191" spans="1:5" x14ac:dyDescent="0.25">
      <c r="A191" s="13" t="s">
        <v>174</v>
      </c>
      <c r="B191" s="12"/>
      <c r="C191" s="12"/>
      <c r="D191" s="7"/>
    </row>
    <row r="192" spans="1:5" x14ac:dyDescent="0.25">
      <c r="A192" s="14" t="s">
        <v>175</v>
      </c>
      <c r="B192" s="12">
        <v>0</v>
      </c>
      <c r="C192" s="12">
        <v>10</v>
      </c>
      <c r="D192" s="7">
        <f t="shared" ref="D192:D194" si="60">SUM(B192:C192)</f>
        <v>10</v>
      </c>
      <c r="E192" s="10" t="str">
        <f t="shared" ref="E192:E194" si="61">IF(AND(B192&gt;0, C192&gt;0),"overlap", "")</f>
        <v/>
      </c>
    </row>
    <row r="193" spans="1:5" x14ac:dyDescent="0.25">
      <c r="A193" s="14" t="s">
        <v>176</v>
      </c>
      <c r="B193" s="12">
        <v>0</v>
      </c>
      <c r="C193" s="12">
        <v>5</v>
      </c>
      <c r="D193" s="7">
        <f t="shared" si="60"/>
        <v>5</v>
      </c>
      <c r="E193" s="10" t="str">
        <f t="shared" si="61"/>
        <v/>
      </c>
    </row>
    <row r="194" spans="1:5" x14ac:dyDescent="0.25">
      <c r="A194" s="14" t="s">
        <v>177</v>
      </c>
      <c r="B194" s="12">
        <v>5</v>
      </c>
      <c r="C194" s="12">
        <v>0</v>
      </c>
      <c r="D194" s="7">
        <f t="shared" si="60"/>
        <v>5</v>
      </c>
      <c r="E194" s="10" t="str">
        <f t="shared" si="61"/>
        <v/>
      </c>
    </row>
    <row r="195" spans="1:5" x14ac:dyDescent="0.25">
      <c r="A195" s="13" t="s">
        <v>178</v>
      </c>
      <c r="B195" s="12"/>
      <c r="C195" s="12"/>
      <c r="D195" s="7"/>
    </row>
    <row r="196" spans="1:5" x14ac:dyDescent="0.25">
      <c r="A196" s="14" t="s">
        <v>179</v>
      </c>
      <c r="B196" s="12">
        <v>0</v>
      </c>
      <c r="C196" s="12">
        <v>1</v>
      </c>
      <c r="D196" s="7">
        <f>SUM(B196:C196)</f>
        <v>1</v>
      </c>
      <c r="E196" s="10" t="str">
        <f>IF(AND(B196&gt;0, C196&gt;0),"overlap", "")</f>
        <v/>
      </c>
    </row>
    <row r="197" spans="1:5" x14ac:dyDescent="0.25">
      <c r="A197" s="6" t="s">
        <v>12</v>
      </c>
      <c r="B197" s="12"/>
      <c r="C197" s="12"/>
      <c r="D197" s="7"/>
    </row>
    <row r="198" spans="1:5" x14ac:dyDescent="0.25">
      <c r="A198" s="13" t="s">
        <v>180</v>
      </c>
      <c r="B198" s="12"/>
      <c r="C198" s="12"/>
      <c r="D198" s="7"/>
    </row>
    <row r="199" spans="1:5" x14ac:dyDescent="0.25">
      <c r="A199" s="14" t="s">
        <v>181</v>
      </c>
      <c r="B199" s="12">
        <v>3</v>
      </c>
      <c r="C199" s="12">
        <v>3</v>
      </c>
      <c r="D199" s="7">
        <f t="shared" ref="D199:D201" si="62">SUM(B199:C199)</f>
        <v>6</v>
      </c>
      <c r="E199" s="10" t="str">
        <f t="shared" ref="E199:E201" si="63">IF(AND(B199&gt;0, C199&gt;0),"overlap", "")</f>
        <v>overlap</v>
      </c>
    </row>
    <row r="200" spans="1:5" x14ac:dyDescent="0.25">
      <c r="A200" s="14" t="s">
        <v>182</v>
      </c>
      <c r="B200" s="12">
        <v>0</v>
      </c>
      <c r="C200" s="12">
        <v>7</v>
      </c>
      <c r="D200" s="7">
        <f t="shared" si="62"/>
        <v>7</v>
      </c>
      <c r="E200" s="10" t="str">
        <f t="shared" si="63"/>
        <v/>
      </c>
    </row>
    <row r="201" spans="1:5" x14ac:dyDescent="0.25">
      <c r="A201" s="14" t="s">
        <v>183</v>
      </c>
      <c r="B201" s="12">
        <v>0</v>
      </c>
      <c r="C201" s="12">
        <v>5</v>
      </c>
      <c r="D201" s="7">
        <f t="shared" si="62"/>
        <v>5</v>
      </c>
      <c r="E201" s="10" t="str">
        <f t="shared" si="63"/>
        <v/>
      </c>
    </row>
    <row r="202" spans="1:5" x14ac:dyDescent="0.25">
      <c r="A202" s="13" t="s">
        <v>184</v>
      </c>
      <c r="B202" s="12"/>
      <c r="C202" s="12"/>
      <c r="D202" s="7"/>
    </row>
    <row r="203" spans="1:5" x14ac:dyDescent="0.25">
      <c r="A203" s="14" t="s">
        <v>185</v>
      </c>
      <c r="B203" s="12">
        <v>2</v>
      </c>
      <c r="C203" s="12">
        <v>14</v>
      </c>
      <c r="D203" s="7">
        <f t="shared" ref="D203:D208" si="64">SUM(B203:C203)</f>
        <v>16</v>
      </c>
      <c r="E203" s="10" t="str">
        <f t="shared" ref="E203:E208" si="65">IF(AND(B203&gt;0, C203&gt;0),"overlap", "")</f>
        <v>overlap</v>
      </c>
    </row>
    <row r="204" spans="1:5" x14ac:dyDescent="0.25">
      <c r="A204" s="14" t="s">
        <v>186</v>
      </c>
      <c r="B204" s="12">
        <v>1</v>
      </c>
      <c r="C204" s="12">
        <v>10</v>
      </c>
      <c r="D204" s="7">
        <f t="shared" si="64"/>
        <v>11</v>
      </c>
      <c r="E204" s="10" t="str">
        <f t="shared" si="65"/>
        <v>overlap</v>
      </c>
    </row>
    <row r="205" spans="1:5" x14ac:dyDescent="0.25">
      <c r="A205" s="14" t="s">
        <v>187</v>
      </c>
      <c r="B205" s="12">
        <v>1</v>
      </c>
      <c r="C205" s="12">
        <v>2</v>
      </c>
      <c r="D205" s="7">
        <f t="shared" si="64"/>
        <v>3</v>
      </c>
      <c r="E205" s="10" t="str">
        <f t="shared" si="65"/>
        <v>overlap</v>
      </c>
    </row>
    <row r="206" spans="1:5" x14ac:dyDescent="0.25">
      <c r="A206" s="14" t="s">
        <v>188</v>
      </c>
      <c r="B206" s="12">
        <v>1</v>
      </c>
      <c r="C206" s="12">
        <v>1</v>
      </c>
      <c r="D206" s="7">
        <f t="shared" si="64"/>
        <v>2</v>
      </c>
      <c r="E206" s="10" t="str">
        <f t="shared" si="65"/>
        <v>overlap</v>
      </c>
    </row>
    <row r="207" spans="1:5" x14ac:dyDescent="0.25">
      <c r="A207" s="14" t="s">
        <v>189</v>
      </c>
      <c r="B207" s="12">
        <v>0</v>
      </c>
      <c r="C207" s="12">
        <v>6</v>
      </c>
      <c r="D207" s="7">
        <f t="shared" si="64"/>
        <v>6</v>
      </c>
      <c r="E207" s="10" t="str">
        <f t="shared" si="65"/>
        <v/>
      </c>
    </row>
    <row r="208" spans="1:5" x14ac:dyDescent="0.25">
      <c r="A208" s="14" t="s">
        <v>190</v>
      </c>
      <c r="B208" s="12">
        <v>0</v>
      </c>
      <c r="C208" s="12">
        <v>4</v>
      </c>
      <c r="D208" s="7">
        <f t="shared" si="64"/>
        <v>4</v>
      </c>
      <c r="E208" s="10" t="str">
        <f t="shared" si="65"/>
        <v/>
      </c>
    </row>
    <row r="209" spans="1:5" x14ac:dyDescent="0.25">
      <c r="A209" s="13" t="s">
        <v>191</v>
      </c>
      <c r="B209" s="12"/>
      <c r="C209" s="12"/>
      <c r="D209" s="7"/>
    </row>
    <row r="210" spans="1:5" x14ac:dyDescent="0.25">
      <c r="A210" s="14" t="s">
        <v>192</v>
      </c>
      <c r="B210" s="12">
        <v>6</v>
      </c>
      <c r="C210" s="12">
        <v>5</v>
      </c>
      <c r="D210" s="7">
        <f t="shared" ref="D210:D211" si="66">SUM(B210:C210)</f>
        <v>11</v>
      </c>
      <c r="E210" s="10" t="str">
        <f t="shared" ref="E210:E211" si="67">IF(AND(B210&gt;0, C210&gt;0),"overlap", "")</f>
        <v>overlap</v>
      </c>
    </row>
    <row r="211" spans="1:5" x14ac:dyDescent="0.25">
      <c r="A211" s="14" t="s">
        <v>193</v>
      </c>
      <c r="B211" s="12">
        <v>9</v>
      </c>
      <c r="C211" s="12">
        <v>0</v>
      </c>
      <c r="D211" s="7">
        <f t="shared" si="66"/>
        <v>9</v>
      </c>
      <c r="E211" s="10" t="str">
        <f t="shared" si="67"/>
        <v/>
      </c>
    </row>
    <row r="212" spans="1:5" x14ac:dyDescent="0.25">
      <c r="A212" s="13" t="s">
        <v>194</v>
      </c>
      <c r="B212" s="12"/>
      <c r="C212" s="12"/>
      <c r="D212" s="7"/>
    </row>
    <row r="213" spans="1:5" x14ac:dyDescent="0.25">
      <c r="A213" s="14" t="s">
        <v>195</v>
      </c>
      <c r="B213" s="12">
        <v>1</v>
      </c>
      <c r="C213" s="12">
        <v>2</v>
      </c>
      <c r="D213" s="7">
        <f>SUM(B213:C213)</f>
        <v>3</v>
      </c>
      <c r="E213" s="10" t="str">
        <f>IF(AND(B213&gt;0, C213&gt;0),"overlap", "")</f>
        <v>overlap</v>
      </c>
    </row>
    <row r="214" spans="1:5" x14ac:dyDescent="0.25">
      <c r="A214" s="13" t="s">
        <v>196</v>
      </c>
      <c r="B214" s="12"/>
      <c r="C214" s="12"/>
      <c r="D214" s="7"/>
    </row>
    <row r="215" spans="1:5" x14ac:dyDescent="0.25">
      <c r="A215" s="14" t="s">
        <v>197</v>
      </c>
      <c r="B215" s="12">
        <v>2</v>
      </c>
      <c r="C215" s="12">
        <v>1</v>
      </c>
      <c r="D215" s="7">
        <f t="shared" ref="D215:D217" si="68">SUM(B215:C215)</f>
        <v>3</v>
      </c>
      <c r="E215" s="10" t="str">
        <f t="shared" ref="E215:E217" si="69">IF(AND(B215&gt;0, C215&gt;0),"overlap", "")</f>
        <v>overlap</v>
      </c>
    </row>
    <row r="216" spans="1:5" x14ac:dyDescent="0.25">
      <c r="A216" s="14" t="s">
        <v>198</v>
      </c>
      <c r="B216" s="12">
        <v>8</v>
      </c>
      <c r="C216" s="12">
        <v>8</v>
      </c>
      <c r="D216" s="7">
        <f t="shared" si="68"/>
        <v>16</v>
      </c>
      <c r="E216" s="10" t="str">
        <f t="shared" si="69"/>
        <v>overlap</v>
      </c>
    </row>
    <row r="217" spans="1:5" x14ac:dyDescent="0.25">
      <c r="A217" s="14" t="s">
        <v>199</v>
      </c>
      <c r="B217" s="12">
        <v>0</v>
      </c>
      <c r="C217" s="12">
        <v>1</v>
      </c>
      <c r="D217" s="7">
        <f t="shared" si="68"/>
        <v>1</v>
      </c>
      <c r="E217" s="10" t="str">
        <f t="shared" si="69"/>
        <v/>
      </c>
    </row>
    <row r="218" spans="1:5" x14ac:dyDescent="0.25">
      <c r="A218" s="13" t="s">
        <v>200</v>
      </c>
      <c r="B218" s="12"/>
      <c r="C218" s="12"/>
      <c r="D218" s="7"/>
    </row>
    <row r="219" spans="1:5" x14ac:dyDescent="0.25">
      <c r="A219" s="14" t="s">
        <v>201</v>
      </c>
      <c r="B219" s="12">
        <v>1</v>
      </c>
      <c r="C219" s="12">
        <v>7</v>
      </c>
      <c r="D219" s="7">
        <f t="shared" ref="D219:D220" si="70">SUM(B219:C219)</f>
        <v>8</v>
      </c>
      <c r="E219" s="10" t="str">
        <f t="shared" ref="E219:E222" si="71">IF(AND(B219&gt;0, C219&gt;0),"overlap", "")</f>
        <v>overlap</v>
      </c>
    </row>
    <row r="220" spans="1:5" x14ac:dyDescent="0.25">
      <c r="A220" s="14" t="s">
        <v>202</v>
      </c>
      <c r="B220" s="12">
        <v>0</v>
      </c>
      <c r="C220" s="12">
        <v>10</v>
      </c>
      <c r="D220" s="7">
        <f t="shared" si="70"/>
        <v>10</v>
      </c>
      <c r="E220" s="10" t="str">
        <f t="shared" si="71"/>
        <v/>
      </c>
    </row>
    <row r="221" spans="1:5" x14ac:dyDescent="0.25">
      <c r="A221" s="14"/>
      <c r="B221" s="12"/>
      <c r="C221" s="12"/>
      <c r="D221" s="7"/>
      <c r="E221" s="10" t="str">
        <f t="shared" si="71"/>
        <v/>
      </c>
    </row>
    <row r="222" spans="1:5" x14ac:dyDescent="0.25">
      <c r="A222" s="14"/>
      <c r="B222" s="12"/>
      <c r="C222" s="12"/>
      <c r="D222" s="7"/>
      <c r="E222" s="10" t="str">
        <f t="shared" si="71"/>
        <v/>
      </c>
    </row>
    <row r="242" spans="1:1" x14ac:dyDescent="0.25">
      <c r="A242" s="15"/>
    </row>
    <row r="243" spans="1:1" x14ac:dyDescent="0.25">
      <c r="A243" s="15"/>
    </row>
    <row r="244" spans="1:1" x14ac:dyDescent="0.25">
      <c r="A244" s="15"/>
    </row>
    <row r="245" spans="1:1" x14ac:dyDescent="0.25">
      <c r="A245" s="15"/>
    </row>
    <row r="246" spans="1:1" x14ac:dyDescent="0.25">
      <c r="A246" s="15"/>
    </row>
    <row r="247" spans="1:1" x14ac:dyDescent="0.25">
      <c r="A247" s="15"/>
    </row>
    <row r="248" spans="1:1" x14ac:dyDescent="0.25">
      <c r="A248" s="15"/>
    </row>
    <row r="249" spans="1:1" x14ac:dyDescent="0.25">
      <c r="A249" s="15"/>
    </row>
    <row r="250" spans="1:1" x14ac:dyDescent="0.25">
      <c r="A250" s="15"/>
    </row>
    <row r="251" spans="1:1" x14ac:dyDescent="0.25">
      <c r="A251" s="15"/>
    </row>
    <row r="252" spans="1:1" x14ac:dyDescent="0.25">
      <c r="A252" s="15"/>
    </row>
    <row r="253" spans="1:1" x14ac:dyDescent="0.25">
      <c r="A253" s="15"/>
    </row>
    <row r="254" spans="1:1" x14ac:dyDescent="0.25">
      <c r="A254" s="15"/>
    </row>
    <row r="255" spans="1:1" x14ac:dyDescent="0.25">
      <c r="A255" s="15"/>
    </row>
    <row r="256" spans="1:1" x14ac:dyDescent="0.25">
      <c r="A256" s="15"/>
    </row>
    <row r="257" spans="1:1" x14ac:dyDescent="0.25">
      <c r="A257" s="15"/>
    </row>
    <row r="258" spans="1:1" x14ac:dyDescent="0.25">
      <c r="A258" s="15"/>
    </row>
    <row r="259" spans="1:1" x14ac:dyDescent="0.25">
      <c r="A259" s="15"/>
    </row>
    <row r="260" spans="1:1" x14ac:dyDescent="0.25">
      <c r="A260" s="15"/>
    </row>
    <row r="261" spans="1:1" x14ac:dyDescent="0.25">
      <c r="A261" s="15"/>
    </row>
    <row r="262" spans="1:1" x14ac:dyDescent="0.25">
      <c r="A262" s="15"/>
    </row>
    <row r="263" spans="1:1" x14ac:dyDescent="0.25">
      <c r="A263" s="15"/>
    </row>
    <row r="264" spans="1:1" x14ac:dyDescent="0.25">
      <c r="A264" s="15"/>
    </row>
    <row r="265" spans="1:1" x14ac:dyDescent="0.25">
      <c r="A265" s="15"/>
    </row>
    <row r="266" spans="1:1" x14ac:dyDescent="0.25">
      <c r="A266" s="15"/>
    </row>
    <row r="267" spans="1:1" x14ac:dyDescent="0.25">
      <c r="A267" s="15"/>
    </row>
    <row r="268" spans="1:1" x14ac:dyDescent="0.25">
      <c r="A268" s="15"/>
    </row>
    <row r="269" spans="1:1" x14ac:dyDescent="0.25">
      <c r="A269" s="15"/>
    </row>
    <row r="270" spans="1:1" x14ac:dyDescent="0.25">
      <c r="A270" s="15"/>
    </row>
    <row r="271" spans="1:1" x14ac:dyDescent="0.25">
      <c r="A271" s="15"/>
    </row>
    <row r="272" spans="1:1" x14ac:dyDescent="0.25">
      <c r="A272" s="15"/>
    </row>
    <row r="273" spans="1:1" x14ac:dyDescent="0.25">
      <c r="A273" s="15"/>
    </row>
    <row r="274" spans="1:1" x14ac:dyDescent="0.25">
      <c r="A274" s="15"/>
    </row>
    <row r="275" spans="1:1" x14ac:dyDescent="0.25">
      <c r="A275" s="15"/>
    </row>
    <row r="276" spans="1:1" x14ac:dyDescent="0.25">
      <c r="A276" s="15"/>
    </row>
    <row r="277" spans="1:1" x14ac:dyDescent="0.25">
      <c r="A277" s="15"/>
    </row>
    <row r="278" spans="1:1" x14ac:dyDescent="0.25">
      <c r="A278" s="15"/>
    </row>
    <row r="279" spans="1:1" x14ac:dyDescent="0.25">
      <c r="A279" s="15"/>
    </row>
    <row r="280" spans="1:1" x14ac:dyDescent="0.25">
      <c r="A280" s="15"/>
    </row>
    <row r="281" spans="1:1" x14ac:dyDescent="0.25">
      <c r="A281" s="15"/>
    </row>
    <row r="282" spans="1:1" x14ac:dyDescent="0.25">
      <c r="A282" s="15"/>
    </row>
    <row r="283" spans="1:1" x14ac:dyDescent="0.25">
      <c r="A283" s="15"/>
    </row>
    <row r="284" spans="1:1" x14ac:dyDescent="0.25">
      <c r="A284" s="15"/>
    </row>
    <row r="285" spans="1:1" x14ac:dyDescent="0.25">
      <c r="A285" s="15"/>
    </row>
    <row r="286" spans="1:1" x14ac:dyDescent="0.25">
      <c r="A286" s="15"/>
    </row>
    <row r="287" spans="1:1" x14ac:dyDescent="0.25">
      <c r="A287" s="15"/>
    </row>
    <row r="288" spans="1:1" x14ac:dyDescent="0.25">
      <c r="A288" s="15"/>
    </row>
    <row r="289" spans="1:1" x14ac:dyDescent="0.25">
      <c r="A289" s="15"/>
    </row>
    <row r="290" spans="1:1" x14ac:dyDescent="0.25">
      <c r="A290" s="15"/>
    </row>
    <row r="291" spans="1:1" x14ac:dyDescent="0.25">
      <c r="A291" s="15"/>
    </row>
    <row r="292" spans="1:1" x14ac:dyDescent="0.25">
      <c r="A292" s="15"/>
    </row>
    <row r="293" spans="1:1" x14ac:dyDescent="0.25">
      <c r="A293" s="15"/>
    </row>
    <row r="294" spans="1:1" x14ac:dyDescent="0.25">
      <c r="A294" s="15"/>
    </row>
    <row r="295" spans="1:1" x14ac:dyDescent="0.25">
      <c r="A295" s="15"/>
    </row>
    <row r="296" spans="1:1" x14ac:dyDescent="0.25">
      <c r="A296" s="15"/>
    </row>
    <row r="297" spans="1:1" x14ac:dyDescent="0.25">
      <c r="A297" s="15"/>
    </row>
    <row r="298" spans="1:1" x14ac:dyDescent="0.25">
      <c r="A298" s="15"/>
    </row>
    <row r="299" spans="1:1" x14ac:dyDescent="0.25">
      <c r="A299" s="15"/>
    </row>
    <row r="300" spans="1:1" x14ac:dyDescent="0.25">
      <c r="A300" s="15"/>
    </row>
    <row r="301" spans="1:1" x14ac:dyDescent="0.25">
      <c r="A301" s="15"/>
    </row>
    <row r="302" spans="1:1" x14ac:dyDescent="0.25">
      <c r="A302" s="15"/>
    </row>
    <row r="303" spans="1:1" x14ac:dyDescent="0.25">
      <c r="A303" s="15"/>
    </row>
    <row r="304" spans="1:1" x14ac:dyDescent="0.25">
      <c r="A304" s="15"/>
    </row>
    <row r="305" spans="1:1" x14ac:dyDescent="0.25">
      <c r="A305" s="15"/>
    </row>
    <row r="306" spans="1:1" x14ac:dyDescent="0.25">
      <c r="A306" s="15"/>
    </row>
    <row r="307" spans="1:1" x14ac:dyDescent="0.25">
      <c r="A307" s="15"/>
    </row>
    <row r="308" spans="1:1" x14ac:dyDescent="0.25">
      <c r="A308" s="15"/>
    </row>
    <row r="309" spans="1:1" x14ac:dyDescent="0.25">
      <c r="A309" s="15"/>
    </row>
    <row r="310" spans="1:1" x14ac:dyDescent="0.25">
      <c r="A310" s="15"/>
    </row>
    <row r="311" spans="1:1" x14ac:dyDescent="0.25">
      <c r="A311" s="15"/>
    </row>
    <row r="312" spans="1:1" x14ac:dyDescent="0.25">
      <c r="A312" s="15"/>
    </row>
    <row r="313" spans="1:1" x14ac:dyDescent="0.25">
      <c r="A313" s="15"/>
    </row>
    <row r="314" spans="1:1" x14ac:dyDescent="0.25">
      <c r="A314" s="15"/>
    </row>
    <row r="315" spans="1:1" x14ac:dyDescent="0.25">
      <c r="A315" s="15"/>
    </row>
    <row r="316" spans="1:1" x14ac:dyDescent="0.25">
      <c r="A316" s="15"/>
    </row>
    <row r="317" spans="1:1" x14ac:dyDescent="0.25">
      <c r="A317" s="15"/>
    </row>
    <row r="318" spans="1:1" x14ac:dyDescent="0.25">
      <c r="A318" s="15"/>
    </row>
    <row r="319" spans="1:1" x14ac:dyDescent="0.25">
      <c r="A319" s="15"/>
    </row>
    <row r="320" spans="1:1" x14ac:dyDescent="0.25">
      <c r="A320" s="15"/>
    </row>
    <row r="321" spans="1:1" x14ac:dyDescent="0.25">
      <c r="A321" s="15"/>
    </row>
    <row r="322" spans="1:1" x14ac:dyDescent="0.25">
      <c r="A322" s="15"/>
    </row>
    <row r="323" spans="1:1" x14ac:dyDescent="0.25">
      <c r="A323" s="15"/>
    </row>
    <row r="324" spans="1:1" x14ac:dyDescent="0.25">
      <c r="A324" s="15"/>
    </row>
    <row r="325" spans="1:1" x14ac:dyDescent="0.25">
      <c r="A325" s="15"/>
    </row>
    <row r="326" spans="1:1" x14ac:dyDescent="0.25">
      <c r="A326" s="15"/>
    </row>
    <row r="327" spans="1:1" x14ac:dyDescent="0.25">
      <c r="A327" s="15"/>
    </row>
    <row r="328" spans="1:1" x14ac:dyDescent="0.25">
      <c r="A328" s="15"/>
    </row>
    <row r="329" spans="1:1" x14ac:dyDescent="0.25">
      <c r="A329" s="15"/>
    </row>
    <row r="330" spans="1:1" x14ac:dyDescent="0.25">
      <c r="A330" s="15"/>
    </row>
    <row r="331" spans="1:1" x14ac:dyDescent="0.25">
      <c r="A331" s="15"/>
    </row>
    <row r="332" spans="1:1" x14ac:dyDescent="0.25">
      <c r="A332" s="15"/>
    </row>
    <row r="333" spans="1:1" x14ac:dyDescent="0.25">
      <c r="A333" s="15"/>
    </row>
    <row r="334" spans="1:1" x14ac:dyDescent="0.25">
      <c r="A334" s="15"/>
    </row>
    <row r="335" spans="1:1" x14ac:dyDescent="0.25">
      <c r="A335" s="15"/>
    </row>
    <row r="336" spans="1:1" x14ac:dyDescent="0.25">
      <c r="A336" s="15"/>
    </row>
    <row r="337" spans="1:1" x14ac:dyDescent="0.25">
      <c r="A337" s="15"/>
    </row>
    <row r="338" spans="1:1" x14ac:dyDescent="0.25">
      <c r="A338" s="15"/>
    </row>
    <row r="339" spans="1:1" x14ac:dyDescent="0.25">
      <c r="A339" s="15"/>
    </row>
    <row r="340" spans="1:1" x14ac:dyDescent="0.25">
      <c r="A340" s="15"/>
    </row>
    <row r="341" spans="1:1" x14ac:dyDescent="0.25">
      <c r="A341" s="15"/>
    </row>
    <row r="342" spans="1:1" x14ac:dyDescent="0.25">
      <c r="A342" s="15"/>
    </row>
    <row r="343" spans="1:1" x14ac:dyDescent="0.25">
      <c r="A343" s="15"/>
    </row>
    <row r="344" spans="1:1" x14ac:dyDescent="0.25">
      <c r="A344" s="15"/>
    </row>
    <row r="345" spans="1:1" x14ac:dyDescent="0.25">
      <c r="A345" s="15"/>
    </row>
    <row r="346" spans="1:1" x14ac:dyDescent="0.25">
      <c r="A346" s="15"/>
    </row>
    <row r="347" spans="1:1" x14ac:dyDescent="0.25">
      <c r="A347" s="15"/>
    </row>
    <row r="348" spans="1:1" x14ac:dyDescent="0.25">
      <c r="A348" s="15"/>
    </row>
    <row r="349" spans="1:1" x14ac:dyDescent="0.25">
      <c r="A349" s="15"/>
    </row>
    <row r="350" spans="1:1" x14ac:dyDescent="0.25">
      <c r="A350" s="15"/>
    </row>
    <row r="351" spans="1:1" x14ac:dyDescent="0.25">
      <c r="A351" s="15"/>
    </row>
    <row r="352" spans="1:1" x14ac:dyDescent="0.25">
      <c r="A352" s="15"/>
    </row>
    <row r="353" spans="1:1" x14ac:dyDescent="0.25">
      <c r="A353" s="15"/>
    </row>
    <row r="354" spans="1:1" x14ac:dyDescent="0.25">
      <c r="A354" s="15"/>
    </row>
    <row r="355" spans="1:1" x14ac:dyDescent="0.25">
      <c r="A355" s="15"/>
    </row>
    <row r="356" spans="1:1" x14ac:dyDescent="0.25">
      <c r="A356" s="15"/>
    </row>
    <row r="357" spans="1:1" x14ac:dyDescent="0.25">
      <c r="A357" s="15"/>
    </row>
    <row r="358" spans="1:1" x14ac:dyDescent="0.25">
      <c r="A358" s="15"/>
    </row>
    <row r="359" spans="1:1" x14ac:dyDescent="0.25">
      <c r="A359" s="15"/>
    </row>
    <row r="360" spans="1:1" x14ac:dyDescent="0.25">
      <c r="A360" s="15"/>
    </row>
    <row r="361" spans="1:1" x14ac:dyDescent="0.25">
      <c r="A361" s="15"/>
    </row>
    <row r="362" spans="1:1" x14ac:dyDescent="0.25">
      <c r="A362" s="15"/>
    </row>
    <row r="363" spans="1:1" x14ac:dyDescent="0.25">
      <c r="A363" s="15"/>
    </row>
    <row r="364" spans="1:1" x14ac:dyDescent="0.25">
      <c r="A364" s="15"/>
    </row>
    <row r="365" spans="1:1" x14ac:dyDescent="0.25">
      <c r="A365" s="15"/>
    </row>
    <row r="366" spans="1:1" x14ac:dyDescent="0.25">
      <c r="A366" s="15"/>
    </row>
    <row r="367" spans="1:1" x14ac:dyDescent="0.25">
      <c r="A367" s="15"/>
    </row>
    <row r="368" spans="1:1" x14ac:dyDescent="0.25">
      <c r="A368" s="15"/>
    </row>
    <row r="369" spans="1:1" x14ac:dyDescent="0.25">
      <c r="A369" s="15"/>
    </row>
    <row r="370" spans="1:1" x14ac:dyDescent="0.25">
      <c r="A370" s="15"/>
    </row>
    <row r="371" spans="1:1" x14ac:dyDescent="0.25">
      <c r="A371" s="15"/>
    </row>
    <row r="372" spans="1:1" x14ac:dyDescent="0.25">
      <c r="A372" s="15"/>
    </row>
    <row r="373" spans="1:1" x14ac:dyDescent="0.25">
      <c r="A373" s="15"/>
    </row>
    <row r="374" spans="1:1" x14ac:dyDescent="0.25">
      <c r="A374" s="15"/>
    </row>
    <row r="375" spans="1:1" x14ac:dyDescent="0.25">
      <c r="A375" s="15"/>
    </row>
    <row r="376" spans="1:1" x14ac:dyDescent="0.25">
      <c r="A376" s="15"/>
    </row>
    <row r="377" spans="1:1" x14ac:dyDescent="0.25">
      <c r="A377" s="15"/>
    </row>
    <row r="378" spans="1:1" x14ac:dyDescent="0.25">
      <c r="A378" s="15"/>
    </row>
    <row r="379" spans="1:1" x14ac:dyDescent="0.25">
      <c r="A379" s="15"/>
    </row>
    <row r="380" spans="1:1" x14ac:dyDescent="0.25">
      <c r="A380" s="15"/>
    </row>
    <row r="381" spans="1:1" x14ac:dyDescent="0.25">
      <c r="A381" s="15"/>
    </row>
    <row r="382" spans="1:1" x14ac:dyDescent="0.25">
      <c r="A382" s="15"/>
    </row>
    <row r="383" spans="1:1" x14ac:dyDescent="0.25">
      <c r="A383" s="15"/>
    </row>
    <row r="384" spans="1:1" x14ac:dyDescent="0.25">
      <c r="A384" s="15"/>
    </row>
    <row r="385" spans="1:1" x14ac:dyDescent="0.25">
      <c r="A385" s="15"/>
    </row>
    <row r="386" spans="1:1" x14ac:dyDescent="0.25">
      <c r="A386" s="15"/>
    </row>
    <row r="387" spans="1:1" x14ac:dyDescent="0.25">
      <c r="A387" s="15"/>
    </row>
    <row r="388" spans="1:1" x14ac:dyDescent="0.25">
      <c r="A388" s="15"/>
    </row>
    <row r="389" spans="1:1" x14ac:dyDescent="0.25">
      <c r="A389" s="15"/>
    </row>
    <row r="390" spans="1:1" x14ac:dyDescent="0.25">
      <c r="A390" s="15"/>
    </row>
    <row r="391" spans="1:1" x14ac:dyDescent="0.25">
      <c r="A391" s="15"/>
    </row>
    <row r="392" spans="1:1" x14ac:dyDescent="0.25">
      <c r="A392" s="15"/>
    </row>
    <row r="393" spans="1:1" x14ac:dyDescent="0.25">
      <c r="A393" s="15"/>
    </row>
    <row r="394" spans="1:1" x14ac:dyDescent="0.25">
      <c r="A394" s="15"/>
    </row>
    <row r="395" spans="1:1" x14ac:dyDescent="0.25">
      <c r="A395" s="15"/>
    </row>
    <row r="396" spans="1:1" x14ac:dyDescent="0.25">
      <c r="A396" s="15"/>
    </row>
    <row r="397" spans="1:1" x14ac:dyDescent="0.25">
      <c r="A397" s="15"/>
    </row>
    <row r="398" spans="1:1" x14ac:dyDescent="0.25">
      <c r="A398" s="15"/>
    </row>
    <row r="399" spans="1:1" x14ac:dyDescent="0.25">
      <c r="A399" s="15"/>
    </row>
    <row r="400" spans="1:1" x14ac:dyDescent="0.25">
      <c r="A400" s="15"/>
    </row>
    <row r="401" spans="1:1" x14ac:dyDescent="0.25">
      <c r="A401" s="15"/>
    </row>
    <row r="402" spans="1:1" x14ac:dyDescent="0.25">
      <c r="A402" s="15"/>
    </row>
    <row r="403" spans="1:1" x14ac:dyDescent="0.25">
      <c r="A403" s="15"/>
    </row>
    <row r="404" spans="1:1" x14ac:dyDescent="0.25">
      <c r="A404" s="15"/>
    </row>
    <row r="405" spans="1:1" x14ac:dyDescent="0.25">
      <c r="A405" s="15"/>
    </row>
    <row r="406" spans="1:1" x14ac:dyDescent="0.25">
      <c r="A406" s="15"/>
    </row>
    <row r="407" spans="1:1" x14ac:dyDescent="0.25">
      <c r="A407" s="15"/>
    </row>
    <row r="408" spans="1:1" x14ac:dyDescent="0.25">
      <c r="A408" s="15"/>
    </row>
    <row r="409" spans="1:1" x14ac:dyDescent="0.25">
      <c r="A409" s="15"/>
    </row>
    <row r="410" spans="1:1" x14ac:dyDescent="0.25">
      <c r="A410" s="15"/>
    </row>
    <row r="411" spans="1:1" x14ac:dyDescent="0.25">
      <c r="A411" s="15"/>
    </row>
    <row r="412" spans="1:1" x14ac:dyDescent="0.25">
      <c r="A412" s="15"/>
    </row>
    <row r="413" spans="1:1" x14ac:dyDescent="0.25">
      <c r="A413" s="15"/>
    </row>
    <row r="414" spans="1:1" x14ac:dyDescent="0.25">
      <c r="A414" s="15"/>
    </row>
    <row r="415" spans="1:1" x14ac:dyDescent="0.25">
      <c r="A415" s="15"/>
    </row>
    <row r="416" spans="1:1" x14ac:dyDescent="0.25">
      <c r="A416" s="15"/>
    </row>
    <row r="417" spans="1:1" x14ac:dyDescent="0.25">
      <c r="A417" s="15"/>
    </row>
    <row r="418" spans="1:1" x14ac:dyDescent="0.25">
      <c r="A418" s="15"/>
    </row>
    <row r="419" spans="1:1" x14ac:dyDescent="0.25">
      <c r="A419" s="15"/>
    </row>
    <row r="420" spans="1:1" x14ac:dyDescent="0.25">
      <c r="A420" s="15"/>
    </row>
    <row r="421" spans="1:1" x14ac:dyDescent="0.25">
      <c r="A421" s="15"/>
    </row>
    <row r="422" spans="1:1" x14ac:dyDescent="0.25">
      <c r="A422" s="15"/>
    </row>
    <row r="423" spans="1:1" x14ac:dyDescent="0.25">
      <c r="A423" s="15"/>
    </row>
    <row r="424" spans="1:1" x14ac:dyDescent="0.25">
      <c r="A424" s="15"/>
    </row>
    <row r="425" spans="1:1" x14ac:dyDescent="0.25">
      <c r="A425" s="15"/>
    </row>
    <row r="426" spans="1:1" x14ac:dyDescent="0.25">
      <c r="A426" s="15"/>
    </row>
    <row r="427" spans="1:1" x14ac:dyDescent="0.25">
      <c r="A427" s="15"/>
    </row>
    <row r="428" spans="1:1" x14ac:dyDescent="0.25">
      <c r="A428" s="15"/>
    </row>
    <row r="429" spans="1:1" x14ac:dyDescent="0.25">
      <c r="A429" s="15"/>
    </row>
    <row r="430" spans="1:1" x14ac:dyDescent="0.25">
      <c r="A430" s="15"/>
    </row>
    <row r="431" spans="1:1" x14ac:dyDescent="0.25">
      <c r="A431" s="15"/>
    </row>
    <row r="432" spans="1:1" x14ac:dyDescent="0.25">
      <c r="A432" s="15"/>
    </row>
    <row r="433" spans="1:1" x14ac:dyDescent="0.25">
      <c r="A433" s="15"/>
    </row>
    <row r="434" spans="1:1" x14ac:dyDescent="0.25">
      <c r="A434" s="15"/>
    </row>
    <row r="435" spans="1:1" x14ac:dyDescent="0.25">
      <c r="A435" s="15"/>
    </row>
    <row r="436" spans="1:1" x14ac:dyDescent="0.25">
      <c r="A436" s="15"/>
    </row>
    <row r="437" spans="1:1" x14ac:dyDescent="0.25">
      <c r="A437" s="15"/>
    </row>
    <row r="438" spans="1:1" x14ac:dyDescent="0.25">
      <c r="A438" s="15"/>
    </row>
    <row r="439" spans="1:1" x14ac:dyDescent="0.25">
      <c r="A439" s="15"/>
    </row>
    <row r="440" spans="1:1" x14ac:dyDescent="0.25">
      <c r="A440" s="15"/>
    </row>
    <row r="441" spans="1:1" x14ac:dyDescent="0.25">
      <c r="A441" s="15"/>
    </row>
    <row r="442" spans="1:1" x14ac:dyDescent="0.25">
      <c r="A442" s="15"/>
    </row>
    <row r="443" spans="1:1" x14ac:dyDescent="0.25">
      <c r="A443" s="15"/>
    </row>
    <row r="444" spans="1:1" x14ac:dyDescent="0.25">
      <c r="A444" s="15"/>
    </row>
    <row r="445" spans="1:1" x14ac:dyDescent="0.25">
      <c r="A445" s="15"/>
    </row>
    <row r="446" spans="1:1" x14ac:dyDescent="0.25">
      <c r="A446" s="15"/>
    </row>
    <row r="447" spans="1:1" x14ac:dyDescent="0.25">
      <c r="A447" s="15"/>
    </row>
    <row r="448" spans="1:1" x14ac:dyDescent="0.25">
      <c r="A448" s="15"/>
    </row>
    <row r="449" spans="1:1" x14ac:dyDescent="0.25">
      <c r="A449" s="15"/>
    </row>
    <row r="450" spans="1:1" x14ac:dyDescent="0.25">
      <c r="A450" s="15"/>
    </row>
    <row r="451" spans="1:1" x14ac:dyDescent="0.25">
      <c r="A451" s="15"/>
    </row>
    <row r="452" spans="1:1" x14ac:dyDescent="0.25">
      <c r="A452" s="15"/>
    </row>
    <row r="453" spans="1:1" x14ac:dyDescent="0.25">
      <c r="A453" s="15"/>
    </row>
    <row r="454" spans="1:1" x14ac:dyDescent="0.25">
      <c r="A454" s="15"/>
    </row>
    <row r="455" spans="1:1" x14ac:dyDescent="0.25">
      <c r="A455" s="15"/>
    </row>
    <row r="456" spans="1:1" x14ac:dyDescent="0.25">
      <c r="A456" s="15"/>
    </row>
    <row r="457" spans="1:1" x14ac:dyDescent="0.25">
      <c r="A457" s="15"/>
    </row>
    <row r="458" spans="1:1" x14ac:dyDescent="0.25">
      <c r="A458" s="15"/>
    </row>
    <row r="459" spans="1:1" x14ac:dyDescent="0.25">
      <c r="A459" s="15"/>
    </row>
    <row r="460" spans="1:1" x14ac:dyDescent="0.25">
      <c r="A460" s="15"/>
    </row>
    <row r="461" spans="1:1" x14ac:dyDescent="0.25">
      <c r="A461" s="15"/>
    </row>
    <row r="462" spans="1:1" x14ac:dyDescent="0.25">
      <c r="A462" s="15"/>
    </row>
    <row r="463" spans="1:1" x14ac:dyDescent="0.25">
      <c r="A463" s="15"/>
    </row>
    <row r="464" spans="1:1" x14ac:dyDescent="0.25">
      <c r="A464" s="15"/>
    </row>
    <row r="465" spans="1:1" x14ac:dyDescent="0.25">
      <c r="A465" s="15"/>
    </row>
    <row r="466" spans="1:1" x14ac:dyDescent="0.25">
      <c r="A466" s="15"/>
    </row>
    <row r="467" spans="1:1" x14ac:dyDescent="0.25">
      <c r="A467" s="15"/>
    </row>
    <row r="468" spans="1:1" x14ac:dyDescent="0.25">
      <c r="A468" s="15"/>
    </row>
    <row r="469" spans="1:1" x14ac:dyDescent="0.25">
      <c r="A469" s="15"/>
    </row>
    <row r="470" spans="1:1" x14ac:dyDescent="0.25">
      <c r="A470" s="15"/>
    </row>
    <row r="471" spans="1:1" x14ac:dyDescent="0.25">
      <c r="A471" s="15"/>
    </row>
    <row r="472" spans="1:1" x14ac:dyDescent="0.25">
      <c r="A472" s="15"/>
    </row>
    <row r="473" spans="1:1" x14ac:dyDescent="0.25">
      <c r="A473" s="15"/>
    </row>
    <row r="474" spans="1:1" x14ac:dyDescent="0.25">
      <c r="A474" s="15"/>
    </row>
    <row r="475" spans="1:1" x14ac:dyDescent="0.25">
      <c r="A475" s="15"/>
    </row>
    <row r="476" spans="1:1" x14ac:dyDescent="0.25">
      <c r="A476" s="15"/>
    </row>
    <row r="477" spans="1:1" x14ac:dyDescent="0.25">
      <c r="A477" s="15"/>
    </row>
    <row r="478" spans="1:1" x14ac:dyDescent="0.25">
      <c r="A478" s="15"/>
    </row>
    <row r="479" spans="1:1" x14ac:dyDescent="0.25">
      <c r="A479" s="15"/>
    </row>
    <row r="480" spans="1:1" x14ac:dyDescent="0.25">
      <c r="A480" s="15"/>
    </row>
    <row r="481" spans="1:1" x14ac:dyDescent="0.25">
      <c r="A481" s="15"/>
    </row>
    <row r="482" spans="1:1" x14ac:dyDescent="0.25">
      <c r="A482" s="15"/>
    </row>
    <row r="483" spans="1:1" x14ac:dyDescent="0.25">
      <c r="A483" s="15"/>
    </row>
    <row r="484" spans="1:1" x14ac:dyDescent="0.25">
      <c r="A484" s="15"/>
    </row>
    <row r="485" spans="1:1" x14ac:dyDescent="0.25">
      <c r="A485" s="15"/>
    </row>
    <row r="486" spans="1:1" x14ac:dyDescent="0.25">
      <c r="A486" s="15"/>
    </row>
    <row r="487" spans="1:1" x14ac:dyDescent="0.25">
      <c r="A487" s="15"/>
    </row>
    <row r="488" spans="1:1" x14ac:dyDescent="0.25">
      <c r="A488" s="15"/>
    </row>
    <row r="489" spans="1:1" x14ac:dyDescent="0.25">
      <c r="A489" s="15"/>
    </row>
    <row r="490" spans="1:1" x14ac:dyDescent="0.25">
      <c r="A490" s="15"/>
    </row>
    <row r="491" spans="1:1" x14ac:dyDescent="0.25">
      <c r="A491" s="15"/>
    </row>
    <row r="492" spans="1:1" x14ac:dyDescent="0.25">
      <c r="A492" s="15"/>
    </row>
    <row r="493" spans="1:1" x14ac:dyDescent="0.25">
      <c r="A493" s="15"/>
    </row>
    <row r="494" spans="1:1" x14ac:dyDescent="0.25">
      <c r="A494" s="15"/>
    </row>
    <row r="495" spans="1:1" x14ac:dyDescent="0.25">
      <c r="A495" s="15"/>
    </row>
    <row r="496" spans="1:1" x14ac:dyDescent="0.25">
      <c r="A496" s="15"/>
    </row>
    <row r="497" spans="1:1" x14ac:dyDescent="0.25">
      <c r="A497" s="15"/>
    </row>
    <row r="498" spans="1:1" x14ac:dyDescent="0.25">
      <c r="A498" s="15"/>
    </row>
    <row r="499" spans="1:1" x14ac:dyDescent="0.25">
      <c r="A499" s="15"/>
    </row>
    <row r="500" spans="1:1" x14ac:dyDescent="0.25">
      <c r="A500" s="15"/>
    </row>
    <row r="501" spans="1:1" x14ac:dyDescent="0.25">
      <c r="A501" s="15"/>
    </row>
    <row r="502" spans="1:1" x14ac:dyDescent="0.25">
      <c r="A502" s="15"/>
    </row>
    <row r="503" spans="1:1" x14ac:dyDescent="0.25">
      <c r="A503" s="15"/>
    </row>
    <row r="504" spans="1:1" x14ac:dyDescent="0.25">
      <c r="A504" s="15"/>
    </row>
    <row r="505" spans="1:1" x14ac:dyDescent="0.25">
      <c r="A505" s="15"/>
    </row>
    <row r="506" spans="1:1" x14ac:dyDescent="0.25">
      <c r="A506" s="15"/>
    </row>
    <row r="507" spans="1:1" x14ac:dyDescent="0.25">
      <c r="A507" s="15"/>
    </row>
    <row r="508" spans="1:1" x14ac:dyDescent="0.25">
      <c r="A508" s="15"/>
    </row>
    <row r="509" spans="1:1" x14ac:dyDescent="0.25">
      <c r="A509" s="15"/>
    </row>
    <row r="510" spans="1:1" x14ac:dyDescent="0.25">
      <c r="A510" s="15"/>
    </row>
    <row r="511" spans="1:1" x14ac:dyDescent="0.25">
      <c r="A511" s="15"/>
    </row>
    <row r="512" spans="1:1" x14ac:dyDescent="0.25">
      <c r="A512" s="15"/>
    </row>
    <row r="513" spans="1:1" x14ac:dyDescent="0.25">
      <c r="A513" s="15"/>
    </row>
    <row r="514" spans="1:1" x14ac:dyDescent="0.25">
      <c r="A514" s="15"/>
    </row>
    <row r="515" spans="1:1" x14ac:dyDescent="0.25">
      <c r="A515" s="15"/>
    </row>
    <row r="516" spans="1:1" x14ac:dyDescent="0.25">
      <c r="A516" s="15"/>
    </row>
    <row r="517" spans="1:1" x14ac:dyDescent="0.25">
      <c r="A517" s="15"/>
    </row>
    <row r="518" spans="1:1" x14ac:dyDescent="0.25">
      <c r="A518" s="15"/>
    </row>
    <row r="519" spans="1:1" x14ac:dyDescent="0.25">
      <c r="A519" s="15"/>
    </row>
    <row r="520" spans="1:1" x14ac:dyDescent="0.25">
      <c r="A520" s="15"/>
    </row>
    <row r="521" spans="1:1" x14ac:dyDescent="0.25">
      <c r="A521" s="15"/>
    </row>
    <row r="522" spans="1:1" x14ac:dyDescent="0.25">
      <c r="A522" s="15"/>
    </row>
    <row r="523" spans="1:1" x14ac:dyDescent="0.25">
      <c r="A523" s="15"/>
    </row>
    <row r="524" spans="1:1" x14ac:dyDescent="0.25">
      <c r="A524" s="15"/>
    </row>
    <row r="525" spans="1:1" x14ac:dyDescent="0.25">
      <c r="A525" s="15"/>
    </row>
    <row r="526" spans="1:1" x14ac:dyDescent="0.25">
      <c r="A526" s="15"/>
    </row>
    <row r="527" spans="1:1" x14ac:dyDescent="0.25">
      <c r="A527" s="15"/>
    </row>
    <row r="528" spans="1:1" x14ac:dyDescent="0.25">
      <c r="A528" s="15"/>
    </row>
    <row r="529" spans="1:1" x14ac:dyDescent="0.25">
      <c r="A529" s="15"/>
    </row>
    <row r="530" spans="1:1" x14ac:dyDescent="0.25">
      <c r="A530" s="15"/>
    </row>
    <row r="531" spans="1:1" x14ac:dyDescent="0.25">
      <c r="A531" s="15"/>
    </row>
    <row r="532" spans="1:1" x14ac:dyDescent="0.25">
      <c r="A532" s="15"/>
    </row>
    <row r="533" spans="1:1" x14ac:dyDescent="0.25">
      <c r="A533" s="15"/>
    </row>
    <row r="534" spans="1:1" x14ac:dyDescent="0.25">
      <c r="A534" s="15"/>
    </row>
    <row r="535" spans="1:1" x14ac:dyDescent="0.25">
      <c r="A535" s="15"/>
    </row>
    <row r="536" spans="1:1" x14ac:dyDescent="0.25">
      <c r="A536" s="15"/>
    </row>
    <row r="537" spans="1:1" x14ac:dyDescent="0.25">
      <c r="A537" s="15"/>
    </row>
    <row r="538" spans="1:1" x14ac:dyDescent="0.25">
      <c r="A538" s="15"/>
    </row>
    <row r="539" spans="1:1" x14ac:dyDescent="0.25">
      <c r="A539" s="15"/>
    </row>
    <row r="540" spans="1:1" x14ac:dyDescent="0.25">
      <c r="A540" s="15"/>
    </row>
    <row r="541" spans="1:1" x14ac:dyDescent="0.25">
      <c r="A541" s="15"/>
    </row>
    <row r="542" spans="1:1" x14ac:dyDescent="0.25">
      <c r="A542" s="15"/>
    </row>
    <row r="543" spans="1:1" x14ac:dyDescent="0.25">
      <c r="A543" s="15"/>
    </row>
    <row r="544" spans="1:1" x14ac:dyDescent="0.25">
      <c r="A544" s="15"/>
    </row>
    <row r="545" spans="1:1" x14ac:dyDescent="0.25">
      <c r="A545" s="15"/>
    </row>
    <row r="546" spans="1:1" x14ac:dyDescent="0.25">
      <c r="A546" s="15"/>
    </row>
    <row r="547" spans="1:1" x14ac:dyDescent="0.25">
      <c r="A547" s="15"/>
    </row>
    <row r="548" spans="1:1" x14ac:dyDescent="0.25">
      <c r="A548" s="15"/>
    </row>
    <row r="549" spans="1:1" x14ac:dyDescent="0.25">
      <c r="A549" s="15"/>
    </row>
    <row r="550" spans="1:1" x14ac:dyDescent="0.25">
      <c r="A550" s="15"/>
    </row>
    <row r="551" spans="1:1" x14ac:dyDescent="0.25">
      <c r="A551" s="15"/>
    </row>
    <row r="552" spans="1:1" x14ac:dyDescent="0.25">
      <c r="A552" s="15"/>
    </row>
    <row r="553" spans="1:1" x14ac:dyDescent="0.25">
      <c r="A553" s="15"/>
    </row>
    <row r="554" spans="1:1" x14ac:dyDescent="0.25">
      <c r="A554" s="15"/>
    </row>
    <row r="555" spans="1:1" x14ac:dyDescent="0.25">
      <c r="A555" s="15"/>
    </row>
    <row r="556" spans="1:1" x14ac:dyDescent="0.25">
      <c r="A556" s="15"/>
    </row>
    <row r="557" spans="1:1" x14ac:dyDescent="0.25">
      <c r="A557" s="15"/>
    </row>
    <row r="558" spans="1:1" x14ac:dyDescent="0.25">
      <c r="A558" s="15"/>
    </row>
    <row r="559" spans="1:1" x14ac:dyDescent="0.25">
      <c r="A559" s="15"/>
    </row>
    <row r="560" spans="1:1" x14ac:dyDescent="0.25">
      <c r="A560" s="15"/>
    </row>
    <row r="561" spans="1:1" x14ac:dyDescent="0.25">
      <c r="A561" s="15"/>
    </row>
    <row r="562" spans="1:1" x14ac:dyDescent="0.25">
      <c r="A562" s="15"/>
    </row>
    <row r="563" spans="1:1" x14ac:dyDescent="0.25">
      <c r="A563" s="15"/>
    </row>
    <row r="564" spans="1:1" x14ac:dyDescent="0.25">
      <c r="A564" s="15"/>
    </row>
    <row r="565" spans="1:1" x14ac:dyDescent="0.25">
      <c r="A565" s="15"/>
    </row>
    <row r="566" spans="1:1" x14ac:dyDescent="0.25">
      <c r="A566" s="15"/>
    </row>
    <row r="567" spans="1:1" x14ac:dyDescent="0.25">
      <c r="A567" s="15"/>
    </row>
    <row r="568" spans="1:1" x14ac:dyDescent="0.25">
      <c r="A568" s="15"/>
    </row>
    <row r="569" spans="1:1" x14ac:dyDescent="0.25">
      <c r="A569" s="15"/>
    </row>
    <row r="570" spans="1:1" x14ac:dyDescent="0.25">
      <c r="A570" s="15"/>
    </row>
    <row r="571" spans="1:1" x14ac:dyDescent="0.25">
      <c r="A571" s="15"/>
    </row>
    <row r="572" spans="1:1" x14ac:dyDescent="0.25">
      <c r="A572" s="15"/>
    </row>
    <row r="573" spans="1:1" x14ac:dyDescent="0.25">
      <c r="A573" s="15"/>
    </row>
    <row r="574" spans="1:1" x14ac:dyDescent="0.25">
      <c r="A574" s="15"/>
    </row>
    <row r="575" spans="1:1" x14ac:dyDescent="0.25">
      <c r="A575" s="15"/>
    </row>
    <row r="576" spans="1:1" x14ac:dyDescent="0.25">
      <c r="A576" s="15"/>
    </row>
    <row r="577" spans="1:1" x14ac:dyDescent="0.25">
      <c r="A577" s="15"/>
    </row>
    <row r="578" spans="1:1" x14ac:dyDescent="0.25">
      <c r="A578" s="15"/>
    </row>
    <row r="579" spans="1:1" x14ac:dyDescent="0.25">
      <c r="A579" s="15"/>
    </row>
    <row r="580" spans="1:1" x14ac:dyDescent="0.25">
      <c r="A580" s="15"/>
    </row>
    <row r="581" spans="1:1" x14ac:dyDescent="0.25">
      <c r="A581" s="15"/>
    </row>
    <row r="582" spans="1:1" x14ac:dyDescent="0.25">
      <c r="A582" s="15"/>
    </row>
    <row r="583" spans="1:1" x14ac:dyDescent="0.25">
      <c r="A583" s="15"/>
    </row>
    <row r="584" spans="1:1" x14ac:dyDescent="0.25">
      <c r="A584" s="15"/>
    </row>
    <row r="585" spans="1:1" x14ac:dyDescent="0.25">
      <c r="A585" s="15"/>
    </row>
    <row r="586" spans="1:1" x14ac:dyDescent="0.25">
      <c r="A586" s="15"/>
    </row>
    <row r="587" spans="1:1" x14ac:dyDescent="0.25">
      <c r="A587" s="15"/>
    </row>
    <row r="588" spans="1:1" x14ac:dyDescent="0.25">
      <c r="A588" s="15"/>
    </row>
    <row r="589" spans="1:1" x14ac:dyDescent="0.25">
      <c r="A589" s="15"/>
    </row>
    <row r="590" spans="1:1" x14ac:dyDescent="0.25">
      <c r="A590" s="15"/>
    </row>
    <row r="591" spans="1:1" x14ac:dyDescent="0.25">
      <c r="A591" s="15"/>
    </row>
    <row r="592" spans="1:1" x14ac:dyDescent="0.25">
      <c r="A592" s="15"/>
    </row>
    <row r="593" spans="1:1" x14ac:dyDescent="0.25">
      <c r="A593" s="15"/>
    </row>
    <row r="594" spans="1:1" x14ac:dyDescent="0.25">
      <c r="A594" s="15"/>
    </row>
    <row r="595" spans="1:1" x14ac:dyDescent="0.25">
      <c r="A595" s="15"/>
    </row>
    <row r="596" spans="1:1" x14ac:dyDescent="0.25">
      <c r="A596" s="15"/>
    </row>
    <row r="597" spans="1:1" x14ac:dyDescent="0.25">
      <c r="A597" s="15"/>
    </row>
    <row r="598" spans="1:1" x14ac:dyDescent="0.25">
      <c r="A598" s="15"/>
    </row>
    <row r="599" spans="1:1" x14ac:dyDescent="0.25">
      <c r="A599" s="15"/>
    </row>
    <row r="600" spans="1:1" x14ac:dyDescent="0.25">
      <c r="A600" s="15"/>
    </row>
    <row r="601" spans="1:1" x14ac:dyDescent="0.25">
      <c r="A601" s="15"/>
    </row>
    <row r="602" spans="1:1" x14ac:dyDescent="0.25">
      <c r="A602" s="15"/>
    </row>
    <row r="603" spans="1:1" x14ac:dyDescent="0.25">
      <c r="A603" s="15"/>
    </row>
    <row r="604" spans="1:1" x14ac:dyDescent="0.25">
      <c r="A604" s="15"/>
    </row>
    <row r="605" spans="1:1" x14ac:dyDescent="0.25">
      <c r="A605" s="15"/>
    </row>
    <row r="606" spans="1:1" x14ac:dyDescent="0.25">
      <c r="A606" s="15"/>
    </row>
    <row r="607" spans="1:1" x14ac:dyDescent="0.25">
      <c r="A607" s="15"/>
    </row>
    <row r="608" spans="1:1" x14ac:dyDescent="0.25">
      <c r="A608" s="15"/>
    </row>
    <row r="609" spans="1:1" x14ac:dyDescent="0.25">
      <c r="A609" s="15"/>
    </row>
    <row r="610" spans="1:1" x14ac:dyDescent="0.25">
      <c r="A610" s="15"/>
    </row>
    <row r="611" spans="1:1" x14ac:dyDescent="0.25">
      <c r="A611" s="15"/>
    </row>
    <row r="612" spans="1:1" x14ac:dyDescent="0.25">
      <c r="A612" s="15"/>
    </row>
    <row r="613" spans="1:1" x14ac:dyDescent="0.25">
      <c r="A613" s="15"/>
    </row>
    <row r="614" spans="1:1" x14ac:dyDescent="0.25">
      <c r="A614" s="15"/>
    </row>
    <row r="615" spans="1:1" x14ac:dyDescent="0.25">
      <c r="A615" s="15"/>
    </row>
    <row r="616" spans="1:1" x14ac:dyDescent="0.25">
      <c r="A616" s="15"/>
    </row>
    <row r="617" spans="1:1" x14ac:dyDescent="0.25">
      <c r="A617" s="15"/>
    </row>
    <row r="618" spans="1:1" x14ac:dyDescent="0.25">
      <c r="A618" s="15"/>
    </row>
    <row r="619" spans="1:1" x14ac:dyDescent="0.25">
      <c r="A619" s="15"/>
    </row>
    <row r="620" spans="1:1" x14ac:dyDescent="0.25">
      <c r="A620" s="15"/>
    </row>
    <row r="621" spans="1:1" x14ac:dyDescent="0.25">
      <c r="A621" s="15"/>
    </row>
    <row r="622" spans="1:1" x14ac:dyDescent="0.25">
      <c r="A622" s="15"/>
    </row>
    <row r="623" spans="1:1" x14ac:dyDescent="0.25">
      <c r="A623" s="15"/>
    </row>
    <row r="624" spans="1:1" x14ac:dyDescent="0.25">
      <c r="A624" s="15"/>
    </row>
    <row r="625" spans="1:1" x14ac:dyDescent="0.25">
      <c r="A625" s="15"/>
    </row>
    <row r="626" spans="1:1" x14ac:dyDescent="0.25">
      <c r="A626" s="15"/>
    </row>
    <row r="627" spans="1:1" x14ac:dyDescent="0.25">
      <c r="A627" s="15"/>
    </row>
    <row r="628" spans="1:1" x14ac:dyDescent="0.25">
      <c r="A628" s="15"/>
    </row>
    <row r="629" spans="1:1" x14ac:dyDescent="0.25">
      <c r="A629" s="15"/>
    </row>
    <row r="630" spans="1:1" x14ac:dyDescent="0.25">
      <c r="A630" s="15"/>
    </row>
    <row r="631" spans="1:1" x14ac:dyDescent="0.25">
      <c r="A631" s="15"/>
    </row>
    <row r="632" spans="1:1" x14ac:dyDescent="0.25">
      <c r="A632" s="15"/>
    </row>
    <row r="633" spans="1:1" x14ac:dyDescent="0.25">
      <c r="A633" s="15"/>
    </row>
    <row r="634" spans="1:1" x14ac:dyDescent="0.25">
      <c r="A634" s="15"/>
    </row>
    <row r="635" spans="1:1" x14ac:dyDescent="0.25">
      <c r="A635" s="15"/>
    </row>
    <row r="636" spans="1:1" x14ac:dyDescent="0.25">
      <c r="A636" s="15"/>
    </row>
    <row r="637" spans="1:1" x14ac:dyDescent="0.25">
      <c r="A637" s="15"/>
    </row>
    <row r="638" spans="1:1" x14ac:dyDescent="0.25">
      <c r="A638" s="15"/>
    </row>
    <row r="639" spans="1:1" x14ac:dyDescent="0.25">
      <c r="A639" s="15"/>
    </row>
    <row r="640" spans="1:1" x14ac:dyDescent="0.25">
      <c r="A640" s="15"/>
    </row>
    <row r="641" spans="1:1" x14ac:dyDescent="0.25">
      <c r="A641" s="15"/>
    </row>
    <row r="642" spans="1:1" x14ac:dyDescent="0.25">
      <c r="A642" s="15"/>
    </row>
    <row r="643" spans="1:1" x14ac:dyDescent="0.25">
      <c r="A643" s="15"/>
    </row>
    <row r="644" spans="1:1" x14ac:dyDescent="0.25">
      <c r="A644" s="15"/>
    </row>
    <row r="645" spans="1:1" x14ac:dyDescent="0.25">
      <c r="A645" s="15"/>
    </row>
    <row r="646" spans="1:1" x14ac:dyDescent="0.25">
      <c r="A646" s="15"/>
    </row>
    <row r="647" spans="1:1" x14ac:dyDescent="0.25">
      <c r="A647" s="15"/>
    </row>
    <row r="648" spans="1:1" x14ac:dyDescent="0.25">
      <c r="A648" s="15"/>
    </row>
    <row r="649" spans="1:1" x14ac:dyDescent="0.25">
      <c r="A649" s="15"/>
    </row>
    <row r="650" spans="1:1" x14ac:dyDescent="0.25">
      <c r="A650" s="15"/>
    </row>
    <row r="651" spans="1:1" x14ac:dyDescent="0.25">
      <c r="A651" s="15"/>
    </row>
    <row r="652" spans="1:1" x14ac:dyDescent="0.25">
      <c r="A652" s="15"/>
    </row>
    <row r="653" spans="1:1" x14ac:dyDescent="0.25">
      <c r="A653" s="15"/>
    </row>
    <row r="654" spans="1:1" x14ac:dyDescent="0.25">
      <c r="A654" s="15"/>
    </row>
    <row r="655" spans="1:1" x14ac:dyDescent="0.25">
      <c r="A655" s="15"/>
    </row>
    <row r="656" spans="1:1" x14ac:dyDescent="0.25">
      <c r="A656" s="15"/>
    </row>
    <row r="657" spans="1:1" x14ac:dyDescent="0.25">
      <c r="A657" s="15"/>
    </row>
    <row r="658" spans="1:1" x14ac:dyDescent="0.25">
      <c r="A658" s="15"/>
    </row>
    <row r="659" spans="1:1" x14ac:dyDescent="0.25">
      <c r="A659" s="15"/>
    </row>
    <row r="660" spans="1:1" x14ac:dyDescent="0.25">
      <c r="A660" s="15"/>
    </row>
    <row r="661" spans="1:1" x14ac:dyDescent="0.25">
      <c r="A661" s="15"/>
    </row>
    <row r="662" spans="1:1" x14ac:dyDescent="0.25">
      <c r="A662" s="15"/>
    </row>
    <row r="663" spans="1:1" x14ac:dyDescent="0.25">
      <c r="A663" s="15"/>
    </row>
    <row r="664" spans="1:1" x14ac:dyDescent="0.25">
      <c r="A664" s="15"/>
    </row>
    <row r="665" spans="1:1" x14ac:dyDescent="0.25">
      <c r="A665" s="15"/>
    </row>
    <row r="666" spans="1:1" x14ac:dyDescent="0.25">
      <c r="A666" s="15"/>
    </row>
    <row r="667" spans="1:1" x14ac:dyDescent="0.25">
      <c r="A667" s="15"/>
    </row>
    <row r="668" spans="1:1" x14ac:dyDescent="0.25">
      <c r="A668" s="15"/>
    </row>
    <row r="669" spans="1:1" x14ac:dyDescent="0.25">
      <c r="A669" s="15"/>
    </row>
    <row r="670" spans="1:1" x14ac:dyDescent="0.25">
      <c r="A670" s="15"/>
    </row>
    <row r="671" spans="1:1" x14ac:dyDescent="0.25">
      <c r="A671" s="15"/>
    </row>
    <row r="672" spans="1:1" x14ac:dyDescent="0.25">
      <c r="A672" s="15"/>
    </row>
    <row r="673" spans="1:1" x14ac:dyDescent="0.25">
      <c r="A673" s="15"/>
    </row>
    <row r="674" spans="1:1" x14ac:dyDescent="0.25">
      <c r="A674" s="15"/>
    </row>
    <row r="675" spans="1:1" x14ac:dyDescent="0.25">
      <c r="A675" s="15"/>
    </row>
    <row r="676" spans="1:1" x14ac:dyDescent="0.25">
      <c r="A676" s="15"/>
    </row>
    <row r="677" spans="1:1" x14ac:dyDescent="0.25">
      <c r="A677" s="15"/>
    </row>
    <row r="678" spans="1:1" x14ac:dyDescent="0.25">
      <c r="A678" s="15"/>
    </row>
    <row r="679" spans="1:1" x14ac:dyDescent="0.25">
      <c r="A679" s="15"/>
    </row>
    <row r="680" spans="1:1" x14ac:dyDescent="0.25">
      <c r="A680" s="15"/>
    </row>
    <row r="681" spans="1:1" x14ac:dyDescent="0.25">
      <c r="A681" s="15"/>
    </row>
    <row r="682" spans="1:1" x14ac:dyDescent="0.25">
      <c r="A682" s="15"/>
    </row>
    <row r="683" spans="1:1" x14ac:dyDescent="0.25">
      <c r="A683" s="15"/>
    </row>
    <row r="684" spans="1:1" x14ac:dyDescent="0.25">
      <c r="A684" s="15"/>
    </row>
    <row r="685" spans="1:1" x14ac:dyDescent="0.25">
      <c r="A685" s="15"/>
    </row>
    <row r="686" spans="1:1" x14ac:dyDescent="0.25">
      <c r="A686" s="15"/>
    </row>
    <row r="687" spans="1:1" x14ac:dyDescent="0.25">
      <c r="A687" s="15"/>
    </row>
    <row r="688" spans="1:1" x14ac:dyDescent="0.25">
      <c r="A688" s="15"/>
    </row>
    <row r="689" spans="1:1" x14ac:dyDescent="0.25">
      <c r="A689" s="15"/>
    </row>
    <row r="690" spans="1:1" x14ac:dyDescent="0.25">
      <c r="A690" s="15"/>
    </row>
    <row r="691" spans="1:1" x14ac:dyDescent="0.25">
      <c r="A691" s="15"/>
    </row>
    <row r="692" spans="1:1" x14ac:dyDescent="0.25">
      <c r="A692" s="15"/>
    </row>
    <row r="693" spans="1:1" x14ac:dyDescent="0.25">
      <c r="A693" s="15"/>
    </row>
    <row r="694" spans="1:1" x14ac:dyDescent="0.25">
      <c r="A694" s="15"/>
    </row>
    <row r="695" spans="1:1" x14ac:dyDescent="0.25">
      <c r="A695" s="15"/>
    </row>
    <row r="696" spans="1:1" x14ac:dyDescent="0.25">
      <c r="A696" s="15"/>
    </row>
    <row r="697" spans="1:1" x14ac:dyDescent="0.25">
      <c r="A697" s="15"/>
    </row>
    <row r="698" spans="1:1" x14ac:dyDescent="0.25">
      <c r="A698" s="15"/>
    </row>
    <row r="699" spans="1:1" x14ac:dyDescent="0.25">
      <c r="A699" s="15"/>
    </row>
    <row r="700" spans="1:1" x14ac:dyDescent="0.25">
      <c r="A700" s="15"/>
    </row>
    <row r="701" spans="1:1" x14ac:dyDescent="0.25">
      <c r="A701" s="15"/>
    </row>
    <row r="702" spans="1:1" x14ac:dyDescent="0.25">
      <c r="A702" s="15"/>
    </row>
    <row r="703" spans="1:1" x14ac:dyDescent="0.25">
      <c r="A703" s="15"/>
    </row>
    <row r="704" spans="1:1" x14ac:dyDescent="0.25">
      <c r="A704" s="15"/>
    </row>
    <row r="705" spans="1:1" x14ac:dyDescent="0.25">
      <c r="A705" s="15"/>
    </row>
    <row r="706" spans="1:1" x14ac:dyDescent="0.25">
      <c r="A706" s="15"/>
    </row>
    <row r="707" spans="1:1" x14ac:dyDescent="0.25">
      <c r="A707" s="15"/>
    </row>
    <row r="708" spans="1:1" x14ac:dyDescent="0.25">
      <c r="A708" s="15"/>
    </row>
    <row r="709" spans="1:1" x14ac:dyDescent="0.25">
      <c r="A709" s="15"/>
    </row>
    <row r="710" spans="1:1" x14ac:dyDescent="0.25">
      <c r="A710" s="15"/>
    </row>
    <row r="711" spans="1:1" x14ac:dyDescent="0.25">
      <c r="A711" s="15"/>
    </row>
    <row r="712" spans="1:1" x14ac:dyDescent="0.25">
      <c r="A712" s="15"/>
    </row>
    <row r="713" spans="1:1" x14ac:dyDescent="0.25">
      <c r="A713" s="15"/>
    </row>
    <row r="714" spans="1:1" x14ac:dyDescent="0.25">
      <c r="A714" s="15"/>
    </row>
    <row r="715" spans="1:1" x14ac:dyDescent="0.25">
      <c r="A715" s="15"/>
    </row>
    <row r="716" spans="1:1" x14ac:dyDescent="0.25">
      <c r="A716" s="15"/>
    </row>
    <row r="717" spans="1:1" x14ac:dyDescent="0.25">
      <c r="A717" s="15"/>
    </row>
    <row r="718" spans="1:1" x14ac:dyDescent="0.25">
      <c r="A718" s="15"/>
    </row>
    <row r="719" spans="1:1" x14ac:dyDescent="0.25">
      <c r="A719" s="15"/>
    </row>
    <row r="720" spans="1:1" x14ac:dyDescent="0.25">
      <c r="A720" s="15"/>
    </row>
    <row r="721" spans="1:1" x14ac:dyDescent="0.25">
      <c r="A721" s="15"/>
    </row>
    <row r="722" spans="1:1" x14ac:dyDescent="0.25">
      <c r="A722" s="15"/>
    </row>
    <row r="723" spans="1:1" x14ac:dyDescent="0.25">
      <c r="A723" s="15"/>
    </row>
    <row r="724" spans="1:1" x14ac:dyDescent="0.25">
      <c r="A724" s="15"/>
    </row>
    <row r="725" spans="1:1" x14ac:dyDescent="0.25">
      <c r="A725" s="15"/>
    </row>
    <row r="726" spans="1:1" x14ac:dyDescent="0.25">
      <c r="A726" s="15"/>
    </row>
    <row r="727" spans="1:1" x14ac:dyDescent="0.25">
      <c r="A727" s="15"/>
    </row>
    <row r="728" spans="1:1" x14ac:dyDescent="0.25">
      <c r="A728" s="15"/>
    </row>
    <row r="729" spans="1:1" x14ac:dyDescent="0.25">
      <c r="A729" s="15"/>
    </row>
    <row r="730" spans="1:1" x14ac:dyDescent="0.25">
      <c r="A730" s="15"/>
    </row>
    <row r="731" spans="1:1" x14ac:dyDescent="0.25">
      <c r="A731" s="15"/>
    </row>
    <row r="732" spans="1:1" x14ac:dyDescent="0.25">
      <c r="A732" s="15"/>
    </row>
    <row r="733" spans="1:1" x14ac:dyDescent="0.25">
      <c r="A733" s="15"/>
    </row>
    <row r="734" spans="1:1" x14ac:dyDescent="0.25">
      <c r="A734" s="15"/>
    </row>
    <row r="735" spans="1:1" x14ac:dyDescent="0.25">
      <c r="A735" s="15"/>
    </row>
    <row r="736" spans="1:1" x14ac:dyDescent="0.25">
      <c r="A736" s="15"/>
    </row>
    <row r="737" spans="1:1" x14ac:dyDescent="0.25">
      <c r="A737" s="15"/>
    </row>
    <row r="738" spans="1:1" x14ac:dyDescent="0.25">
      <c r="A738" s="15"/>
    </row>
    <row r="739" spans="1:1" x14ac:dyDescent="0.25">
      <c r="A739" s="15"/>
    </row>
    <row r="740" spans="1:1" x14ac:dyDescent="0.25">
      <c r="A740" s="15"/>
    </row>
    <row r="741" spans="1:1" x14ac:dyDescent="0.25">
      <c r="A741" s="15"/>
    </row>
    <row r="742" spans="1:1" x14ac:dyDescent="0.25">
      <c r="A742" s="15"/>
    </row>
    <row r="743" spans="1:1" x14ac:dyDescent="0.25">
      <c r="A743" s="15"/>
    </row>
    <row r="744" spans="1:1" x14ac:dyDescent="0.25">
      <c r="A744" s="15"/>
    </row>
    <row r="745" spans="1:1" x14ac:dyDescent="0.25">
      <c r="A745" s="15"/>
    </row>
    <row r="746" spans="1:1" x14ac:dyDescent="0.25">
      <c r="A746" s="15"/>
    </row>
    <row r="747" spans="1:1" x14ac:dyDescent="0.25">
      <c r="A747" s="15"/>
    </row>
    <row r="748" spans="1:1" x14ac:dyDescent="0.25">
      <c r="A748" s="15"/>
    </row>
    <row r="749" spans="1:1" x14ac:dyDescent="0.25">
      <c r="A749" s="15"/>
    </row>
    <row r="750" spans="1:1" x14ac:dyDescent="0.25">
      <c r="A750" s="15"/>
    </row>
    <row r="751" spans="1:1" x14ac:dyDescent="0.25">
      <c r="A751" s="15"/>
    </row>
    <row r="752" spans="1:1" x14ac:dyDescent="0.25">
      <c r="A752" s="15"/>
    </row>
    <row r="753" spans="1:1" x14ac:dyDescent="0.25">
      <c r="A753" s="15"/>
    </row>
    <row r="754" spans="1:1" x14ac:dyDescent="0.25">
      <c r="A754" s="15"/>
    </row>
    <row r="755" spans="1:1" x14ac:dyDescent="0.25">
      <c r="A755" s="15"/>
    </row>
    <row r="756" spans="1:1" x14ac:dyDescent="0.25">
      <c r="A756" s="15"/>
    </row>
    <row r="757" spans="1:1" x14ac:dyDescent="0.25">
      <c r="A757" s="15"/>
    </row>
    <row r="758" spans="1:1" x14ac:dyDescent="0.25">
      <c r="A758" s="15"/>
    </row>
    <row r="759" spans="1:1" x14ac:dyDescent="0.25">
      <c r="A759" s="15"/>
    </row>
    <row r="760" spans="1:1" x14ac:dyDescent="0.25">
      <c r="A760" s="15"/>
    </row>
    <row r="761" spans="1:1" x14ac:dyDescent="0.25">
      <c r="A761" s="15"/>
    </row>
    <row r="762" spans="1:1" x14ac:dyDescent="0.25">
      <c r="A762" s="15"/>
    </row>
    <row r="763" spans="1:1" x14ac:dyDescent="0.25">
      <c r="A763" s="15"/>
    </row>
    <row r="764" spans="1:1" x14ac:dyDescent="0.25">
      <c r="A764" s="15"/>
    </row>
    <row r="765" spans="1:1" x14ac:dyDescent="0.25">
      <c r="A765" s="15"/>
    </row>
    <row r="766" spans="1:1" x14ac:dyDescent="0.25">
      <c r="A766" s="15"/>
    </row>
    <row r="767" spans="1:1" x14ac:dyDescent="0.25">
      <c r="A767" s="15"/>
    </row>
    <row r="768" spans="1:1" x14ac:dyDescent="0.25">
      <c r="A768" s="15"/>
    </row>
    <row r="769" spans="1:1" x14ac:dyDescent="0.25">
      <c r="A769" s="15"/>
    </row>
    <row r="770" spans="1:1" x14ac:dyDescent="0.25">
      <c r="A770" s="15"/>
    </row>
    <row r="771" spans="1:1" x14ac:dyDescent="0.25">
      <c r="A771" s="15"/>
    </row>
    <row r="772" spans="1:1" x14ac:dyDescent="0.25">
      <c r="A772" s="15"/>
    </row>
    <row r="773" spans="1:1" x14ac:dyDescent="0.25">
      <c r="A773" s="15"/>
    </row>
    <row r="774" spans="1:1" x14ac:dyDescent="0.25">
      <c r="A774" s="15"/>
    </row>
    <row r="775" spans="1:1" x14ac:dyDescent="0.25">
      <c r="A775" s="15"/>
    </row>
    <row r="776" spans="1:1" x14ac:dyDescent="0.25">
      <c r="A776" s="15"/>
    </row>
    <row r="777" spans="1:1" x14ac:dyDescent="0.25">
      <c r="A777" s="15"/>
    </row>
    <row r="778" spans="1:1" x14ac:dyDescent="0.25">
      <c r="A778" s="15"/>
    </row>
    <row r="779" spans="1:1" x14ac:dyDescent="0.25">
      <c r="A779" s="15"/>
    </row>
    <row r="780" spans="1:1" x14ac:dyDescent="0.25">
      <c r="A780" s="15"/>
    </row>
    <row r="781" spans="1:1" x14ac:dyDescent="0.25">
      <c r="A781" s="15"/>
    </row>
    <row r="782" spans="1:1" x14ac:dyDescent="0.25">
      <c r="A782" s="15"/>
    </row>
    <row r="783" spans="1:1" x14ac:dyDescent="0.25">
      <c r="A783" s="15"/>
    </row>
    <row r="784" spans="1:1" x14ac:dyDescent="0.25">
      <c r="A784" s="15"/>
    </row>
    <row r="785" spans="1:1" x14ac:dyDescent="0.25">
      <c r="A785" s="15"/>
    </row>
    <row r="786" spans="1:1" x14ac:dyDescent="0.25">
      <c r="A786" s="15"/>
    </row>
    <row r="787" spans="1:1" x14ac:dyDescent="0.25">
      <c r="A787" s="15"/>
    </row>
    <row r="788" spans="1:1" x14ac:dyDescent="0.25">
      <c r="A788" s="15"/>
    </row>
    <row r="789" spans="1:1" x14ac:dyDescent="0.25">
      <c r="A789" s="15"/>
    </row>
    <row r="790" spans="1:1" x14ac:dyDescent="0.25">
      <c r="A790" s="15"/>
    </row>
    <row r="791" spans="1:1" x14ac:dyDescent="0.25">
      <c r="A791" s="15"/>
    </row>
    <row r="792" spans="1:1" x14ac:dyDescent="0.25">
      <c r="A792" s="15"/>
    </row>
    <row r="793" spans="1:1" x14ac:dyDescent="0.25">
      <c r="A793" s="15"/>
    </row>
    <row r="794" spans="1:1" x14ac:dyDescent="0.25">
      <c r="A794" s="15"/>
    </row>
    <row r="795" spans="1:1" x14ac:dyDescent="0.25">
      <c r="A795" s="15"/>
    </row>
    <row r="796" spans="1:1" x14ac:dyDescent="0.25">
      <c r="A796" s="15"/>
    </row>
    <row r="797" spans="1:1" x14ac:dyDescent="0.25">
      <c r="A797" s="15"/>
    </row>
    <row r="798" spans="1:1" x14ac:dyDescent="0.25">
      <c r="A798" s="15"/>
    </row>
    <row r="799" spans="1:1" x14ac:dyDescent="0.25">
      <c r="A799" s="15"/>
    </row>
    <row r="800" spans="1:1" x14ac:dyDescent="0.25">
      <c r="A800" s="15"/>
    </row>
    <row r="801" spans="1:1" x14ac:dyDescent="0.25">
      <c r="A801" s="15"/>
    </row>
    <row r="802" spans="1:1" x14ac:dyDescent="0.25">
      <c r="A802" s="15"/>
    </row>
    <row r="803" spans="1:1" x14ac:dyDescent="0.25">
      <c r="A803" s="15"/>
    </row>
    <row r="804" spans="1:1" x14ac:dyDescent="0.25">
      <c r="A804" s="15"/>
    </row>
    <row r="805" spans="1:1" x14ac:dyDescent="0.25">
      <c r="A805" s="15"/>
    </row>
    <row r="806" spans="1:1" x14ac:dyDescent="0.25">
      <c r="A806" s="15"/>
    </row>
    <row r="807" spans="1:1" x14ac:dyDescent="0.25">
      <c r="A807" s="15"/>
    </row>
    <row r="808" spans="1:1" x14ac:dyDescent="0.25">
      <c r="A808" s="15"/>
    </row>
    <row r="809" spans="1:1" x14ac:dyDescent="0.25">
      <c r="A809" s="15"/>
    </row>
    <row r="810" spans="1:1" x14ac:dyDescent="0.25">
      <c r="A810" s="15"/>
    </row>
    <row r="811" spans="1:1" x14ac:dyDescent="0.25">
      <c r="A811" s="15"/>
    </row>
    <row r="812" spans="1:1" x14ac:dyDescent="0.25">
      <c r="A812" s="15"/>
    </row>
    <row r="813" spans="1:1" x14ac:dyDescent="0.25">
      <c r="A813" s="15"/>
    </row>
    <row r="814" spans="1:1" x14ac:dyDescent="0.25">
      <c r="A814" s="15"/>
    </row>
    <row r="815" spans="1:1" x14ac:dyDescent="0.25">
      <c r="A815" s="15"/>
    </row>
    <row r="816" spans="1:1" x14ac:dyDescent="0.25">
      <c r="A816" s="15"/>
    </row>
    <row r="817" spans="1:1" x14ac:dyDescent="0.25">
      <c r="A817" s="15"/>
    </row>
    <row r="818" spans="1:1" x14ac:dyDescent="0.25">
      <c r="A818" s="15"/>
    </row>
    <row r="819" spans="1:1" x14ac:dyDescent="0.25">
      <c r="A819" s="15"/>
    </row>
    <row r="820" spans="1:1" x14ac:dyDescent="0.25">
      <c r="A820" s="15"/>
    </row>
    <row r="821" spans="1:1" x14ac:dyDescent="0.25">
      <c r="A821" s="15"/>
    </row>
    <row r="822" spans="1:1" x14ac:dyDescent="0.25">
      <c r="A822" s="15"/>
    </row>
    <row r="823" spans="1:1" x14ac:dyDescent="0.25">
      <c r="A823" s="15"/>
    </row>
    <row r="824" spans="1:1" x14ac:dyDescent="0.25">
      <c r="A824" s="15"/>
    </row>
    <row r="825" spans="1:1" x14ac:dyDescent="0.25">
      <c r="A825" s="15"/>
    </row>
    <row r="826" spans="1:1" x14ac:dyDescent="0.25">
      <c r="A826" s="15"/>
    </row>
    <row r="827" spans="1:1" x14ac:dyDescent="0.25">
      <c r="A827" s="15"/>
    </row>
    <row r="828" spans="1:1" x14ac:dyDescent="0.25">
      <c r="A828" s="15"/>
    </row>
    <row r="829" spans="1:1" x14ac:dyDescent="0.25">
      <c r="A829" s="15"/>
    </row>
    <row r="830" spans="1:1" x14ac:dyDescent="0.25">
      <c r="A830" s="15"/>
    </row>
    <row r="831" spans="1:1" x14ac:dyDescent="0.25">
      <c r="A831" s="15"/>
    </row>
    <row r="832" spans="1:1" x14ac:dyDescent="0.25">
      <c r="A832" s="15"/>
    </row>
    <row r="833" spans="1:1" x14ac:dyDescent="0.25">
      <c r="A833" s="15"/>
    </row>
    <row r="834" spans="1:1" x14ac:dyDescent="0.25">
      <c r="A834" s="15"/>
    </row>
    <row r="835" spans="1:1" x14ac:dyDescent="0.25">
      <c r="A835" s="15"/>
    </row>
    <row r="836" spans="1:1" x14ac:dyDescent="0.25">
      <c r="A836" s="15"/>
    </row>
    <row r="837" spans="1:1" x14ac:dyDescent="0.25">
      <c r="A837" s="15"/>
    </row>
    <row r="838" spans="1:1" x14ac:dyDescent="0.25">
      <c r="A838" s="15"/>
    </row>
    <row r="839" spans="1:1" x14ac:dyDescent="0.25">
      <c r="A839" s="15"/>
    </row>
    <row r="840" spans="1:1" x14ac:dyDescent="0.25">
      <c r="A840" s="15"/>
    </row>
    <row r="841" spans="1:1" x14ac:dyDescent="0.25">
      <c r="A841" s="15"/>
    </row>
    <row r="842" spans="1:1" x14ac:dyDescent="0.25">
      <c r="A842" s="15"/>
    </row>
    <row r="843" spans="1:1" x14ac:dyDescent="0.25">
      <c r="A843" s="15"/>
    </row>
    <row r="844" spans="1:1" x14ac:dyDescent="0.25">
      <c r="A844" s="15"/>
    </row>
    <row r="845" spans="1:1" x14ac:dyDescent="0.25">
      <c r="A845" s="15"/>
    </row>
    <row r="846" spans="1:1" x14ac:dyDescent="0.25">
      <c r="A846" s="15"/>
    </row>
    <row r="847" spans="1:1" x14ac:dyDescent="0.25">
      <c r="A847" s="15"/>
    </row>
    <row r="848" spans="1:1" x14ac:dyDescent="0.25">
      <c r="A848" s="15"/>
    </row>
    <row r="849" spans="1:1" x14ac:dyDescent="0.25">
      <c r="A849" s="15"/>
    </row>
    <row r="850" spans="1:1" x14ac:dyDescent="0.25">
      <c r="A850" s="15"/>
    </row>
    <row r="851" spans="1:1" x14ac:dyDescent="0.25">
      <c r="A851" s="15"/>
    </row>
    <row r="852" spans="1:1" x14ac:dyDescent="0.25">
      <c r="A852" s="15"/>
    </row>
    <row r="853" spans="1:1" x14ac:dyDescent="0.25">
      <c r="A853" s="15"/>
    </row>
    <row r="854" spans="1:1" x14ac:dyDescent="0.25">
      <c r="A854" s="15"/>
    </row>
    <row r="855" spans="1:1" x14ac:dyDescent="0.25">
      <c r="A855" s="15"/>
    </row>
    <row r="856" spans="1:1" x14ac:dyDescent="0.25">
      <c r="A856" s="15"/>
    </row>
    <row r="857" spans="1:1" x14ac:dyDescent="0.25">
      <c r="A857" s="15"/>
    </row>
    <row r="858" spans="1:1" x14ac:dyDescent="0.25">
      <c r="A858" s="15"/>
    </row>
    <row r="859" spans="1:1" x14ac:dyDescent="0.25">
      <c r="A859" s="15"/>
    </row>
    <row r="860" spans="1:1" x14ac:dyDescent="0.25">
      <c r="A860" s="15"/>
    </row>
    <row r="861" spans="1:1" x14ac:dyDescent="0.25">
      <c r="A861" s="15"/>
    </row>
    <row r="862" spans="1:1" x14ac:dyDescent="0.25">
      <c r="A862" s="15"/>
    </row>
    <row r="863" spans="1:1" x14ac:dyDescent="0.25">
      <c r="A863" s="15"/>
    </row>
    <row r="864" spans="1:1" x14ac:dyDescent="0.25">
      <c r="A864" s="15"/>
    </row>
    <row r="865" spans="1:1" x14ac:dyDescent="0.25">
      <c r="A865" s="15"/>
    </row>
    <row r="866" spans="1:1" x14ac:dyDescent="0.25">
      <c r="A866" s="15"/>
    </row>
    <row r="867" spans="1:1" x14ac:dyDescent="0.25">
      <c r="A867" s="15"/>
    </row>
    <row r="868" spans="1:1" x14ac:dyDescent="0.25">
      <c r="A868" s="15"/>
    </row>
    <row r="869" spans="1:1" x14ac:dyDescent="0.25">
      <c r="A869" s="15"/>
    </row>
    <row r="870" spans="1:1" x14ac:dyDescent="0.25">
      <c r="A870" s="15"/>
    </row>
    <row r="871" spans="1:1" x14ac:dyDescent="0.25">
      <c r="A871" s="15"/>
    </row>
    <row r="872" spans="1:1" x14ac:dyDescent="0.25">
      <c r="A872" s="15"/>
    </row>
    <row r="873" spans="1:1" x14ac:dyDescent="0.25">
      <c r="A873" s="15"/>
    </row>
    <row r="874" spans="1:1" x14ac:dyDescent="0.25">
      <c r="A874" s="15"/>
    </row>
    <row r="875" spans="1:1" x14ac:dyDescent="0.25">
      <c r="A875" s="15"/>
    </row>
    <row r="876" spans="1:1" x14ac:dyDescent="0.25">
      <c r="A876" s="15"/>
    </row>
    <row r="877" spans="1:1" x14ac:dyDescent="0.25">
      <c r="A877" s="15"/>
    </row>
    <row r="878" spans="1:1" x14ac:dyDescent="0.25">
      <c r="A878" s="15"/>
    </row>
    <row r="879" spans="1:1" x14ac:dyDescent="0.25">
      <c r="A879" s="15"/>
    </row>
    <row r="880" spans="1:1" x14ac:dyDescent="0.25">
      <c r="A880" s="15"/>
    </row>
    <row r="881" spans="1:1" x14ac:dyDescent="0.25">
      <c r="A881" s="15"/>
    </row>
    <row r="882" spans="1:1" x14ac:dyDescent="0.25">
      <c r="A882" s="15"/>
    </row>
    <row r="883" spans="1:1" x14ac:dyDescent="0.25">
      <c r="A883" s="15"/>
    </row>
    <row r="884" spans="1:1" x14ac:dyDescent="0.25">
      <c r="A884" s="15"/>
    </row>
    <row r="885" spans="1:1" x14ac:dyDescent="0.25">
      <c r="A885" s="15"/>
    </row>
    <row r="886" spans="1:1" x14ac:dyDescent="0.25">
      <c r="A886" s="15"/>
    </row>
    <row r="887" spans="1:1" x14ac:dyDescent="0.25">
      <c r="A887" s="15"/>
    </row>
    <row r="888" spans="1:1" x14ac:dyDescent="0.25">
      <c r="A888" s="15"/>
    </row>
    <row r="889" spans="1:1" x14ac:dyDescent="0.25">
      <c r="A889" s="15"/>
    </row>
    <row r="890" spans="1:1" x14ac:dyDescent="0.25">
      <c r="A890" s="15"/>
    </row>
    <row r="891" spans="1:1" x14ac:dyDescent="0.25">
      <c r="A891" s="15"/>
    </row>
    <row r="892" spans="1:1" x14ac:dyDescent="0.25">
      <c r="A892" s="15"/>
    </row>
    <row r="893" spans="1:1" x14ac:dyDescent="0.25">
      <c r="A893" s="15"/>
    </row>
    <row r="894" spans="1:1" x14ac:dyDescent="0.25">
      <c r="A894" s="15"/>
    </row>
    <row r="895" spans="1:1" x14ac:dyDescent="0.25">
      <c r="A895" s="15"/>
    </row>
    <row r="896" spans="1:1" x14ac:dyDescent="0.25">
      <c r="A896" s="15"/>
    </row>
    <row r="897" spans="1:1" x14ac:dyDescent="0.25">
      <c r="A897" s="15"/>
    </row>
    <row r="898" spans="1:1" x14ac:dyDescent="0.25">
      <c r="A898" s="15"/>
    </row>
    <row r="899" spans="1:1" x14ac:dyDescent="0.25">
      <c r="A899" s="15"/>
    </row>
    <row r="900" spans="1:1" x14ac:dyDescent="0.25">
      <c r="A900" s="15"/>
    </row>
    <row r="901" spans="1:1" x14ac:dyDescent="0.25">
      <c r="A901" s="15"/>
    </row>
    <row r="902" spans="1:1" x14ac:dyDescent="0.25">
      <c r="A902" s="15"/>
    </row>
    <row r="903" spans="1:1" x14ac:dyDescent="0.25">
      <c r="A903" s="15"/>
    </row>
    <row r="904" spans="1:1" x14ac:dyDescent="0.25">
      <c r="A904" s="15"/>
    </row>
    <row r="905" spans="1:1" x14ac:dyDescent="0.25">
      <c r="A905" s="15"/>
    </row>
    <row r="906" spans="1:1" x14ac:dyDescent="0.25">
      <c r="A906" s="15"/>
    </row>
    <row r="907" spans="1:1" x14ac:dyDescent="0.25">
      <c r="A907" s="15"/>
    </row>
    <row r="908" spans="1:1" x14ac:dyDescent="0.25">
      <c r="A908" s="15"/>
    </row>
    <row r="909" spans="1:1" x14ac:dyDescent="0.25">
      <c r="A909" s="15"/>
    </row>
    <row r="910" spans="1:1" x14ac:dyDescent="0.25">
      <c r="A910" s="15"/>
    </row>
    <row r="911" spans="1:1" x14ac:dyDescent="0.25">
      <c r="A911" s="15"/>
    </row>
    <row r="912" spans="1:1" x14ac:dyDescent="0.25">
      <c r="A912" s="15"/>
    </row>
    <row r="913" spans="1:1" x14ac:dyDescent="0.25">
      <c r="A913" s="15"/>
    </row>
    <row r="914" spans="1:1" x14ac:dyDescent="0.25">
      <c r="A914" s="15"/>
    </row>
    <row r="915" spans="1:1" x14ac:dyDescent="0.25">
      <c r="A915" s="15"/>
    </row>
    <row r="916" spans="1:1" x14ac:dyDescent="0.25">
      <c r="A916" s="15"/>
    </row>
    <row r="917" spans="1:1" x14ac:dyDescent="0.25">
      <c r="A917" s="15"/>
    </row>
    <row r="918" spans="1:1" x14ac:dyDescent="0.25">
      <c r="A918" s="15"/>
    </row>
    <row r="919" spans="1:1" x14ac:dyDescent="0.25">
      <c r="A919" s="15"/>
    </row>
    <row r="920" spans="1:1" x14ac:dyDescent="0.25">
      <c r="A920" s="15"/>
    </row>
    <row r="921" spans="1:1" x14ac:dyDescent="0.25">
      <c r="A921" s="15"/>
    </row>
    <row r="922" spans="1:1" x14ac:dyDescent="0.25">
      <c r="A922" s="15"/>
    </row>
    <row r="923" spans="1:1" x14ac:dyDescent="0.25">
      <c r="A923" s="15"/>
    </row>
    <row r="924" spans="1:1" x14ac:dyDescent="0.25">
      <c r="A924" s="15"/>
    </row>
    <row r="925" spans="1:1" x14ac:dyDescent="0.25">
      <c r="A925" s="15"/>
    </row>
    <row r="926" spans="1:1" x14ac:dyDescent="0.25">
      <c r="A926" s="15"/>
    </row>
    <row r="927" spans="1:1" x14ac:dyDescent="0.25">
      <c r="A927" s="15"/>
    </row>
    <row r="928" spans="1:1" x14ac:dyDescent="0.25">
      <c r="A928" s="15"/>
    </row>
    <row r="929" spans="1:1" x14ac:dyDescent="0.25">
      <c r="A929" s="15"/>
    </row>
    <row r="930" spans="1:1" x14ac:dyDescent="0.25">
      <c r="A930" s="15"/>
    </row>
    <row r="931" spans="1:1" x14ac:dyDescent="0.25">
      <c r="A931" s="15"/>
    </row>
    <row r="932" spans="1:1" x14ac:dyDescent="0.25">
      <c r="A932" s="15"/>
    </row>
    <row r="933" spans="1:1" x14ac:dyDescent="0.25">
      <c r="A933" s="15"/>
    </row>
    <row r="934" spans="1:1" x14ac:dyDescent="0.25">
      <c r="A934" s="15"/>
    </row>
    <row r="935" spans="1:1" x14ac:dyDescent="0.25">
      <c r="A935" s="15"/>
    </row>
    <row r="936" spans="1:1" x14ac:dyDescent="0.25">
      <c r="A936" s="15"/>
    </row>
    <row r="937" spans="1:1" x14ac:dyDescent="0.25">
      <c r="A937" s="15"/>
    </row>
    <row r="938" spans="1:1" x14ac:dyDescent="0.25">
      <c r="A938" s="15"/>
    </row>
    <row r="939" spans="1:1" x14ac:dyDescent="0.25">
      <c r="A939" s="15"/>
    </row>
    <row r="940" spans="1:1" x14ac:dyDescent="0.25">
      <c r="A940" s="15"/>
    </row>
    <row r="941" spans="1:1" x14ac:dyDescent="0.25">
      <c r="A941" s="15"/>
    </row>
    <row r="942" spans="1:1" x14ac:dyDescent="0.25">
      <c r="A942" s="15"/>
    </row>
    <row r="943" spans="1:1" x14ac:dyDescent="0.25">
      <c r="A943" s="15"/>
    </row>
    <row r="944" spans="1:1" x14ac:dyDescent="0.25">
      <c r="A944" s="15"/>
    </row>
    <row r="945" spans="1:1" x14ac:dyDescent="0.25">
      <c r="A945" s="15"/>
    </row>
    <row r="946" spans="1:1" x14ac:dyDescent="0.25">
      <c r="A946" s="15"/>
    </row>
    <row r="947" spans="1:1" x14ac:dyDescent="0.25">
      <c r="A947" s="15"/>
    </row>
    <row r="948" spans="1:1" x14ac:dyDescent="0.25">
      <c r="A948" s="15"/>
    </row>
    <row r="949" spans="1:1" x14ac:dyDescent="0.25">
      <c r="A949" s="15"/>
    </row>
    <row r="950" spans="1:1" x14ac:dyDescent="0.25">
      <c r="A950" s="15"/>
    </row>
    <row r="951" spans="1:1" x14ac:dyDescent="0.25">
      <c r="A951" s="15"/>
    </row>
    <row r="952" spans="1:1" x14ac:dyDescent="0.25">
      <c r="A952" s="15"/>
    </row>
    <row r="953" spans="1:1" x14ac:dyDescent="0.25">
      <c r="A953" s="15"/>
    </row>
    <row r="954" spans="1:1" x14ac:dyDescent="0.25">
      <c r="A954" s="15"/>
    </row>
    <row r="955" spans="1:1" x14ac:dyDescent="0.25">
      <c r="A955" s="15"/>
    </row>
    <row r="956" spans="1:1" x14ac:dyDescent="0.25">
      <c r="A956" s="15"/>
    </row>
    <row r="957" spans="1:1" x14ac:dyDescent="0.25">
      <c r="A957" s="15"/>
    </row>
    <row r="958" spans="1:1" x14ac:dyDescent="0.25">
      <c r="A958" s="15"/>
    </row>
    <row r="959" spans="1:1" x14ac:dyDescent="0.25">
      <c r="A959" s="15"/>
    </row>
    <row r="960" spans="1:1" x14ac:dyDescent="0.25">
      <c r="A960" s="15"/>
    </row>
    <row r="961" spans="1:1" x14ac:dyDescent="0.25">
      <c r="A961" s="15"/>
    </row>
    <row r="962" spans="1:1" x14ac:dyDescent="0.25">
      <c r="A962" s="15"/>
    </row>
    <row r="963" spans="1:1" x14ac:dyDescent="0.25">
      <c r="A963" s="15"/>
    </row>
    <row r="964" spans="1:1" x14ac:dyDescent="0.25">
      <c r="A964" s="15"/>
    </row>
    <row r="965" spans="1:1" x14ac:dyDescent="0.25">
      <c r="A965" s="15"/>
    </row>
    <row r="966" spans="1:1" x14ac:dyDescent="0.25">
      <c r="A966" s="15"/>
    </row>
    <row r="967" spans="1:1" x14ac:dyDescent="0.25">
      <c r="A967" s="15"/>
    </row>
    <row r="968" spans="1:1" x14ac:dyDescent="0.25">
      <c r="A968" s="15"/>
    </row>
    <row r="969" spans="1:1" x14ac:dyDescent="0.25">
      <c r="A969" s="15"/>
    </row>
    <row r="970" spans="1:1" x14ac:dyDescent="0.25">
      <c r="A970" s="15"/>
    </row>
    <row r="971" spans="1:1" x14ac:dyDescent="0.25">
      <c r="A971" s="15"/>
    </row>
    <row r="972" spans="1:1" x14ac:dyDescent="0.25">
      <c r="A972" s="15"/>
    </row>
    <row r="973" spans="1:1" x14ac:dyDescent="0.25">
      <c r="A973" s="15"/>
    </row>
    <row r="974" spans="1:1" x14ac:dyDescent="0.25">
      <c r="A974" s="15"/>
    </row>
    <row r="975" spans="1:1" x14ac:dyDescent="0.25">
      <c r="A975" s="15"/>
    </row>
    <row r="976" spans="1:1" x14ac:dyDescent="0.25">
      <c r="A976" s="15"/>
    </row>
    <row r="977" spans="1:1" x14ac:dyDescent="0.25">
      <c r="A977" s="15"/>
    </row>
    <row r="978" spans="1:1" x14ac:dyDescent="0.25">
      <c r="A978" s="15"/>
    </row>
    <row r="979" spans="1:1" x14ac:dyDescent="0.25">
      <c r="A979" s="15"/>
    </row>
    <row r="980" spans="1:1" x14ac:dyDescent="0.25">
      <c r="A980" s="15"/>
    </row>
    <row r="981" spans="1:1" x14ac:dyDescent="0.25">
      <c r="A981" s="15"/>
    </row>
    <row r="982" spans="1:1" x14ac:dyDescent="0.25">
      <c r="A982" s="15"/>
    </row>
    <row r="983" spans="1:1" x14ac:dyDescent="0.25">
      <c r="A983" s="15"/>
    </row>
    <row r="984" spans="1:1" x14ac:dyDescent="0.25">
      <c r="A984" s="15"/>
    </row>
    <row r="985" spans="1:1" x14ac:dyDescent="0.25">
      <c r="A985" s="15"/>
    </row>
    <row r="986" spans="1:1" x14ac:dyDescent="0.25">
      <c r="A986" s="15"/>
    </row>
    <row r="987" spans="1:1" x14ac:dyDescent="0.25">
      <c r="A987" s="15"/>
    </row>
    <row r="988" spans="1:1" x14ac:dyDescent="0.25">
      <c r="A988" s="15"/>
    </row>
    <row r="989" spans="1:1" x14ac:dyDescent="0.25">
      <c r="A989" s="15"/>
    </row>
    <row r="990" spans="1:1" x14ac:dyDescent="0.25">
      <c r="A990" s="15"/>
    </row>
    <row r="991" spans="1:1" x14ac:dyDescent="0.25">
      <c r="A991" s="15"/>
    </row>
    <row r="992" spans="1:1" x14ac:dyDescent="0.25">
      <c r="A992" s="15"/>
    </row>
    <row r="993" spans="1:1" x14ac:dyDescent="0.25">
      <c r="A993" s="15"/>
    </row>
    <row r="994" spans="1:1" x14ac:dyDescent="0.25">
      <c r="A994" s="15"/>
    </row>
    <row r="995" spans="1:1" x14ac:dyDescent="0.25">
      <c r="A995" s="15"/>
    </row>
    <row r="996" spans="1:1" x14ac:dyDescent="0.25">
      <c r="A996" s="15"/>
    </row>
    <row r="997" spans="1:1" x14ac:dyDescent="0.25">
      <c r="A997" s="15"/>
    </row>
    <row r="998" spans="1:1" x14ac:dyDescent="0.25">
      <c r="A998" s="15"/>
    </row>
    <row r="999" spans="1:1" x14ac:dyDescent="0.25">
      <c r="A999" s="15"/>
    </row>
    <row r="1000" spans="1:1" x14ac:dyDescent="0.25">
      <c r="A1000" s="15"/>
    </row>
    <row r="1001" spans="1:1" x14ac:dyDescent="0.25">
      <c r="A1001" s="15"/>
    </row>
    <row r="1002" spans="1:1" x14ac:dyDescent="0.25">
      <c r="A1002" s="15"/>
    </row>
    <row r="1003" spans="1:1" x14ac:dyDescent="0.25">
      <c r="A1003" s="15"/>
    </row>
    <row r="1004" spans="1:1" x14ac:dyDescent="0.25">
      <c r="A1004" s="15"/>
    </row>
    <row r="1005" spans="1:1" x14ac:dyDescent="0.25">
      <c r="A1005" s="15"/>
    </row>
    <row r="1006" spans="1:1" x14ac:dyDescent="0.25">
      <c r="A1006" s="15"/>
    </row>
    <row r="1007" spans="1:1" x14ac:dyDescent="0.25">
      <c r="A1007" s="15"/>
    </row>
    <row r="1008" spans="1:1" x14ac:dyDescent="0.25">
      <c r="A1008" s="15"/>
    </row>
    <row r="1009" spans="1:1" x14ac:dyDescent="0.25">
      <c r="A1009" s="15"/>
    </row>
    <row r="1010" spans="1:1" x14ac:dyDescent="0.25">
      <c r="A1010" s="15"/>
    </row>
    <row r="1011" spans="1:1" x14ac:dyDescent="0.25">
      <c r="A1011" s="15"/>
    </row>
    <row r="1012" spans="1:1" x14ac:dyDescent="0.25">
      <c r="A1012" s="15"/>
    </row>
    <row r="1013" spans="1:1" x14ac:dyDescent="0.25">
      <c r="A1013" s="15"/>
    </row>
    <row r="1014" spans="1:1" x14ac:dyDescent="0.25">
      <c r="A1014" s="15"/>
    </row>
    <row r="1015" spans="1:1" x14ac:dyDescent="0.25">
      <c r="A1015" s="15"/>
    </row>
    <row r="1016" spans="1:1" x14ac:dyDescent="0.25">
      <c r="A1016" s="15"/>
    </row>
    <row r="1017" spans="1:1" x14ac:dyDescent="0.25">
      <c r="A1017" s="15"/>
    </row>
    <row r="1018" spans="1:1" x14ac:dyDescent="0.25">
      <c r="A1018" s="15"/>
    </row>
    <row r="1019" spans="1:1" x14ac:dyDescent="0.25">
      <c r="A1019" s="15"/>
    </row>
    <row r="1020" spans="1:1" x14ac:dyDescent="0.25">
      <c r="A1020" s="15"/>
    </row>
    <row r="1021" spans="1:1" x14ac:dyDescent="0.25">
      <c r="A1021" s="15"/>
    </row>
    <row r="1022" spans="1:1" x14ac:dyDescent="0.25">
      <c r="A1022" s="15"/>
    </row>
    <row r="1023" spans="1:1" x14ac:dyDescent="0.25">
      <c r="A1023" s="15"/>
    </row>
    <row r="1024" spans="1:1" x14ac:dyDescent="0.25">
      <c r="A1024" s="15"/>
    </row>
    <row r="1025" spans="1:1" x14ac:dyDescent="0.25">
      <c r="A1025" s="15"/>
    </row>
    <row r="1026" spans="1:1" x14ac:dyDescent="0.25">
      <c r="A1026" s="15"/>
    </row>
    <row r="1027" spans="1:1" x14ac:dyDescent="0.25">
      <c r="A1027" s="15"/>
    </row>
    <row r="1028" spans="1:1" x14ac:dyDescent="0.25">
      <c r="A1028" s="15"/>
    </row>
    <row r="1029" spans="1:1" x14ac:dyDescent="0.25">
      <c r="A1029" s="15"/>
    </row>
    <row r="1030" spans="1:1" x14ac:dyDescent="0.25">
      <c r="A1030" s="15"/>
    </row>
    <row r="1031" spans="1:1" x14ac:dyDescent="0.25">
      <c r="A1031" s="15"/>
    </row>
    <row r="1032" spans="1:1" x14ac:dyDescent="0.25">
      <c r="A1032" s="15"/>
    </row>
    <row r="1033" spans="1:1" x14ac:dyDescent="0.25">
      <c r="A1033" s="15"/>
    </row>
    <row r="1034" spans="1:1" x14ac:dyDescent="0.25">
      <c r="A1034" s="15"/>
    </row>
    <row r="1035" spans="1:1" x14ac:dyDescent="0.25">
      <c r="A1035" s="15"/>
    </row>
    <row r="1036" spans="1:1" x14ac:dyDescent="0.25">
      <c r="A1036" s="15"/>
    </row>
    <row r="1037" spans="1:1" x14ac:dyDescent="0.25">
      <c r="A1037" s="15"/>
    </row>
    <row r="1038" spans="1:1" x14ac:dyDescent="0.25">
      <c r="A1038" s="15"/>
    </row>
    <row r="1039" spans="1:1" x14ac:dyDescent="0.25">
      <c r="A1039" s="15"/>
    </row>
    <row r="1040" spans="1:1" x14ac:dyDescent="0.25">
      <c r="A1040" s="15"/>
    </row>
    <row r="1041" spans="1:1" x14ac:dyDescent="0.25">
      <c r="A1041" s="15"/>
    </row>
    <row r="1042" spans="1:1" x14ac:dyDescent="0.25">
      <c r="A1042" s="15"/>
    </row>
    <row r="1043" spans="1:1" x14ac:dyDescent="0.25">
      <c r="A1043" s="15"/>
    </row>
    <row r="1044" spans="1:1" x14ac:dyDescent="0.25">
      <c r="A1044" s="15"/>
    </row>
    <row r="1045" spans="1:1" x14ac:dyDescent="0.25">
      <c r="A1045" s="15"/>
    </row>
    <row r="1046" spans="1:1" x14ac:dyDescent="0.25">
      <c r="A1046" s="15"/>
    </row>
    <row r="1047" spans="1:1" x14ac:dyDescent="0.25">
      <c r="A1047" s="15"/>
    </row>
    <row r="1048" spans="1:1" x14ac:dyDescent="0.25">
      <c r="A1048" s="15"/>
    </row>
    <row r="1049" spans="1:1" x14ac:dyDescent="0.25">
      <c r="A1049" s="15"/>
    </row>
    <row r="1050" spans="1:1" x14ac:dyDescent="0.25">
      <c r="A1050" s="15"/>
    </row>
    <row r="1051" spans="1:1" x14ac:dyDescent="0.25">
      <c r="A1051" s="15"/>
    </row>
  </sheetData>
  <conditionalFormatting sqref="B1:C222 D37 D94 D109 D152 D172 B242:C1051">
    <cfRule type="cellIs" dxfId="0" priority="1" operator="greaterThan">
      <formula>0</formula>
    </cfRule>
  </conditionalFormatting>
  <conditionalFormatting sqref="D1:D222 D242:D315">
    <cfRule type="colorScale" priority="2">
      <colorScale>
        <cfvo type="min"/>
        <cfvo type="max"/>
        <color rgb="FFFFFFFF"/>
        <color rgb="FF57BB8A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1031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.75" customHeight="1" x14ac:dyDescent="0.25"/>
  <cols>
    <col min="1" max="3" width="35.88671875" customWidth="1"/>
  </cols>
  <sheetData>
    <row r="1" spans="1:25" ht="15.75" customHeight="1" x14ac:dyDescent="0.55000000000000004">
      <c r="A1" s="24" t="s">
        <v>203</v>
      </c>
      <c r="B1" s="25"/>
      <c r="C1" s="2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ht="15.75" customHeight="1" x14ac:dyDescent="0.4">
      <c r="A2" s="17" t="s">
        <v>204</v>
      </c>
      <c r="B2" s="17" t="s">
        <v>205</v>
      </c>
      <c r="C2" s="17" t="s">
        <v>206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15.75" customHeight="1" x14ac:dyDescent="0.4">
      <c r="A3" s="26" t="s">
        <v>207</v>
      </c>
      <c r="B3" s="25"/>
      <c r="C3" s="2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x14ac:dyDescent="0.25">
      <c r="A4" s="18" t="s">
        <v>99</v>
      </c>
      <c r="B4" s="19" t="s">
        <v>158</v>
      </c>
      <c r="C4" s="18" t="s">
        <v>140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x14ac:dyDescent="0.25">
      <c r="A5" s="20" t="s">
        <v>100</v>
      </c>
      <c r="B5" s="21" t="s">
        <v>159</v>
      </c>
      <c r="C5" s="20" t="s">
        <v>141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x14ac:dyDescent="0.25">
      <c r="A6" s="20" t="s">
        <v>101</v>
      </c>
      <c r="B6" s="21" t="s">
        <v>160</v>
      </c>
      <c r="C6" s="20" t="s">
        <v>142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x14ac:dyDescent="0.25">
      <c r="A7" s="20" t="s">
        <v>102</v>
      </c>
      <c r="B7" s="21" t="s">
        <v>161</v>
      </c>
      <c r="C7" s="20" t="s">
        <v>143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x14ac:dyDescent="0.25">
      <c r="A8" s="20" t="s">
        <v>103</v>
      </c>
      <c r="B8" s="21" t="s">
        <v>162</v>
      </c>
      <c r="C8" s="20" t="s">
        <v>144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x14ac:dyDescent="0.25">
      <c r="A9" s="20" t="s">
        <v>104</v>
      </c>
      <c r="B9" s="19" t="s">
        <v>146</v>
      </c>
      <c r="C9" s="20" t="s">
        <v>145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x14ac:dyDescent="0.25">
      <c r="A10" s="20" t="s">
        <v>105</v>
      </c>
      <c r="B10" s="21" t="s">
        <v>163</v>
      </c>
      <c r="C10" s="18" t="s">
        <v>146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x14ac:dyDescent="0.25">
      <c r="A11" s="20" t="s">
        <v>106</v>
      </c>
      <c r="B11" s="21" t="s">
        <v>164</v>
      </c>
      <c r="C11" s="20" t="s">
        <v>147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x14ac:dyDescent="0.25">
      <c r="A12" s="18" t="s">
        <v>107</v>
      </c>
      <c r="B12" s="21" t="s">
        <v>165</v>
      </c>
      <c r="C12" s="20" t="s">
        <v>148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x14ac:dyDescent="0.25">
      <c r="A13" s="20" t="s">
        <v>108</v>
      </c>
      <c r="B13" s="21" t="s">
        <v>166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x14ac:dyDescent="0.25">
      <c r="A14" s="20" t="s">
        <v>109</v>
      </c>
      <c r="B14" s="21" t="s">
        <v>167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x14ac:dyDescent="0.25">
      <c r="A15" s="20" t="s">
        <v>110</v>
      </c>
      <c r="B15" s="21" t="s">
        <v>168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x14ac:dyDescent="0.25">
      <c r="A16" s="18" t="s">
        <v>111</v>
      </c>
      <c r="B16" s="19" t="s">
        <v>169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 x14ac:dyDescent="0.25">
      <c r="A17" s="20" t="s">
        <v>112</v>
      </c>
      <c r="B17" s="21" t="s">
        <v>170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x14ac:dyDescent="0.25">
      <c r="A18" s="20" t="s">
        <v>113</v>
      </c>
      <c r="B18" s="21" t="s">
        <v>171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x14ac:dyDescent="0.25">
      <c r="A19" s="20" t="s">
        <v>114</v>
      </c>
      <c r="B19" s="21" t="s">
        <v>172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x14ac:dyDescent="0.25">
      <c r="A20" s="18" t="s">
        <v>115</v>
      </c>
      <c r="B20" s="21" t="s">
        <v>173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 x14ac:dyDescent="0.25">
      <c r="A21" s="20" t="s">
        <v>116</v>
      </c>
      <c r="B21" s="19" t="s">
        <v>174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22" t="s">
        <v>208</v>
      </c>
      <c r="B22" s="21" t="s">
        <v>175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 x14ac:dyDescent="0.25">
      <c r="A23" s="22" t="s">
        <v>209</v>
      </c>
      <c r="B23" s="21" t="s">
        <v>176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 x14ac:dyDescent="0.25">
      <c r="A24" s="22" t="s">
        <v>210</v>
      </c>
      <c r="B24" s="21" t="s">
        <v>177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x14ac:dyDescent="0.25">
      <c r="A25" s="22" t="s">
        <v>211</v>
      </c>
      <c r="B25" s="19" t="s">
        <v>178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x14ac:dyDescent="0.25">
      <c r="A26" s="22" t="s">
        <v>212</v>
      </c>
      <c r="B26" s="21" t="s">
        <v>179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x14ac:dyDescent="0.25">
      <c r="A27" s="22" t="s">
        <v>213</v>
      </c>
      <c r="B27" s="21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x14ac:dyDescent="0.25">
      <c r="A28" s="20"/>
      <c r="B28" s="21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ht="15.75" customHeight="1" x14ac:dyDescent="0.4">
      <c r="A29" s="26" t="s">
        <v>214</v>
      </c>
      <c r="B29" s="25"/>
      <c r="C29" s="2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x14ac:dyDescent="0.25">
      <c r="A30" s="18" t="s">
        <v>117</v>
      </c>
      <c r="B30" s="19" t="s">
        <v>180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x14ac:dyDescent="0.25">
      <c r="A31" s="20" t="s">
        <v>118</v>
      </c>
      <c r="B31" s="21" t="s">
        <v>181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ht="27.6" x14ac:dyDescent="0.25">
      <c r="A32" s="20" t="s">
        <v>119</v>
      </c>
      <c r="B32" s="21" t="s">
        <v>182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ht="27.6" x14ac:dyDescent="0.25">
      <c r="A33" s="20" t="s">
        <v>120</v>
      </c>
      <c r="B33" s="21" t="s">
        <v>183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ht="27.6" x14ac:dyDescent="0.25">
      <c r="A34" s="20" t="s">
        <v>121</v>
      </c>
      <c r="B34" s="19" t="s">
        <v>184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ht="27.6" x14ac:dyDescent="0.25">
      <c r="A35" s="18" t="s">
        <v>215</v>
      </c>
      <c r="B35" s="21" t="s">
        <v>185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 ht="13.8" x14ac:dyDescent="0.25">
      <c r="A36" s="22" t="s">
        <v>124</v>
      </c>
      <c r="B36" s="21" t="s">
        <v>186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 ht="13.8" x14ac:dyDescent="0.25">
      <c r="A37" s="22" t="s">
        <v>125</v>
      </c>
      <c r="B37" s="21" t="s">
        <v>187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 ht="27.6" x14ac:dyDescent="0.25">
      <c r="A38" s="22" t="s">
        <v>126</v>
      </c>
      <c r="B38" s="21" t="s">
        <v>188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 ht="27.6" x14ac:dyDescent="0.25">
      <c r="A39" s="22" t="s">
        <v>127</v>
      </c>
      <c r="B39" s="21" t="s">
        <v>189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</row>
    <row r="40" spans="1:25" ht="27.6" x14ac:dyDescent="0.25">
      <c r="A40" s="22" t="s">
        <v>128</v>
      </c>
      <c r="B40" s="21" t="s">
        <v>190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25" ht="27.6" x14ac:dyDescent="0.25">
      <c r="A41" s="22" t="s">
        <v>129</v>
      </c>
      <c r="B41" s="19" t="s">
        <v>191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</row>
    <row r="42" spans="1:25" ht="27.6" x14ac:dyDescent="0.25">
      <c r="A42" s="22" t="s">
        <v>130</v>
      </c>
      <c r="B42" s="21" t="s">
        <v>192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</row>
    <row r="43" spans="1:25" ht="27.6" x14ac:dyDescent="0.25">
      <c r="A43" s="22" t="s">
        <v>131</v>
      </c>
      <c r="B43" s="21" t="s">
        <v>193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</row>
    <row r="44" spans="1:25" ht="27.6" x14ac:dyDescent="0.25">
      <c r="A44" s="22" t="s">
        <v>132</v>
      </c>
      <c r="B44" s="19" t="s">
        <v>194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</row>
    <row r="45" spans="1:25" ht="13.8" x14ac:dyDescent="0.25">
      <c r="A45" s="22" t="s">
        <v>133</v>
      </c>
      <c r="B45" s="21" t="s">
        <v>195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13.8" x14ac:dyDescent="0.25">
      <c r="A46" s="22" t="s">
        <v>134</v>
      </c>
      <c r="B46" s="19" t="s">
        <v>196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ht="27.6" x14ac:dyDescent="0.25">
      <c r="A47" s="22" t="s">
        <v>135</v>
      </c>
      <c r="B47" s="21" t="s">
        <v>197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</row>
    <row r="48" spans="1:25" ht="41.4" x14ac:dyDescent="0.25">
      <c r="A48" s="22" t="s">
        <v>136</v>
      </c>
      <c r="B48" s="21" t="s">
        <v>198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</row>
    <row r="49" spans="1:25" ht="27.6" x14ac:dyDescent="0.25">
      <c r="A49" s="22" t="s">
        <v>137</v>
      </c>
      <c r="B49" s="21" t="s">
        <v>199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ht="27.6" x14ac:dyDescent="0.25">
      <c r="A50" s="22" t="s">
        <v>138</v>
      </c>
      <c r="B50" s="19" t="s">
        <v>200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ht="27.6" x14ac:dyDescent="0.25">
      <c r="A51" s="16"/>
      <c r="B51" s="21" t="s">
        <v>201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  <row r="52" spans="1:25" ht="27.6" x14ac:dyDescent="0.25">
      <c r="A52" s="16"/>
      <c r="B52" s="21" t="s">
        <v>202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</row>
    <row r="53" spans="1:25" ht="15" x14ac:dyDescent="0.4">
      <c r="A53" s="26" t="s">
        <v>216</v>
      </c>
      <c r="B53" s="25"/>
      <c r="C53" s="25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</row>
    <row r="54" spans="1:25" ht="13.8" x14ac:dyDescent="0.25">
      <c r="A54" s="18"/>
      <c r="B54" s="18"/>
      <c r="C54" s="18" t="s">
        <v>149</v>
      </c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</row>
    <row r="55" spans="1:25" ht="27.6" x14ac:dyDescent="0.25">
      <c r="A55" s="20"/>
      <c r="B55" s="20"/>
      <c r="C55" s="20" t="s">
        <v>150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</row>
    <row r="56" spans="1:25" ht="27.6" x14ac:dyDescent="0.25">
      <c r="A56" s="20"/>
      <c r="B56" s="20"/>
      <c r="C56" s="20" t="s">
        <v>151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</row>
    <row r="57" spans="1:25" ht="27.6" x14ac:dyDescent="0.25">
      <c r="A57" s="20"/>
      <c r="B57" s="20"/>
      <c r="C57" s="20" t="s">
        <v>152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13.8" x14ac:dyDescent="0.25">
      <c r="A58" s="20"/>
      <c r="B58" s="18"/>
      <c r="C58" s="20" t="s">
        <v>153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13.8" x14ac:dyDescent="0.25">
      <c r="A59" s="20"/>
      <c r="B59" s="20"/>
      <c r="C59" s="20" t="s">
        <v>154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13.8" x14ac:dyDescent="0.25">
      <c r="A60" s="18"/>
      <c r="B60" s="20"/>
      <c r="C60" s="18" t="s">
        <v>155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13.8" x14ac:dyDescent="0.25">
      <c r="A61" s="20"/>
      <c r="B61" s="20"/>
      <c r="C61" s="20" t="s">
        <v>156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</row>
    <row r="62" spans="1:25" ht="13.8" x14ac:dyDescent="0.25">
      <c r="A62" s="20"/>
      <c r="B62" s="20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</row>
    <row r="63" spans="1:25" ht="13.8" x14ac:dyDescent="0.25">
      <c r="A63" s="20"/>
      <c r="B63" s="20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</row>
    <row r="64" spans="1:25" ht="13.8" x14ac:dyDescent="0.25">
      <c r="A64" s="20"/>
      <c r="B64" s="18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ht="13.8" x14ac:dyDescent="0.25">
      <c r="A65" s="18"/>
      <c r="B65" s="20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ht="13.8" x14ac:dyDescent="0.25">
      <c r="A66" s="20"/>
      <c r="B66" s="20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ht="13.8" x14ac:dyDescent="0.25">
      <c r="A67" s="20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ht="13.8" x14ac:dyDescent="0.25">
      <c r="A68" s="20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ht="13.2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ht="13.2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ht="13.2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ht="13.2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ht="13.2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ht="13.2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ht="13.2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ht="13.2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ht="13.2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ht="13.2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13.2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13.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13.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ht="13.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13.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13.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13.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ht="13.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ht="13.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ht="13.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ht="13.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ht="13.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ht="13.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ht="13.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ht="13.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ht="13.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ht="13.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ht="13.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ht="13.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ht="13.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ht="13.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ht="13.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ht="13.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ht="13.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ht="13.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ht="13.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ht="13.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ht="13.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ht="13.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ht="13.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ht="13.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ht="13.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ht="13.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ht="13.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ht="13.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ht="13.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ht="13.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ht="13.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ht="13.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ht="13.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ht="13.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ht="13.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ht="13.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ht="13.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ht="13.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ht="13.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ht="13.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ht="13.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ht="13.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ht="13.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ht="13.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ht="13.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ht="13.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ht="13.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ht="13.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ht="13.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ht="13.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ht="13.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ht="13.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ht="13.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ht="13.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ht="13.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ht="13.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ht="13.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ht="13.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ht="13.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ht="13.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ht="13.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ht="13.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ht="13.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ht="13.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ht="13.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ht="13.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ht="13.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ht="13.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ht="13.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ht="13.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ht="13.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ht="13.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ht="13.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ht="13.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ht="13.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ht="13.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ht="13.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ht="13.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ht="13.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ht="13.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ht="13.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ht="13.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ht="13.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ht="13.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ht="13.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ht="13.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ht="13.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ht="13.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ht="13.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ht="13.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ht="13.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ht="13.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ht="13.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ht="13.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ht="13.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ht="13.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ht="13.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ht="13.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ht="13.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ht="13.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ht="13.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ht="13.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ht="13.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ht="13.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ht="13.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ht="13.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ht="13.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ht="13.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ht="13.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ht="13.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ht="13.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ht="13.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ht="13.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ht="13.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ht="13.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ht="13.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ht="13.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ht="13.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ht="13.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ht="13.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ht="13.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ht="13.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ht="13.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ht="13.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ht="13.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ht="13.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ht="13.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ht="13.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ht="13.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ht="13.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ht="13.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ht="13.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ht="13.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ht="13.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ht="13.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ht="13.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ht="13.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ht="13.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ht="13.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ht="13.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ht="13.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ht="13.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ht="13.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ht="13.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ht="13.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ht="13.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ht="13.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ht="13.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ht="13.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ht="13.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ht="13.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ht="13.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ht="13.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ht="13.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ht="13.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ht="13.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ht="13.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ht="13.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ht="13.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ht="13.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ht="13.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ht="13.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ht="13.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ht="13.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ht="13.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ht="13.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ht="13.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ht="13.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ht="13.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ht="13.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ht="13.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ht="13.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ht="13.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ht="13.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ht="13.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ht="13.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ht="13.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ht="13.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ht="13.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ht="13.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ht="13.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ht="13.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ht="13.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ht="13.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ht="13.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ht="13.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ht="13.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ht="13.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ht="13.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ht="13.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ht="13.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ht="13.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ht="13.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ht="13.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ht="13.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ht="13.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ht="13.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ht="13.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ht="13.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ht="13.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ht="13.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ht="13.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ht="13.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ht="13.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ht="13.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ht="13.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ht="13.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ht="13.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ht="13.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ht="13.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ht="13.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ht="13.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ht="13.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ht="13.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ht="13.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ht="13.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ht="13.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ht="13.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ht="13.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ht="13.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ht="13.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ht="13.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ht="13.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ht="13.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ht="13.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ht="13.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ht="13.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ht="13.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ht="13.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ht="13.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ht="13.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ht="13.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ht="13.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ht="13.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ht="13.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ht="13.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ht="13.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ht="13.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ht="13.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ht="13.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ht="13.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ht="13.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ht="13.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ht="13.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ht="13.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ht="13.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ht="13.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ht="13.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ht="13.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ht="13.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ht="13.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ht="13.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ht="13.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ht="13.2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ht="13.2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ht="13.2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ht="13.2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ht="13.2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ht="13.2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ht="13.2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ht="13.2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ht="13.2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ht="13.2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ht="13.2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ht="13.2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ht="13.2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ht="13.2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ht="13.2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ht="13.2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ht="13.2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ht="13.2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ht="13.2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ht="13.2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ht="13.2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ht="13.2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ht="13.2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ht="13.2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ht="13.2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ht="13.2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ht="13.2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ht="13.2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ht="13.2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ht="13.2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ht="13.2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ht="13.2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ht="13.2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ht="13.2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ht="13.2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ht="13.2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ht="13.2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ht="13.2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ht="13.2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ht="13.2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ht="13.2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ht="13.2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ht="13.2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ht="13.2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ht="13.2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ht="13.2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ht="13.2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ht="13.2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ht="13.2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ht="13.2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ht="13.2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ht="13.2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ht="13.2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ht="13.2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ht="13.2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ht="13.2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ht="13.2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ht="13.2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ht="13.2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ht="13.2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ht="13.2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ht="13.2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ht="13.2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ht="13.2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ht="13.2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ht="13.2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ht="13.2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ht="13.2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ht="13.2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ht="13.2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ht="13.2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ht="13.2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ht="13.2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ht="13.2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ht="13.2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ht="13.2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ht="13.2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ht="13.2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ht="13.2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ht="13.2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ht="13.2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ht="13.2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ht="13.2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ht="13.2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ht="13.2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ht="13.2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ht="13.2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ht="13.2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ht="13.2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ht="13.2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ht="13.2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ht="13.2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ht="13.2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ht="13.2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  <row r="433" spans="1:25" ht="13.2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</row>
    <row r="434" spans="1:25" ht="13.2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</row>
    <row r="435" spans="1:25" ht="13.2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</row>
    <row r="436" spans="1:25" ht="13.2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</row>
    <row r="437" spans="1:25" ht="13.2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</row>
    <row r="438" spans="1:25" ht="13.2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</row>
    <row r="439" spans="1:25" ht="13.2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</row>
    <row r="440" spans="1:25" ht="13.2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</row>
    <row r="441" spans="1:25" ht="13.2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</row>
    <row r="442" spans="1:25" ht="13.2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</row>
    <row r="443" spans="1:25" ht="13.2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</row>
    <row r="444" spans="1:25" ht="13.2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</row>
    <row r="445" spans="1:25" ht="13.2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</row>
    <row r="446" spans="1:25" ht="13.2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</row>
    <row r="447" spans="1:25" ht="13.2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</row>
    <row r="448" spans="1:25" ht="13.2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</row>
    <row r="449" spans="1:25" ht="13.2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</row>
    <row r="450" spans="1:25" ht="13.2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</row>
    <row r="451" spans="1:25" ht="13.2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</row>
    <row r="452" spans="1:25" ht="13.2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</row>
    <row r="453" spans="1:25" ht="13.2" x14ac:dyDescent="0.2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</row>
    <row r="454" spans="1:25" ht="13.2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</row>
    <row r="455" spans="1:25" ht="13.2" x14ac:dyDescent="0.2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</row>
    <row r="456" spans="1:25" ht="13.2" x14ac:dyDescent="0.2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</row>
    <row r="457" spans="1:25" ht="13.2" x14ac:dyDescent="0.2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</row>
    <row r="458" spans="1:25" ht="13.2" x14ac:dyDescent="0.2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</row>
    <row r="459" spans="1:25" ht="13.2" x14ac:dyDescent="0.2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</row>
    <row r="460" spans="1:25" ht="13.2" x14ac:dyDescent="0.2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</row>
    <row r="461" spans="1:25" ht="13.2" x14ac:dyDescent="0.2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</row>
    <row r="462" spans="1:25" ht="13.2" x14ac:dyDescent="0.2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</row>
    <row r="463" spans="1:25" ht="13.2" x14ac:dyDescent="0.2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</row>
    <row r="464" spans="1:25" ht="13.2" x14ac:dyDescent="0.2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</row>
    <row r="465" spans="1:25" ht="13.2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</row>
    <row r="466" spans="1:25" ht="13.2" x14ac:dyDescent="0.2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</row>
    <row r="467" spans="1:25" ht="13.2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</row>
    <row r="468" spans="1:25" ht="13.2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</row>
    <row r="469" spans="1:25" ht="13.2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</row>
    <row r="470" spans="1:25" ht="13.2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</row>
    <row r="471" spans="1:25" ht="13.2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</row>
    <row r="472" spans="1:25" ht="13.2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</row>
    <row r="473" spans="1:25" ht="13.2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</row>
    <row r="474" spans="1:25" ht="13.2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</row>
    <row r="475" spans="1:25" ht="13.2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</row>
    <row r="476" spans="1:25" ht="13.2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</row>
    <row r="477" spans="1:25" ht="13.2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</row>
    <row r="478" spans="1:25" ht="13.2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</row>
    <row r="479" spans="1:25" ht="13.2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</row>
    <row r="480" spans="1:25" ht="13.2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</row>
    <row r="481" spans="1:25" ht="13.2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</row>
    <row r="482" spans="1:25" ht="13.2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</row>
    <row r="483" spans="1:25" ht="13.2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</row>
    <row r="484" spans="1:25" ht="13.2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</row>
    <row r="485" spans="1:25" ht="13.2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</row>
    <row r="486" spans="1:25" ht="13.2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</row>
    <row r="487" spans="1:25" ht="13.2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</row>
    <row r="488" spans="1:25" ht="13.2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</row>
    <row r="489" spans="1:25" ht="13.2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</row>
    <row r="490" spans="1:25" ht="13.2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</row>
    <row r="491" spans="1:25" ht="13.2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</row>
    <row r="492" spans="1:25" ht="13.2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</row>
    <row r="493" spans="1:25" ht="13.2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</row>
    <row r="494" spans="1:25" ht="13.2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</row>
    <row r="495" spans="1:25" ht="13.2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</row>
    <row r="496" spans="1:25" ht="13.2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</row>
    <row r="497" spans="1:25" ht="13.2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</row>
    <row r="498" spans="1:25" ht="13.2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</row>
    <row r="499" spans="1:25" ht="13.2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</row>
    <row r="500" spans="1:25" ht="13.2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</row>
    <row r="501" spans="1:25" ht="13.2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</row>
    <row r="502" spans="1:25" ht="13.2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</row>
    <row r="503" spans="1:25" ht="13.2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</row>
    <row r="504" spans="1:25" ht="13.2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</row>
    <row r="505" spans="1:25" ht="13.2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</row>
    <row r="506" spans="1:25" ht="13.2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</row>
    <row r="507" spans="1:25" ht="13.2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</row>
    <row r="508" spans="1:25" ht="13.2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</row>
    <row r="509" spans="1:25" ht="13.2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</row>
    <row r="510" spans="1:25" ht="13.2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</row>
    <row r="511" spans="1:25" ht="13.2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</row>
    <row r="512" spans="1:25" ht="13.2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</row>
    <row r="513" spans="1:25" ht="13.2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</row>
    <row r="514" spans="1:25" ht="13.2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</row>
    <row r="515" spans="1:25" ht="13.2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</row>
    <row r="516" spans="1:25" ht="13.2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</row>
    <row r="517" spans="1:25" ht="13.2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</row>
    <row r="518" spans="1:25" ht="13.2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</row>
    <row r="519" spans="1:25" ht="13.2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</row>
    <row r="520" spans="1:25" ht="13.2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</row>
    <row r="521" spans="1:25" ht="13.2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</row>
    <row r="522" spans="1:25" ht="13.2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</row>
    <row r="523" spans="1:25" ht="13.2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</row>
    <row r="524" spans="1:25" ht="13.2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</row>
    <row r="525" spans="1:25" ht="13.2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</row>
    <row r="526" spans="1:25" ht="13.2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</row>
    <row r="527" spans="1:25" ht="13.2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</row>
    <row r="528" spans="1:25" ht="13.2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</row>
    <row r="529" spans="1:25" ht="13.2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</row>
    <row r="530" spans="1:25" ht="13.2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</row>
    <row r="531" spans="1:25" ht="13.2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</row>
    <row r="532" spans="1:25" ht="13.2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</row>
    <row r="533" spans="1:25" ht="13.2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</row>
    <row r="534" spans="1:25" ht="13.2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</row>
    <row r="535" spans="1:25" ht="13.2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</row>
    <row r="536" spans="1:25" ht="13.2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</row>
    <row r="537" spans="1:25" ht="13.2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</row>
    <row r="538" spans="1:25" ht="13.2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</row>
    <row r="539" spans="1:25" ht="13.2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</row>
    <row r="540" spans="1:25" ht="13.2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</row>
    <row r="541" spans="1:25" ht="13.2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</row>
    <row r="542" spans="1:25" ht="13.2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</row>
    <row r="543" spans="1:25" ht="13.2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</row>
    <row r="544" spans="1:25" ht="13.2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</row>
    <row r="545" spans="1:25" ht="13.2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</row>
    <row r="546" spans="1:25" ht="13.2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</row>
    <row r="547" spans="1:25" ht="13.2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</row>
    <row r="548" spans="1:25" ht="13.2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</row>
    <row r="549" spans="1:25" ht="13.2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</row>
    <row r="550" spans="1:25" ht="13.2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</row>
    <row r="551" spans="1:25" ht="13.2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</row>
    <row r="552" spans="1:25" ht="13.2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</row>
    <row r="553" spans="1:25" ht="13.2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</row>
    <row r="554" spans="1:25" ht="13.2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</row>
    <row r="555" spans="1:25" ht="13.2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</row>
    <row r="556" spans="1:25" ht="13.2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</row>
    <row r="557" spans="1:25" ht="13.2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</row>
    <row r="558" spans="1:25" ht="13.2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</row>
    <row r="559" spans="1:25" ht="13.2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</row>
    <row r="560" spans="1:25" ht="13.2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</row>
    <row r="561" spans="1:25" ht="13.2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</row>
    <row r="562" spans="1:25" ht="13.2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</row>
    <row r="563" spans="1:25" ht="13.2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</row>
    <row r="564" spans="1:25" ht="13.2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</row>
    <row r="565" spans="1:25" ht="13.2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</row>
    <row r="566" spans="1:25" ht="13.2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</row>
    <row r="567" spans="1:25" ht="13.2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</row>
    <row r="568" spans="1:25" ht="13.2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</row>
    <row r="569" spans="1:25" ht="13.2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</row>
    <row r="570" spans="1:25" ht="13.2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</row>
    <row r="571" spans="1:25" ht="13.2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</row>
    <row r="572" spans="1:25" ht="13.2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</row>
    <row r="573" spans="1:25" ht="13.2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</row>
    <row r="574" spans="1:25" ht="13.2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</row>
    <row r="575" spans="1:25" ht="13.2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</row>
    <row r="576" spans="1:25" ht="13.2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</row>
    <row r="577" spans="1:25" ht="13.2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</row>
    <row r="578" spans="1:25" ht="13.2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</row>
    <row r="579" spans="1:25" ht="13.2" x14ac:dyDescent="0.2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</row>
    <row r="580" spans="1:25" ht="13.2" x14ac:dyDescent="0.2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</row>
    <row r="581" spans="1:25" ht="13.2" x14ac:dyDescent="0.2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</row>
    <row r="582" spans="1:25" ht="13.2" x14ac:dyDescent="0.2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</row>
    <row r="583" spans="1:25" ht="13.2" x14ac:dyDescent="0.2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</row>
    <row r="584" spans="1:25" ht="13.2" x14ac:dyDescent="0.2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</row>
    <row r="585" spans="1:25" ht="13.2" x14ac:dyDescent="0.2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</row>
    <row r="586" spans="1:25" ht="13.2" x14ac:dyDescent="0.2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</row>
    <row r="587" spans="1:25" ht="13.2" x14ac:dyDescent="0.2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</row>
    <row r="588" spans="1:25" ht="13.2" x14ac:dyDescent="0.2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</row>
    <row r="589" spans="1:25" ht="13.2" x14ac:dyDescent="0.2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</row>
    <row r="590" spans="1:25" ht="13.2" x14ac:dyDescent="0.2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</row>
    <row r="591" spans="1:25" ht="13.2" x14ac:dyDescent="0.2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</row>
    <row r="592" spans="1:25" ht="13.2" x14ac:dyDescent="0.2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</row>
    <row r="593" spans="1:25" ht="13.2" x14ac:dyDescent="0.2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</row>
    <row r="594" spans="1:25" ht="13.2" x14ac:dyDescent="0.2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</row>
    <row r="595" spans="1:25" ht="13.2" x14ac:dyDescent="0.2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</row>
    <row r="596" spans="1:25" ht="13.2" x14ac:dyDescent="0.2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</row>
    <row r="597" spans="1:25" ht="13.2" x14ac:dyDescent="0.2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</row>
    <row r="598" spans="1:25" ht="13.2" x14ac:dyDescent="0.2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</row>
    <row r="599" spans="1:25" ht="13.2" x14ac:dyDescent="0.2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</row>
    <row r="600" spans="1:25" ht="13.2" x14ac:dyDescent="0.2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</row>
    <row r="601" spans="1:25" ht="13.2" x14ac:dyDescent="0.2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</row>
    <row r="602" spans="1:25" ht="13.2" x14ac:dyDescent="0.2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</row>
    <row r="603" spans="1:25" ht="13.2" x14ac:dyDescent="0.2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</row>
    <row r="604" spans="1:25" ht="13.2" x14ac:dyDescent="0.2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</row>
    <row r="605" spans="1:25" ht="13.2" x14ac:dyDescent="0.2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</row>
    <row r="606" spans="1:25" ht="13.2" x14ac:dyDescent="0.2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</row>
    <row r="607" spans="1:25" ht="13.2" x14ac:dyDescent="0.2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</row>
    <row r="608" spans="1:25" ht="13.2" x14ac:dyDescent="0.2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</row>
    <row r="609" spans="1:25" ht="13.2" x14ac:dyDescent="0.2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</row>
    <row r="610" spans="1:25" ht="13.2" x14ac:dyDescent="0.2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</row>
    <row r="611" spans="1:25" ht="13.2" x14ac:dyDescent="0.2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</row>
    <row r="612" spans="1:25" ht="13.2" x14ac:dyDescent="0.2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</row>
    <row r="613" spans="1:25" ht="13.2" x14ac:dyDescent="0.2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</row>
    <row r="614" spans="1:25" ht="13.2" x14ac:dyDescent="0.2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</row>
    <row r="615" spans="1:25" ht="13.2" x14ac:dyDescent="0.2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</row>
    <row r="616" spans="1:25" ht="13.2" x14ac:dyDescent="0.2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</row>
    <row r="617" spans="1:25" ht="13.2" x14ac:dyDescent="0.2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</row>
    <row r="618" spans="1:25" ht="13.2" x14ac:dyDescent="0.2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</row>
    <row r="619" spans="1:25" ht="13.2" x14ac:dyDescent="0.2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</row>
    <row r="620" spans="1:25" ht="13.2" x14ac:dyDescent="0.2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</row>
    <row r="621" spans="1:25" ht="13.2" x14ac:dyDescent="0.2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</row>
    <row r="622" spans="1:25" ht="13.2" x14ac:dyDescent="0.2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</row>
    <row r="623" spans="1:25" ht="13.2" x14ac:dyDescent="0.2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</row>
    <row r="624" spans="1:25" ht="13.2" x14ac:dyDescent="0.2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</row>
    <row r="625" spans="1:25" ht="13.2" x14ac:dyDescent="0.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</row>
    <row r="626" spans="1:25" ht="13.2" x14ac:dyDescent="0.2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</row>
    <row r="627" spans="1:25" ht="13.2" x14ac:dyDescent="0.2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</row>
    <row r="628" spans="1:25" ht="13.2" x14ac:dyDescent="0.2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</row>
    <row r="629" spans="1:25" ht="13.2" x14ac:dyDescent="0.2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</row>
    <row r="630" spans="1:25" ht="13.2" x14ac:dyDescent="0.2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</row>
    <row r="631" spans="1:25" ht="13.2" x14ac:dyDescent="0.2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</row>
    <row r="632" spans="1:25" ht="13.2" x14ac:dyDescent="0.2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</row>
    <row r="633" spans="1:25" ht="13.2" x14ac:dyDescent="0.2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</row>
    <row r="634" spans="1:25" ht="13.2" x14ac:dyDescent="0.2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</row>
    <row r="635" spans="1:25" ht="13.2" x14ac:dyDescent="0.2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</row>
    <row r="636" spans="1:25" ht="13.2" x14ac:dyDescent="0.2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</row>
    <row r="637" spans="1:25" ht="13.2" x14ac:dyDescent="0.2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</row>
    <row r="638" spans="1:25" ht="13.2" x14ac:dyDescent="0.2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</row>
    <row r="639" spans="1:25" ht="13.2" x14ac:dyDescent="0.2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</row>
    <row r="640" spans="1:25" ht="13.2" x14ac:dyDescent="0.2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</row>
    <row r="641" spans="1:25" ht="13.2" x14ac:dyDescent="0.2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</row>
    <row r="642" spans="1:25" ht="13.2" x14ac:dyDescent="0.2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</row>
    <row r="643" spans="1:25" ht="13.2" x14ac:dyDescent="0.2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</row>
    <row r="644" spans="1:25" ht="13.2" x14ac:dyDescent="0.2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</row>
    <row r="645" spans="1:25" ht="13.2" x14ac:dyDescent="0.2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</row>
    <row r="646" spans="1:25" ht="13.2" x14ac:dyDescent="0.2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</row>
    <row r="647" spans="1:25" ht="13.2" x14ac:dyDescent="0.2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</row>
    <row r="648" spans="1:25" ht="13.2" x14ac:dyDescent="0.2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</row>
    <row r="649" spans="1:25" ht="13.2" x14ac:dyDescent="0.2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</row>
    <row r="650" spans="1:25" ht="13.2" x14ac:dyDescent="0.2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</row>
    <row r="651" spans="1:25" ht="13.2" x14ac:dyDescent="0.2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</row>
    <row r="652" spans="1:25" ht="13.2" x14ac:dyDescent="0.2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</row>
    <row r="653" spans="1:25" ht="13.2" x14ac:dyDescent="0.2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</row>
    <row r="654" spans="1:25" ht="13.2" x14ac:dyDescent="0.2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</row>
    <row r="655" spans="1:25" ht="13.2" x14ac:dyDescent="0.2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</row>
    <row r="656" spans="1:25" ht="13.2" x14ac:dyDescent="0.2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</row>
    <row r="657" spans="1:25" ht="13.2" x14ac:dyDescent="0.2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</row>
    <row r="658" spans="1:25" ht="13.2" x14ac:dyDescent="0.2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</row>
    <row r="659" spans="1:25" ht="13.2" x14ac:dyDescent="0.2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</row>
    <row r="660" spans="1:25" ht="13.2" x14ac:dyDescent="0.2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</row>
    <row r="661" spans="1:25" ht="13.2" x14ac:dyDescent="0.2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</row>
    <row r="662" spans="1:25" ht="13.2" x14ac:dyDescent="0.2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</row>
    <row r="663" spans="1:25" ht="13.2" x14ac:dyDescent="0.2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</row>
    <row r="664" spans="1:25" ht="13.2" x14ac:dyDescent="0.2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</row>
    <row r="665" spans="1:25" ht="13.2" x14ac:dyDescent="0.2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</row>
    <row r="666" spans="1:25" ht="13.2" x14ac:dyDescent="0.2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</row>
    <row r="667" spans="1:25" ht="13.2" x14ac:dyDescent="0.2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</row>
    <row r="668" spans="1:25" ht="13.2" x14ac:dyDescent="0.2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</row>
    <row r="669" spans="1:25" ht="13.2" x14ac:dyDescent="0.2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</row>
    <row r="670" spans="1:25" ht="13.2" x14ac:dyDescent="0.2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</row>
    <row r="671" spans="1:25" ht="13.2" x14ac:dyDescent="0.2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</row>
    <row r="672" spans="1:25" ht="13.2" x14ac:dyDescent="0.2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</row>
    <row r="673" spans="1:25" ht="13.2" x14ac:dyDescent="0.2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</row>
    <row r="674" spans="1:25" ht="13.2" x14ac:dyDescent="0.2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</row>
    <row r="675" spans="1:25" ht="13.2" x14ac:dyDescent="0.2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</row>
    <row r="676" spans="1:25" ht="13.2" x14ac:dyDescent="0.2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</row>
    <row r="677" spans="1:25" ht="13.2" x14ac:dyDescent="0.2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</row>
    <row r="678" spans="1:25" ht="13.2" x14ac:dyDescent="0.2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</row>
    <row r="679" spans="1:25" ht="13.2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</row>
    <row r="680" spans="1:25" ht="13.2" x14ac:dyDescent="0.2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</row>
    <row r="681" spans="1:25" ht="13.2" x14ac:dyDescent="0.2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</row>
    <row r="682" spans="1:25" ht="13.2" x14ac:dyDescent="0.2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</row>
    <row r="683" spans="1:25" ht="13.2" x14ac:dyDescent="0.2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</row>
    <row r="684" spans="1:25" ht="13.2" x14ac:dyDescent="0.2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</row>
    <row r="685" spans="1:25" ht="13.2" x14ac:dyDescent="0.2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</row>
    <row r="686" spans="1:25" ht="13.2" x14ac:dyDescent="0.2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</row>
    <row r="687" spans="1:25" ht="13.2" x14ac:dyDescent="0.2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</row>
    <row r="688" spans="1:25" ht="13.2" x14ac:dyDescent="0.2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</row>
    <row r="689" spans="1:25" ht="13.2" x14ac:dyDescent="0.2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</row>
    <row r="690" spans="1:25" ht="13.2" x14ac:dyDescent="0.2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</row>
    <row r="691" spans="1:25" ht="13.2" x14ac:dyDescent="0.2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</row>
    <row r="692" spans="1:25" ht="13.2" x14ac:dyDescent="0.2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</row>
    <row r="693" spans="1:25" ht="13.2" x14ac:dyDescent="0.2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</row>
    <row r="694" spans="1:25" ht="13.2" x14ac:dyDescent="0.2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</row>
    <row r="695" spans="1:25" ht="13.2" x14ac:dyDescent="0.2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</row>
    <row r="696" spans="1:25" ht="13.2" x14ac:dyDescent="0.2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</row>
    <row r="697" spans="1:25" ht="13.2" x14ac:dyDescent="0.2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</row>
    <row r="698" spans="1:25" ht="13.2" x14ac:dyDescent="0.2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</row>
    <row r="699" spans="1:25" ht="13.2" x14ac:dyDescent="0.2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</row>
    <row r="700" spans="1:25" ht="13.2" x14ac:dyDescent="0.2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</row>
    <row r="701" spans="1:25" ht="13.2" x14ac:dyDescent="0.2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</row>
    <row r="702" spans="1:25" ht="13.2" x14ac:dyDescent="0.2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</row>
    <row r="703" spans="1:25" ht="13.2" x14ac:dyDescent="0.2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</row>
    <row r="704" spans="1:25" ht="13.2" x14ac:dyDescent="0.2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</row>
    <row r="705" spans="1:25" ht="13.2" x14ac:dyDescent="0.2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</row>
    <row r="706" spans="1:25" ht="13.2" x14ac:dyDescent="0.2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</row>
    <row r="707" spans="1:25" ht="13.2" x14ac:dyDescent="0.2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</row>
    <row r="708" spans="1:25" ht="13.2" x14ac:dyDescent="0.2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</row>
    <row r="709" spans="1:25" ht="13.2" x14ac:dyDescent="0.2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</row>
    <row r="710" spans="1:25" ht="13.2" x14ac:dyDescent="0.2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</row>
    <row r="711" spans="1:25" ht="13.2" x14ac:dyDescent="0.2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</row>
    <row r="712" spans="1:25" ht="13.2" x14ac:dyDescent="0.2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</row>
    <row r="713" spans="1:25" ht="13.2" x14ac:dyDescent="0.2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</row>
    <row r="714" spans="1:25" ht="13.2" x14ac:dyDescent="0.2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</row>
    <row r="715" spans="1:25" ht="13.2" x14ac:dyDescent="0.2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</row>
    <row r="716" spans="1:25" ht="13.2" x14ac:dyDescent="0.2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</row>
    <row r="717" spans="1:25" ht="13.2" x14ac:dyDescent="0.2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</row>
    <row r="718" spans="1:25" ht="13.2" x14ac:dyDescent="0.2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</row>
    <row r="719" spans="1:25" ht="13.2" x14ac:dyDescent="0.2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</row>
    <row r="720" spans="1:25" ht="13.2" x14ac:dyDescent="0.2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</row>
    <row r="721" spans="1:25" ht="13.2" x14ac:dyDescent="0.2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</row>
    <row r="722" spans="1:25" ht="13.2" x14ac:dyDescent="0.2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</row>
    <row r="723" spans="1:25" ht="13.2" x14ac:dyDescent="0.2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</row>
    <row r="724" spans="1:25" ht="13.2" x14ac:dyDescent="0.2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</row>
    <row r="725" spans="1:25" ht="13.2" x14ac:dyDescent="0.2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</row>
    <row r="726" spans="1:25" ht="13.2" x14ac:dyDescent="0.2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</row>
    <row r="727" spans="1:25" ht="13.2" x14ac:dyDescent="0.2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</row>
    <row r="728" spans="1:25" ht="13.2" x14ac:dyDescent="0.2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</row>
    <row r="729" spans="1:25" ht="13.2" x14ac:dyDescent="0.2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</row>
    <row r="730" spans="1:25" ht="13.2" x14ac:dyDescent="0.2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</row>
    <row r="731" spans="1:25" ht="13.2" x14ac:dyDescent="0.2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</row>
    <row r="732" spans="1:25" ht="13.2" x14ac:dyDescent="0.2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</row>
    <row r="733" spans="1:25" ht="13.2" x14ac:dyDescent="0.2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</row>
    <row r="734" spans="1:25" ht="13.2" x14ac:dyDescent="0.2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</row>
    <row r="735" spans="1:25" ht="13.2" x14ac:dyDescent="0.2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</row>
    <row r="736" spans="1:25" ht="13.2" x14ac:dyDescent="0.2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</row>
    <row r="737" spans="1:25" ht="13.2" x14ac:dyDescent="0.2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</row>
    <row r="738" spans="1:25" ht="13.2" x14ac:dyDescent="0.2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</row>
    <row r="739" spans="1:25" ht="13.2" x14ac:dyDescent="0.2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</row>
    <row r="740" spans="1:25" ht="13.2" x14ac:dyDescent="0.2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</row>
    <row r="741" spans="1:25" ht="13.2" x14ac:dyDescent="0.2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</row>
    <row r="742" spans="1:25" ht="13.2" x14ac:dyDescent="0.2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</row>
    <row r="743" spans="1:25" ht="13.2" x14ac:dyDescent="0.2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</row>
    <row r="744" spans="1:25" ht="13.2" x14ac:dyDescent="0.2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</row>
    <row r="745" spans="1:25" ht="13.2" x14ac:dyDescent="0.2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</row>
    <row r="746" spans="1:25" ht="13.2" x14ac:dyDescent="0.2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</row>
    <row r="747" spans="1:25" ht="13.2" x14ac:dyDescent="0.2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</row>
    <row r="748" spans="1:25" ht="13.2" x14ac:dyDescent="0.2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</row>
    <row r="749" spans="1:25" ht="13.2" x14ac:dyDescent="0.2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</row>
    <row r="750" spans="1:25" ht="13.2" x14ac:dyDescent="0.2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</row>
    <row r="751" spans="1:25" ht="13.2" x14ac:dyDescent="0.2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</row>
    <row r="752" spans="1:25" ht="13.2" x14ac:dyDescent="0.2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</row>
    <row r="753" spans="1:25" ht="13.2" x14ac:dyDescent="0.2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</row>
    <row r="754" spans="1:25" ht="13.2" x14ac:dyDescent="0.2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</row>
    <row r="755" spans="1:25" ht="13.2" x14ac:dyDescent="0.2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</row>
    <row r="756" spans="1:25" ht="13.2" x14ac:dyDescent="0.2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</row>
    <row r="757" spans="1:25" ht="13.2" x14ac:dyDescent="0.2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</row>
    <row r="758" spans="1:25" ht="13.2" x14ac:dyDescent="0.2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</row>
    <row r="759" spans="1:25" ht="13.2" x14ac:dyDescent="0.2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</row>
    <row r="760" spans="1:25" ht="13.2" x14ac:dyDescent="0.2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</row>
    <row r="761" spans="1:25" ht="13.2" x14ac:dyDescent="0.2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</row>
    <row r="762" spans="1:25" ht="13.2" x14ac:dyDescent="0.2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</row>
    <row r="763" spans="1:25" ht="13.2" x14ac:dyDescent="0.2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</row>
    <row r="764" spans="1:25" ht="13.2" x14ac:dyDescent="0.2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</row>
    <row r="765" spans="1:25" ht="13.2" x14ac:dyDescent="0.2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</row>
    <row r="766" spans="1:25" ht="13.2" x14ac:dyDescent="0.2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</row>
    <row r="767" spans="1:25" ht="13.2" x14ac:dyDescent="0.2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</row>
    <row r="768" spans="1:25" ht="13.2" x14ac:dyDescent="0.2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</row>
    <row r="769" spans="1:25" ht="13.2" x14ac:dyDescent="0.2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</row>
    <row r="770" spans="1:25" ht="13.2" x14ac:dyDescent="0.2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</row>
    <row r="771" spans="1:25" ht="13.2" x14ac:dyDescent="0.2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</row>
    <row r="772" spans="1:25" ht="13.2" x14ac:dyDescent="0.2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</row>
    <row r="773" spans="1:25" ht="13.2" x14ac:dyDescent="0.2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</row>
    <row r="774" spans="1:25" ht="13.2" x14ac:dyDescent="0.2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</row>
    <row r="775" spans="1:25" ht="13.2" x14ac:dyDescent="0.2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</row>
    <row r="776" spans="1:25" ht="13.2" x14ac:dyDescent="0.2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</row>
    <row r="777" spans="1:25" ht="13.2" x14ac:dyDescent="0.2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</row>
    <row r="778" spans="1:25" ht="13.2" x14ac:dyDescent="0.2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</row>
    <row r="779" spans="1:25" ht="13.2" x14ac:dyDescent="0.2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</row>
    <row r="780" spans="1:25" ht="13.2" x14ac:dyDescent="0.2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</row>
    <row r="781" spans="1:25" ht="13.2" x14ac:dyDescent="0.2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</row>
    <row r="782" spans="1:25" ht="13.2" x14ac:dyDescent="0.2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</row>
    <row r="783" spans="1:25" ht="13.2" x14ac:dyDescent="0.2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</row>
    <row r="784" spans="1:25" ht="13.2" x14ac:dyDescent="0.2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</row>
    <row r="785" spans="1:25" ht="13.2" x14ac:dyDescent="0.2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</row>
    <row r="786" spans="1:25" ht="13.2" x14ac:dyDescent="0.2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</row>
    <row r="787" spans="1:25" ht="13.2" x14ac:dyDescent="0.2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</row>
    <row r="788" spans="1:25" ht="13.2" x14ac:dyDescent="0.2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</row>
    <row r="789" spans="1:25" ht="13.2" x14ac:dyDescent="0.2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</row>
    <row r="790" spans="1:25" ht="13.2" x14ac:dyDescent="0.2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</row>
    <row r="791" spans="1:25" ht="13.2" x14ac:dyDescent="0.2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</row>
    <row r="792" spans="1:25" ht="13.2" x14ac:dyDescent="0.2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</row>
    <row r="793" spans="1:25" ht="13.2" x14ac:dyDescent="0.2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</row>
    <row r="794" spans="1:25" ht="13.2" x14ac:dyDescent="0.2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</row>
    <row r="795" spans="1:25" ht="13.2" x14ac:dyDescent="0.2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</row>
    <row r="796" spans="1:25" ht="13.2" x14ac:dyDescent="0.2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</row>
    <row r="797" spans="1:25" ht="13.2" x14ac:dyDescent="0.2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</row>
    <row r="798" spans="1:25" ht="13.2" x14ac:dyDescent="0.2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</row>
    <row r="799" spans="1:25" ht="13.2" x14ac:dyDescent="0.2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</row>
    <row r="800" spans="1:25" ht="13.2" x14ac:dyDescent="0.2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</row>
    <row r="801" spans="1:25" ht="13.2" x14ac:dyDescent="0.2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</row>
    <row r="802" spans="1:25" ht="13.2" x14ac:dyDescent="0.2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</row>
    <row r="803" spans="1:25" ht="13.2" x14ac:dyDescent="0.2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</row>
    <row r="804" spans="1:25" ht="13.2" x14ac:dyDescent="0.2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</row>
    <row r="805" spans="1:25" ht="13.2" x14ac:dyDescent="0.2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</row>
    <row r="806" spans="1:25" ht="13.2" x14ac:dyDescent="0.2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</row>
    <row r="807" spans="1:25" ht="13.2" x14ac:dyDescent="0.2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</row>
    <row r="808" spans="1:25" ht="13.2" x14ac:dyDescent="0.2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</row>
    <row r="809" spans="1:25" ht="13.2" x14ac:dyDescent="0.2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</row>
    <row r="810" spans="1:25" ht="13.2" x14ac:dyDescent="0.2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</row>
    <row r="811" spans="1:25" ht="13.2" x14ac:dyDescent="0.2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</row>
    <row r="812" spans="1:25" ht="13.2" x14ac:dyDescent="0.2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</row>
    <row r="813" spans="1:25" ht="13.2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</row>
    <row r="814" spans="1:25" ht="13.2" x14ac:dyDescent="0.2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</row>
    <row r="815" spans="1:25" ht="13.2" x14ac:dyDescent="0.2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</row>
    <row r="816" spans="1:25" ht="13.2" x14ac:dyDescent="0.2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</row>
    <row r="817" spans="1:25" ht="13.2" x14ac:dyDescent="0.2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</row>
    <row r="818" spans="1:25" ht="13.2" x14ac:dyDescent="0.2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</row>
    <row r="819" spans="1:25" ht="13.2" x14ac:dyDescent="0.2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</row>
    <row r="820" spans="1:25" ht="13.2" x14ac:dyDescent="0.2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</row>
    <row r="821" spans="1:25" ht="13.2" x14ac:dyDescent="0.2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</row>
    <row r="822" spans="1:25" ht="13.2" x14ac:dyDescent="0.2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</row>
    <row r="823" spans="1:25" ht="13.2" x14ac:dyDescent="0.2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</row>
    <row r="824" spans="1:25" ht="13.2" x14ac:dyDescent="0.2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</row>
    <row r="825" spans="1:25" ht="13.2" x14ac:dyDescent="0.2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</row>
    <row r="826" spans="1:25" ht="13.2" x14ac:dyDescent="0.2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</row>
    <row r="827" spans="1:25" ht="13.2" x14ac:dyDescent="0.2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</row>
    <row r="828" spans="1:25" ht="13.2" x14ac:dyDescent="0.2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</row>
    <row r="829" spans="1:25" ht="13.2" x14ac:dyDescent="0.2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</row>
    <row r="830" spans="1:25" ht="13.2" x14ac:dyDescent="0.2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</row>
    <row r="831" spans="1:25" ht="13.2" x14ac:dyDescent="0.2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</row>
    <row r="832" spans="1:25" ht="13.2" x14ac:dyDescent="0.2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</row>
    <row r="833" spans="1:25" ht="13.2" x14ac:dyDescent="0.2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</row>
    <row r="834" spans="1:25" ht="13.2" x14ac:dyDescent="0.2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</row>
    <row r="835" spans="1:25" ht="13.2" x14ac:dyDescent="0.2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</row>
    <row r="836" spans="1:25" ht="13.2" x14ac:dyDescent="0.2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</row>
    <row r="837" spans="1:25" ht="13.2" x14ac:dyDescent="0.2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</row>
    <row r="838" spans="1:25" ht="13.2" x14ac:dyDescent="0.2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</row>
    <row r="839" spans="1:25" ht="13.2" x14ac:dyDescent="0.2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</row>
    <row r="840" spans="1:25" ht="13.2" x14ac:dyDescent="0.2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</row>
    <row r="841" spans="1:25" ht="13.2" x14ac:dyDescent="0.2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</row>
    <row r="842" spans="1:25" ht="13.2" x14ac:dyDescent="0.2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</row>
    <row r="843" spans="1:25" ht="13.2" x14ac:dyDescent="0.2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</row>
    <row r="844" spans="1:25" ht="13.2" x14ac:dyDescent="0.2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</row>
    <row r="845" spans="1:25" ht="13.2" x14ac:dyDescent="0.2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</row>
    <row r="846" spans="1:25" ht="13.2" x14ac:dyDescent="0.2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</row>
    <row r="847" spans="1:25" ht="13.2" x14ac:dyDescent="0.2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</row>
    <row r="848" spans="1:25" ht="13.2" x14ac:dyDescent="0.2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</row>
    <row r="849" spans="1:25" ht="13.2" x14ac:dyDescent="0.2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</row>
    <row r="850" spans="1:25" ht="13.2" x14ac:dyDescent="0.2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</row>
    <row r="851" spans="1:25" ht="13.2" x14ac:dyDescent="0.2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</row>
    <row r="852" spans="1:25" ht="13.2" x14ac:dyDescent="0.2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</row>
    <row r="853" spans="1:25" ht="13.2" x14ac:dyDescent="0.2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</row>
    <row r="854" spans="1:25" ht="13.2" x14ac:dyDescent="0.2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</row>
    <row r="855" spans="1:25" ht="13.2" x14ac:dyDescent="0.2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</row>
    <row r="856" spans="1:25" ht="13.2" x14ac:dyDescent="0.2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</row>
    <row r="857" spans="1:25" ht="13.2" x14ac:dyDescent="0.2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</row>
    <row r="858" spans="1:25" ht="13.2" x14ac:dyDescent="0.2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</row>
    <row r="859" spans="1:25" ht="13.2" x14ac:dyDescent="0.2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</row>
    <row r="860" spans="1:25" ht="13.2" x14ac:dyDescent="0.2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</row>
    <row r="861" spans="1:25" ht="13.2" x14ac:dyDescent="0.2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</row>
    <row r="862" spans="1:25" ht="13.2" x14ac:dyDescent="0.2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</row>
    <row r="863" spans="1:25" ht="13.2" x14ac:dyDescent="0.2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</row>
    <row r="864" spans="1:25" ht="13.2" x14ac:dyDescent="0.2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</row>
    <row r="865" spans="1:25" ht="13.2" x14ac:dyDescent="0.2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</row>
    <row r="866" spans="1:25" ht="13.2" x14ac:dyDescent="0.2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</row>
    <row r="867" spans="1:25" ht="13.2" x14ac:dyDescent="0.2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</row>
    <row r="868" spans="1:25" ht="13.2" x14ac:dyDescent="0.2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</row>
    <row r="869" spans="1:25" ht="13.2" x14ac:dyDescent="0.2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</row>
    <row r="870" spans="1:25" ht="13.2" x14ac:dyDescent="0.2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</row>
    <row r="871" spans="1:25" ht="13.2" x14ac:dyDescent="0.2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</row>
    <row r="872" spans="1:25" ht="13.2" x14ac:dyDescent="0.2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</row>
    <row r="873" spans="1:25" ht="13.2" x14ac:dyDescent="0.2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</row>
    <row r="874" spans="1:25" ht="13.2" x14ac:dyDescent="0.2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</row>
    <row r="875" spans="1:25" ht="13.2" x14ac:dyDescent="0.2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</row>
    <row r="876" spans="1:25" ht="13.2" x14ac:dyDescent="0.2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</row>
    <row r="877" spans="1:25" ht="13.2" x14ac:dyDescent="0.2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</row>
    <row r="878" spans="1:25" ht="13.2" x14ac:dyDescent="0.2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</row>
    <row r="879" spans="1:25" ht="13.2" x14ac:dyDescent="0.2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</row>
    <row r="880" spans="1:25" ht="13.2" x14ac:dyDescent="0.2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</row>
    <row r="881" spans="1:25" ht="13.2" x14ac:dyDescent="0.2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</row>
    <row r="882" spans="1:25" ht="13.2" x14ac:dyDescent="0.2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</row>
    <row r="883" spans="1:25" ht="13.2" x14ac:dyDescent="0.2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</row>
    <row r="884" spans="1:25" ht="13.2" x14ac:dyDescent="0.2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</row>
    <row r="885" spans="1:25" ht="13.2" x14ac:dyDescent="0.2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</row>
    <row r="886" spans="1:25" ht="13.2" x14ac:dyDescent="0.2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</row>
    <row r="887" spans="1:25" ht="13.2" x14ac:dyDescent="0.2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</row>
    <row r="888" spans="1:25" ht="13.2" x14ac:dyDescent="0.2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</row>
    <row r="889" spans="1:25" ht="13.2" x14ac:dyDescent="0.2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</row>
    <row r="890" spans="1:25" ht="13.2" x14ac:dyDescent="0.2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</row>
    <row r="891" spans="1:25" ht="13.2" x14ac:dyDescent="0.2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</row>
    <row r="892" spans="1:25" ht="13.2" x14ac:dyDescent="0.2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</row>
    <row r="893" spans="1:25" ht="13.2" x14ac:dyDescent="0.2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</row>
    <row r="894" spans="1:25" ht="13.2" x14ac:dyDescent="0.2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</row>
    <row r="895" spans="1:25" ht="13.2" x14ac:dyDescent="0.2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</row>
    <row r="896" spans="1:25" ht="13.2" x14ac:dyDescent="0.2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</row>
    <row r="897" spans="1:25" ht="13.2" x14ac:dyDescent="0.2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</row>
    <row r="898" spans="1:25" ht="13.2" x14ac:dyDescent="0.2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</row>
    <row r="899" spans="1:25" ht="13.2" x14ac:dyDescent="0.2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</row>
    <row r="900" spans="1:25" ht="13.2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</row>
    <row r="901" spans="1:25" ht="13.2" x14ac:dyDescent="0.2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</row>
    <row r="902" spans="1:25" ht="13.2" x14ac:dyDescent="0.2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</row>
    <row r="903" spans="1:25" ht="13.2" x14ac:dyDescent="0.2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</row>
    <row r="904" spans="1:25" ht="13.2" x14ac:dyDescent="0.2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</row>
    <row r="905" spans="1:25" ht="13.2" x14ac:dyDescent="0.2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</row>
    <row r="906" spans="1:25" ht="13.2" x14ac:dyDescent="0.2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</row>
    <row r="907" spans="1:25" ht="13.2" x14ac:dyDescent="0.2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</row>
    <row r="908" spans="1:25" ht="13.2" x14ac:dyDescent="0.2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</row>
    <row r="909" spans="1:25" ht="13.2" x14ac:dyDescent="0.2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</row>
    <row r="910" spans="1:25" ht="13.2" x14ac:dyDescent="0.2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</row>
    <row r="911" spans="1:25" ht="13.2" x14ac:dyDescent="0.2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</row>
    <row r="912" spans="1:25" ht="13.2" x14ac:dyDescent="0.2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</row>
    <row r="913" spans="1:25" ht="13.2" x14ac:dyDescent="0.2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</row>
    <row r="914" spans="1:25" ht="13.2" x14ac:dyDescent="0.2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</row>
    <row r="915" spans="1:25" ht="13.2" x14ac:dyDescent="0.2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</row>
    <row r="916" spans="1:25" ht="13.2" x14ac:dyDescent="0.2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</row>
    <row r="917" spans="1:25" ht="13.2" x14ac:dyDescent="0.2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</row>
    <row r="918" spans="1:25" ht="13.2" x14ac:dyDescent="0.2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</row>
    <row r="919" spans="1:25" ht="13.2" x14ac:dyDescent="0.2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</row>
    <row r="920" spans="1:25" ht="13.2" x14ac:dyDescent="0.2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</row>
    <row r="921" spans="1:25" ht="13.2" x14ac:dyDescent="0.2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</row>
    <row r="922" spans="1:25" ht="13.2" x14ac:dyDescent="0.2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</row>
    <row r="923" spans="1:25" ht="13.2" x14ac:dyDescent="0.2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</row>
    <row r="924" spans="1:25" ht="13.2" x14ac:dyDescent="0.2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</row>
    <row r="925" spans="1:25" ht="13.2" x14ac:dyDescent="0.2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</row>
    <row r="926" spans="1:25" ht="13.2" x14ac:dyDescent="0.2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</row>
    <row r="927" spans="1:25" ht="13.2" x14ac:dyDescent="0.2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</row>
    <row r="928" spans="1:25" ht="13.2" x14ac:dyDescent="0.2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</row>
    <row r="929" spans="1:25" ht="13.2" x14ac:dyDescent="0.2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</row>
    <row r="930" spans="1:25" ht="13.2" x14ac:dyDescent="0.2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</row>
    <row r="931" spans="1:25" ht="13.2" x14ac:dyDescent="0.2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</row>
    <row r="932" spans="1:25" ht="13.2" x14ac:dyDescent="0.2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</row>
    <row r="933" spans="1:25" ht="13.2" x14ac:dyDescent="0.2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</row>
    <row r="934" spans="1:25" ht="13.2" x14ac:dyDescent="0.2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</row>
    <row r="935" spans="1:25" ht="13.2" x14ac:dyDescent="0.2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</row>
    <row r="936" spans="1:25" ht="13.2" x14ac:dyDescent="0.2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</row>
    <row r="937" spans="1:25" ht="13.2" x14ac:dyDescent="0.2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</row>
    <row r="938" spans="1:25" ht="13.2" x14ac:dyDescent="0.2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</row>
    <row r="939" spans="1:25" ht="13.2" x14ac:dyDescent="0.2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</row>
    <row r="940" spans="1:25" ht="13.2" x14ac:dyDescent="0.2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</row>
    <row r="941" spans="1:25" ht="13.2" x14ac:dyDescent="0.2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</row>
    <row r="942" spans="1:25" ht="13.2" x14ac:dyDescent="0.2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</row>
    <row r="943" spans="1:25" ht="13.2" x14ac:dyDescent="0.2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</row>
    <row r="944" spans="1:25" ht="13.2" x14ac:dyDescent="0.2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</row>
    <row r="945" spans="1:25" ht="13.2" x14ac:dyDescent="0.2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</row>
    <row r="946" spans="1:25" ht="13.2" x14ac:dyDescent="0.2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</row>
    <row r="947" spans="1:25" ht="13.2" x14ac:dyDescent="0.2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</row>
    <row r="948" spans="1:25" ht="13.2" x14ac:dyDescent="0.2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</row>
    <row r="949" spans="1:25" ht="13.2" x14ac:dyDescent="0.2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</row>
    <row r="950" spans="1:25" ht="13.2" x14ac:dyDescent="0.2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</row>
    <row r="951" spans="1:25" ht="13.2" x14ac:dyDescent="0.2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</row>
    <row r="952" spans="1:25" ht="13.2" x14ac:dyDescent="0.2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</row>
    <row r="953" spans="1:25" ht="13.2" x14ac:dyDescent="0.2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</row>
    <row r="954" spans="1:25" ht="13.2" x14ac:dyDescent="0.2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</row>
    <row r="955" spans="1:25" ht="13.2" x14ac:dyDescent="0.2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</row>
    <row r="956" spans="1:25" ht="13.2" x14ac:dyDescent="0.2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</row>
    <row r="957" spans="1:25" ht="13.2" x14ac:dyDescent="0.2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</row>
    <row r="958" spans="1:25" ht="13.2" x14ac:dyDescent="0.2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</row>
    <row r="959" spans="1:25" ht="13.2" x14ac:dyDescent="0.2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</row>
    <row r="960" spans="1:25" ht="13.2" x14ac:dyDescent="0.25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</row>
    <row r="961" spans="1:25" ht="13.2" x14ac:dyDescent="0.25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</row>
    <row r="962" spans="1:25" ht="13.2" x14ac:dyDescent="0.25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</row>
    <row r="963" spans="1:25" ht="13.2" x14ac:dyDescent="0.25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</row>
    <row r="964" spans="1:25" ht="13.2" x14ac:dyDescent="0.25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</row>
    <row r="965" spans="1:25" ht="13.2" x14ac:dyDescent="0.2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</row>
    <row r="966" spans="1:25" ht="13.2" x14ac:dyDescent="0.25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</row>
    <row r="967" spans="1:25" ht="13.2" x14ac:dyDescent="0.25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</row>
    <row r="968" spans="1:25" ht="13.2" x14ac:dyDescent="0.25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</row>
    <row r="969" spans="1:25" ht="13.2" x14ac:dyDescent="0.25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</row>
    <row r="970" spans="1:25" ht="13.2" x14ac:dyDescent="0.25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</row>
    <row r="971" spans="1:25" ht="13.2" x14ac:dyDescent="0.25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</row>
    <row r="972" spans="1:25" ht="13.2" x14ac:dyDescent="0.25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</row>
    <row r="973" spans="1:25" ht="13.2" x14ac:dyDescent="0.25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</row>
    <row r="974" spans="1:25" ht="13.2" x14ac:dyDescent="0.25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</row>
    <row r="975" spans="1:25" ht="13.2" x14ac:dyDescent="0.2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</row>
    <row r="976" spans="1:25" ht="13.2" x14ac:dyDescent="0.25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</row>
    <row r="977" spans="1:25" ht="13.2" x14ac:dyDescent="0.25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</row>
    <row r="978" spans="1:25" ht="13.2" x14ac:dyDescent="0.25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</row>
    <row r="979" spans="1:25" ht="13.2" x14ac:dyDescent="0.25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</row>
    <row r="980" spans="1:25" ht="13.2" x14ac:dyDescent="0.25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</row>
    <row r="981" spans="1:25" ht="13.2" x14ac:dyDescent="0.25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</row>
    <row r="982" spans="1:25" ht="13.2" x14ac:dyDescent="0.25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</row>
    <row r="983" spans="1:25" ht="13.2" x14ac:dyDescent="0.25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</row>
    <row r="984" spans="1:25" ht="13.2" x14ac:dyDescent="0.25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</row>
    <row r="985" spans="1:25" ht="13.2" x14ac:dyDescent="0.2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</row>
    <row r="986" spans="1:25" ht="13.2" x14ac:dyDescent="0.25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</row>
    <row r="987" spans="1:25" ht="13.2" x14ac:dyDescent="0.25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</row>
    <row r="988" spans="1:25" ht="13.2" x14ac:dyDescent="0.25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</row>
    <row r="989" spans="1:25" ht="13.2" x14ac:dyDescent="0.25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</row>
    <row r="990" spans="1:25" ht="13.2" x14ac:dyDescent="0.25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</row>
    <row r="991" spans="1:25" ht="13.2" x14ac:dyDescent="0.25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</row>
    <row r="992" spans="1:25" ht="13.2" x14ac:dyDescent="0.25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</row>
    <row r="993" spans="1:25" ht="13.2" x14ac:dyDescent="0.25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</row>
    <row r="994" spans="1:25" ht="13.2" x14ac:dyDescent="0.25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</row>
    <row r="995" spans="1:25" ht="13.2" x14ac:dyDescent="0.2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</row>
    <row r="996" spans="1:25" ht="13.2" x14ac:dyDescent="0.25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</row>
    <row r="997" spans="1:25" ht="13.2" x14ac:dyDescent="0.25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</row>
    <row r="998" spans="1:25" ht="13.2" x14ac:dyDescent="0.25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</row>
    <row r="999" spans="1:25" ht="13.2" x14ac:dyDescent="0.25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</row>
    <row r="1000" spans="1:25" ht="13.2" x14ac:dyDescent="0.25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</row>
    <row r="1001" spans="1:25" ht="13.2" x14ac:dyDescent="0.25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16"/>
    </row>
    <row r="1002" spans="1:25" ht="13.2" x14ac:dyDescent="0.25">
      <c r="A1002" s="16"/>
      <c r="B1002" s="16"/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  <c r="R1002" s="16"/>
      <c r="S1002" s="16"/>
      <c r="T1002" s="16"/>
      <c r="U1002" s="16"/>
      <c r="V1002" s="16"/>
      <c r="W1002" s="16"/>
      <c r="X1002" s="16"/>
      <c r="Y1002" s="16"/>
    </row>
    <row r="1003" spans="1:25" ht="13.2" x14ac:dyDescent="0.25">
      <c r="A1003" s="16"/>
      <c r="B1003" s="16"/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  <c r="R1003" s="16"/>
      <c r="S1003" s="16"/>
      <c r="T1003" s="16"/>
      <c r="U1003" s="16"/>
      <c r="V1003" s="16"/>
      <c r="W1003" s="16"/>
      <c r="X1003" s="16"/>
      <c r="Y1003" s="16"/>
    </row>
    <row r="1004" spans="1:25" ht="13.2" x14ac:dyDescent="0.25">
      <c r="A1004" s="16"/>
      <c r="B1004" s="16"/>
      <c r="C1004" s="16"/>
      <c r="D1004" s="16"/>
      <c r="E1004" s="16"/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  <c r="R1004" s="16"/>
      <c r="S1004" s="16"/>
      <c r="T1004" s="16"/>
      <c r="U1004" s="16"/>
      <c r="V1004" s="16"/>
      <c r="W1004" s="16"/>
      <c r="X1004" s="16"/>
      <c r="Y1004" s="16"/>
    </row>
    <row r="1005" spans="1:25" ht="13.2" x14ac:dyDescent="0.25">
      <c r="A1005" s="16"/>
      <c r="B1005" s="16"/>
      <c r="C1005" s="16"/>
      <c r="D1005" s="16"/>
      <c r="E1005" s="16"/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  <c r="R1005" s="16"/>
      <c r="S1005" s="16"/>
      <c r="T1005" s="16"/>
      <c r="U1005" s="16"/>
      <c r="V1005" s="16"/>
      <c r="W1005" s="16"/>
      <c r="X1005" s="16"/>
      <c r="Y1005" s="16"/>
    </row>
    <row r="1006" spans="1:25" ht="13.2" x14ac:dyDescent="0.25">
      <c r="A1006" s="16"/>
      <c r="B1006" s="16"/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  <c r="R1006" s="16"/>
      <c r="S1006" s="16"/>
      <c r="T1006" s="16"/>
      <c r="U1006" s="16"/>
      <c r="V1006" s="16"/>
      <c r="W1006" s="16"/>
      <c r="X1006" s="16"/>
      <c r="Y1006" s="16"/>
    </row>
    <row r="1007" spans="1:25" ht="13.2" x14ac:dyDescent="0.25">
      <c r="A1007" s="16"/>
      <c r="B1007" s="16"/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  <c r="R1007" s="16"/>
      <c r="S1007" s="16"/>
      <c r="T1007" s="16"/>
      <c r="U1007" s="16"/>
      <c r="V1007" s="16"/>
      <c r="W1007" s="16"/>
      <c r="X1007" s="16"/>
      <c r="Y1007" s="16"/>
    </row>
    <row r="1008" spans="1:25" ht="13.2" x14ac:dyDescent="0.25">
      <c r="A1008" s="16"/>
      <c r="B1008" s="16"/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  <c r="R1008" s="16"/>
      <c r="S1008" s="16"/>
      <c r="T1008" s="16"/>
      <c r="U1008" s="16"/>
      <c r="V1008" s="16"/>
      <c r="W1008" s="16"/>
      <c r="X1008" s="16"/>
      <c r="Y1008" s="16"/>
    </row>
    <row r="1009" spans="1:25" ht="13.2" x14ac:dyDescent="0.25">
      <c r="A1009" s="16"/>
      <c r="B1009" s="16"/>
      <c r="C1009" s="16"/>
      <c r="D1009" s="16"/>
      <c r="E1009" s="16"/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  <c r="R1009" s="16"/>
      <c r="S1009" s="16"/>
      <c r="T1009" s="16"/>
      <c r="U1009" s="16"/>
      <c r="V1009" s="16"/>
      <c r="W1009" s="16"/>
      <c r="X1009" s="16"/>
      <c r="Y1009" s="16"/>
    </row>
    <row r="1010" spans="1:25" ht="13.2" x14ac:dyDescent="0.25">
      <c r="A1010" s="16"/>
      <c r="B1010" s="16"/>
      <c r="C1010" s="16"/>
      <c r="D1010" s="16"/>
      <c r="E1010" s="16"/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  <c r="R1010" s="16"/>
      <c r="S1010" s="16"/>
      <c r="T1010" s="16"/>
      <c r="U1010" s="16"/>
      <c r="V1010" s="16"/>
      <c r="W1010" s="16"/>
      <c r="X1010" s="16"/>
      <c r="Y1010" s="16"/>
    </row>
    <row r="1011" spans="1:25" ht="13.2" x14ac:dyDescent="0.25">
      <c r="A1011" s="16"/>
      <c r="B1011" s="16"/>
      <c r="C1011" s="16"/>
      <c r="D1011" s="16"/>
      <c r="E1011" s="16"/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  <c r="R1011" s="16"/>
      <c r="S1011" s="16"/>
      <c r="T1011" s="16"/>
      <c r="U1011" s="16"/>
      <c r="V1011" s="16"/>
      <c r="W1011" s="16"/>
      <c r="X1011" s="16"/>
      <c r="Y1011" s="16"/>
    </row>
    <row r="1012" spans="1:25" ht="13.2" x14ac:dyDescent="0.25">
      <c r="A1012" s="16"/>
      <c r="B1012" s="16"/>
      <c r="C1012" s="16"/>
      <c r="D1012" s="16"/>
      <c r="E1012" s="16"/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  <c r="R1012" s="16"/>
      <c r="S1012" s="16"/>
      <c r="T1012" s="16"/>
      <c r="U1012" s="16"/>
      <c r="V1012" s="16"/>
      <c r="W1012" s="16"/>
      <c r="X1012" s="16"/>
      <c r="Y1012" s="16"/>
    </row>
    <row r="1013" spans="1:25" ht="13.2" x14ac:dyDescent="0.25">
      <c r="A1013" s="16"/>
      <c r="B1013" s="16"/>
      <c r="C1013" s="16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  <c r="T1013" s="16"/>
      <c r="U1013" s="16"/>
      <c r="V1013" s="16"/>
      <c r="W1013" s="16"/>
      <c r="X1013" s="16"/>
      <c r="Y1013" s="16"/>
    </row>
    <row r="1014" spans="1:25" ht="13.2" x14ac:dyDescent="0.25">
      <c r="A1014" s="16"/>
      <c r="B1014" s="16"/>
      <c r="C1014" s="16"/>
      <c r="D1014" s="16"/>
      <c r="E1014" s="16"/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  <c r="R1014" s="16"/>
      <c r="S1014" s="16"/>
      <c r="T1014" s="16"/>
      <c r="U1014" s="16"/>
      <c r="V1014" s="16"/>
      <c r="W1014" s="16"/>
      <c r="X1014" s="16"/>
      <c r="Y1014" s="16"/>
    </row>
    <row r="1015" spans="1:25" ht="13.2" x14ac:dyDescent="0.25">
      <c r="A1015" s="16"/>
      <c r="B1015" s="16"/>
      <c r="C1015" s="16"/>
      <c r="D1015" s="16"/>
      <c r="E1015" s="16"/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  <c r="R1015" s="16"/>
      <c r="S1015" s="16"/>
      <c r="T1015" s="16"/>
      <c r="U1015" s="16"/>
      <c r="V1015" s="16"/>
      <c r="W1015" s="16"/>
      <c r="X1015" s="16"/>
      <c r="Y1015" s="16"/>
    </row>
    <row r="1016" spans="1:25" ht="13.2" x14ac:dyDescent="0.25">
      <c r="A1016" s="16"/>
      <c r="B1016" s="16"/>
      <c r="C1016" s="16"/>
      <c r="D1016" s="16"/>
      <c r="E1016" s="16"/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  <c r="R1016" s="16"/>
      <c r="S1016" s="16"/>
      <c r="T1016" s="16"/>
      <c r="U1016" s="16"/>
      <c r="V1016" s="16"/>
      <c r="W1016" s="16"/>
      <c r="X1016" s="16"/>
      <c r="Y1016" s="16"/>
    </row>
    <row r="1017" spans="1:25" ht="13.2" x14ac:dyDescent="0.25">
      <c r="A1017" s="16"/>
      <c r="B1017" s="16"/>
      <c r="C1017" s="16"/>
      <c r="D1017" s="16"/>
      <c r="E1017" s="16"/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  <c r="R1017" s="16"/>
      <c r="S1017" s="16"/>
      <c r="T1017" s="16"/>
      <c r="U1017" s="16"/>
      <c r="V1017" s="16"/>
      <c r="W1017" s="16"/>
      <c r="X1017" s="16"/>
      <c r="Y1017" s="16"/>
    </row>
    <row r="1018" spans="1:25" ht="13.2" x14ac:dyDescent="0.25">
      <c r="A1018" s="16"/>
      <c r="B1018" s="16"/>
      <c r="C1018" s="16"/>
      <c r="D1018" s="16"/>
      <c r="E1018" s="16"/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  <c r="R1018" s="16"/>
      <c r="S1018" s="16"/>
      <c r="T1018" s="16"/>
      <c r="U1018" s="16"/>
      <c r="V1018" s="16"/>
      <c r="W1018" s="16"/>
      <c r="X1018" s="16"/>
      <c r="Y1018" s="16"/>
    </row>
    <row r="1019" spans="1:25" ht="13.2" x14ac:dyDescent="0.25">
      <c r="A1019" s="16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  <c r="R1019" s="16"/>
      <c r="S1019" s="16"/>
      <c r="T1019" s="16"/>
      <c r="U1019" s="16"/>
      <c r="V1019" s="16"/>
      <c r="W1019" s="16"/>
      <c r="X1019" s="16"/>
      <c r="Y1019" s="16"/>
    </row>
    <row r="1020" spans="1:25" ht="13.2" x14ac:dyDescent="0.25">
      <c r="A1020" s="16"/>
      <c r="B1020" s="16"/>
      <c r="C1020" s="16"/>
      <c r="D1020" s="16"/>
      <c r="E1020" s="16"/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  <c r="R1020" s="16"/>
      <c r="S1020" s="16"/>
      <c r="T1020" s="16"/>
      <c r="U1020" s="16"/>
      <c r="V1020" s="16"/>
      <c r="W1020" s="16"/>
      <c r="X1020" s="16"/>
      <c r="Y1020" s="16"/>
    </row>
    <row r="1021" spans="1:25" ht="13.2" x14ac:dyDescent="0.25">
      <c r="A1021" s="16"/>
      <c r="B1021" s="16"/>
      <c r="C1021" s="16"/>
      <c r="D1021" s="16"/>
      <c r="E1021" s="16"/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  <c r="R1021" s="16"/>
      <c r="S1021" s="16"/>
      <c r="T1021" s="16"/>
      <c r="U1021" s="16"/>
      <c r="V1021" s="16"/>
      <c r="W1021" s="16"/>
      <c r="X1021" s="16"/>
      <c r="Y1021" s="16"/>
    </row>
    <row r="1022" spans="1:25" ht="13.2" x14ac:dyDescent="0.25">
      <c r="A1022" s="16"/>
      <c r="B1022" s="16"/>
      <c r="C1022" s="16"/>
      <c r="D1022" s="16"/>
      <c r="E1022" s="16"/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  <c r="R1022" s="16"/>
      <c r="S1022" s="16"/>
      <c r="T1022" s="16"/>
      <c r="U1022" s="16"/>
      <c r="V1022" s="16"/>
      <c r="W1022" s="16"/>
      <c r="X1022" s="16"/>
      <c r="Y1022" s="16"/>
    </row>
    <row r="1023" spans="1:25" ht="13.2" x14ac:dyDescent="0.25">
      <c r="A1023" s="16"/>
      <c r="B1023" s="16"/>
      <c r="C1023" s="16"/>
      <c r="D1023" s="16"/>
      <c r="E1023" s="16"/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  <c r="R1023" s="16"/>
      <c r="S1023" s="16"/>
      <c r="T1023" s="16"/>
      <c r="U1023" s="16"/>
      <c r="V1023" s="16"/>
      <c r="W1023" s="16"/>
      <c r="X1023" s="16"/>
      <c r="Y1023" s="16"/>
    </row>
    <row r="1024" spans="1:25" ht="13.2" x14ac:dyDescent="0.25">
      <c r="A1024" s="16"/>
      <c r="B1024" s="16"/>
      <c r="C1024" s="16"/>
      <c r="D1024" s="16"/>
      <c r="E1024" s="16"/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  <c r="R1024" s="16"/>
      <c r="S1024" s="16"/>
      <c r="T1024" s="16"/>
      <c r="U1024" s="16"/>
      <c r="V1024" s="16"/>
      <c r="W1024" s="16"/>
      <c r="X1024" s="16"/>
      <c r="Y1024" s="16"/>
    </row>
    <row r="1025" spans="1:25" ht="13.2" x14ac:dyDescent="0.25">
      <c r="A1025" s="16"/>
      <c r="B1025" s="16"/>
      <c r="C1025" s="16"/>
      <c r="D1025" s="16"/>
      <c r="E1025" s="16"/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  <c r="R1025" s="16"/>
      <c r="S1025" s="16"/>
      <c r="T1025" s="16"/>
      <c r="U1025" s="16"/>
      <c r="V1025" s="16"/>
      <c r="W1025" s="16"/>
      <c r="X1025" s="16"/>
      <c r="Y1025" s="16"/>
    </row>
    <row r="1026" spans="1:25" ht="13.2" x14ac:dyDescent="0.25">
      <c r="A1026" s="16"/>
      <c r="B1026" s="16"/>
      <c r="C1026" s="16"/>
      <c r="D1026" s="16"/>
      <c r="E1026" s="16"/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  <c r="R1026" s="16"/>
      <c r="S1026" s="16"/>
      <c r="T1026" s="16"/>
      <c r="U1026" s="16"/>
      <c r="V1026" s="16"/>
      <c r="W1026" s="16"/>
      <c r="X1026" s="16"/>
      <c r="Y1026" s="16"/>
    </row>
    <row r="1027" spans="1:25" ht="13.2" x14ac:dyDescent="0.25">
      <c r="A1027" s="16"/>
      <c r="B1027" s="16"/>
      <c r="C1027" s="16"/>
      <c r="D1027" s="16"/>
      <c r="E1027" s="16"/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  <c r="R1027" s="16"/>
      <c r="S1027" s="16"/>
      <c r="T1027" s="16"/>
      <c r="U1027" s="16"/>
      <c r="V1027" s="16"/>
      <c r="W1027" s="16"/>
      <c r="X1027" s="16"/>
      <c r="Y1027" s="16"/>
    </row>
    <row r="1028" spans="1:25" ht="13.2" x14ac:dyDescent="0.25">
      <c r="A1028" s="16"/>
      <c r="B1028" s="16"/>
      <c r="C1028" s="16"/>
      <c r="D1028" s="16"/>
      <c r="E1028" s="16"/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  <c r="R1028" s="16"/>
      <c r="S1028" s="16"/>
      <c r="T1028" s="16"/>
      <c r="U1028" s="16"/>
      <c r="V1028" s="16"/>
      <c r="W1028" s="16"/>
      <c r="X1028" s="16"/>
      <c r="Y1028" s="16"/>
    </row>
    <row r="1029" spans="1:25" ht="13.2" x14ac:dyDescent="0.25">
      <c r="A1029" s="16"/>
      <c r="B1029" s="16"/>
      <c r="C1029" s="16"/>
      <c r="D1029" s="16"/>
      <c r="E1029" s="16"/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  <c r="R1029" s="16"/>
      <c r="S1029" s="16"/>
      <c r="T1029" s="16"/>
      <c r="U1029" s="16"/>
      <c r="V1029" s="16"/>
      <c r="W1029" s="16"/>
      <c r="X1029" s="16"/>
      <c r="Y1029" s="16"/>
    </row>
    <row r="1030" spans="1:25" ht="13.2" x14ac:dyDescent="0.25">
      <c r="A1030" s="16"/>
      <c r="B1030" s="16"/>
      <c r="C1030" s="16"/>
      <c r="D1030" s="16"/>
      <c r="E1030" s="16"/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  <c r="R1030" s="16"/>
      <c r="S1030" s="16"/>
      <c r="T1030" s="16"/>
      <c r="U1030" s="16"/>
      <c r="V1030" s="16"/>
      <c r="W1030" s="16"/>
      <c r="X1030" s="16"/>
      <c r="Y1030" s="16"/>
    </row>
    <row r="1031" spans="1:25" ht="13.2" x14ac:dyDescent="0.25">
      <c r="A1031" s="16"/>
      <c r="B1031" s="16"/>
      <c r="C1031" s="16"/>
      <c r="D1031" s="16"/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  <c r="R1031" s="16"/>
      <c r="S1031" s="16"/>
      <c r="T1031" s="16"/>
      <c r="U1031" s="16"/>
      <c r="V1031" s="16"/>
      <c r="W1031" s="16"/>
      <c r="X1031" s="16"/>
      <c r="Y1031" s="16"/>
    </row>
  </sheetData>
  <mergeCells count="4">
    <mergeCell ref="A1:C1"/>
    <mergeCell ref="A3:C3"/>
    <mergeCell ref="A29:C29"/>
    <mergeCell ref="A53:C53"/>
  </mergeCell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1034"/>
  <sheetViews>
    <sheetView workbookViewId="0">
      <selection sqref="A1:C1"/>
    </sheetView>
  </sheetViews>
  <sheetFormatPr defaultColWidth="14.44140625" defaultRowHeight="15.75" customHeight="1" x14ac:dyDescent="0.25"/>
  <cols>
    <col min="1" max="3" width="35.88671875" customWidth="1"/>
  </cols>
  <sheetData>
    <row r="1" spans="1:25" ht="15.75" customHeight="1" x14ac:dyDescent="0.5">
      <c r="A1" s="27" t="s">
        <v>217</v>
      </c>
      <c r="B1" s="25"/>
      <c r="C1" s="2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ht="15.75" customHeight="1" x14ac:dyDescent="0.4">
      <c r="A2" s="17" t="s">
        <v>204</v>
      </c>
      <c r="B2" s="17" t="s">
        <v>205</v>
      </c>
      <c r="C2" s="17" t="s">
        <v>206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15.75" customHeight="1" x14ac:dyDescent="0.4">
      <c r="A3" s="26" t="s">
        <v>207</v>
      </c>
      <c r="B3" s="25"/>
      <c r="C3" s="2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x14ac:dyDescent="0.25">
      <c r="A4" s="28" t="s">
        <v>3</v>
      </c>
      <c r="B4" s="25"/>
      <c r="C4" s="18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x14ac:dyDescent="0.25">
      <c r="A5" s="18" t="s">
        <v>3</v>
      </c>
      <c r="B5" s="18" t="s">
        <v>3</v>
      </c>
      <c r="C5" s="18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x14ac:dyDescent="0.25">
      <c r="A6" s="20" t="s">
        <v>218</v>
      </c>
      <c r="B6" s="20" t="s">
        <v>219</v>
      </c>
      <c r="C6" s="18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x14ac:dyDescent="0.25">
      <c r="A7" s="20" t="s">
        <v>220</v>
      </c>
      <c r="B7" s="20" t="s">
        <v>54</v>
      </c>
      <c r="C7" s="18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x14ac:dyDescent="0.25">
      <c r="A8" s="20" t="s">
        <v>221</v>
      </c>
      <c r="B8" s="20" t="s">
        <v>55</v>
      </c>
      <c r="C8" s="18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x14ac:dyDescent="0.25">
      <c r="A9" s="20" t="s">
        <v>5</v>
      </c>
      <c r="B9" s="18"/>
      <c r="C9" s="18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x14ac:dyDescent="0.25">
      <c r="A10" s="18"/>
      <c r="B10" s="18"/>
      <c r="C10" s="1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x14ac:dyDescent="0.25">
      <c r="A11" s="18"/>
      <c r="B11" s="18"/>
      <c r="C11" s="18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x14ac:dyDescent="0.25">
      <c r="A12" s="18"/>
      <c r="B12" s="18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x14ac:dyDescent="0.25">
      <c r="B13" s="18" t="s">
        <v>36</v>
      </c>
      <c r="C13" s="18" t="s">
        <v>86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x14ac:dyDescent="0.25">
      <c r="B14" s="20" t="s">
        <v>37</v>
      </c>
      <c r="C14" s="20" t="s">
        <v>87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x14ac:dyDescent="0.25">
      <c r="B15" s="20" t="s">
        <v>38</v>
      </c>
      <c r="C15" s="20" t="s">
        <v>88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x14ac:dyDescent="0.25">
      <c r="B16" s="20" t="s">
        <v>39</v>
      </c>
      <c r="C16" s="20" t="s">
        <v>89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 x14ac:dyDescent="0.25">
      <c r="B17" s="20" t="s">
        <v>40</v>
      </c>
      <c r="C17" s="20" t="s">
        <v>90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x14ac:dyDescent="0.25">
      <c r="A18" s="18" t="s">
        <v>6</v>
      </c>
      <c r="B18" s="20" t="s">
        <v>41</v>
      </c>
      <c r="C18" s="18" t="s">
        <v>91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x14ac:dyDescent="0.25">
      <c r="A19" s="20" t="s">
        <v>7</v>
      </c>
      <c r="B19" s="20" t="s">
        <v>42</v>
      </c>
      <c r="C19" s="20" t="s">
        <v>92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x14ac:dyDescent="0.25">
      <c r="A20" s="20" t="s">
        <v>8</v>
      </c>
      <c r="B20" s="20" t="s">
        <v>43</v>
      </c>
      <c r="C20" s="20" t="s">
        <v>93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 x14ac:dyDescent="0.25">
      <c r="A21" s="18" t="s">
        <v>9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20" t="s">
        <v>10</v>
      </c>
      <c r="B22" s="18" t="s">
        <v>45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 x14ac:dyDescent="0.25">
      <c r="A23" s="20" t="s">
        <v>11</v>
      </c>
      <c r="B23" s="20" t="s">
        <v>46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 x14ac:dyDescent="0.25">
      <c r="A24" s="18" t="s">
        <v>222</v>
      </c>
      <c r="B24" s="20" t="s">
        <v>47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x14ac:dyDescent="0.25">
      <c r="A25" s="20" t="s">
        <v>32</v>
      </c>
      <c r="B25" s="20" t="s">
        <v>48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x14ac:dyDescent="0.25">
      <c r="A26" s="20" t="s">
        <v>33</v>
      </c>
      <c r="B26" s="20" t="s">
        <v>49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x14ac:dyDescent="0.25">
      <c r="A27" s="20" t="s">
        <v>34</v>
      </c>
      <c r="B27" s="18" t="s">
        <v>6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x14ac:dyDescent="0.25">
      <c r="A28" s="20"/>
      <c r="B28" s="20" t="s">
        <v>50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ht="27.6" x14ac:dyDescent="0.25">
      <c r="A29" s="20"/>
      <c r="B29" s="20" t="s">
        <v>51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ht="13.8" x14ac:dyDescent="0.25">
      <c r="A30" s="20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ht="13.8" x14ac:dyDescent="0.25">
      <c r="A31" s="20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ht="13.8" x14ac:dyDescent="0.25">
      <c r="A32" s="20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ht="13.8" x14ac:dyDescent="0.25">
      <c r="A33" s="20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ht="13.8" x14ac:dyDescent="0.25">
      <c r="A34" s="20"/>
      <c r="B34" s="18" t="s">
        <v>56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ht="27.6" x14ac:dyDescent="0.25">
      <c r="A35" s="20"/>
      <c r="B35" s="20" t="s">
        <v>57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 ht="13.8" x14ac:dyDescent="0.25">
      <c r="A36" s="20"/>
      <c r="B36" s="20" t="s">
        <v>58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 ht="13.8" x14ac:dyDescent="0.25">
      <c r="A37" s="20"/>
      <c r="B37" s="18" t="s">
        <v>26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 ht="13.8" x14ac:dyDescent="0.25">
      <c r="A38" s="20"/>
      <c r="B38" s="20" t="s">
        <v>59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 ht="13.8" x14ac:dyDescent="0.25">
      <c r="A39" s="20"/>
      <c r="B39" s="20" t="s">
        <v>60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</row>
    <row r="40" spans="1:25" ht="13.8" x14ac:dyDescent="0.25">
      <c r="A40" s="20"/>
      <c r="B40" s="18" t="s">
        <v>61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25" ht="13.8" x14ac:dyDescent="0.25">
      <c r="A41" s="20"/>
      <c r="B41" s="20" t="s">
        <v>62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</row>
    <row r="42" spans="1:25" ht="27.6" x14ac:dyDescent="0.25">
      <c r="A42" s="20"/>
      <c r="B42" s="20" t="s">
        <v>63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</row>
    <row r="43" spans="1:25" ht="13.8" x14ac:dyDescent="0.25">
      <c r="A43" s="20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</row>
    <row r="44" spans="1:25" ht="15" x14ac:dyDescent="0.4">
      <c r="A44" s="26" t="s">
        <v>214</v>
      </c>
      <c r="B44" s="25"/>
      <c r="C44" s="2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</row>
    <row r="45" spans="1:25" ht="13.2" x14ac:dyDescent="0.25">
      <c r="A45" s="28" t="s">
        <v>223</v>
      </c>
      <c r="B45" s="2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27.6" x14ac:dyDescent="0.25">
      <c r="A46" s="18" t="s">
        <v>13</v>
      </c>
      <c r="B46" s="18" t="s">
        <v>64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ht="27.6" x14ac:dyDescent="0.25">
      <c r="A47" s="20" t="s">
        <v>14</v>
      </c>
      <c r="B47" s="20" t="s">
        <v>65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</row>
    <row r="48" spans="1:25" ht="41.4" x14ac:dyDescent="0.25">
      <c r="A48" s="20" t="s">
        <v>15</v>
      </c>
      <c r="B48" s="20" t="s">
        <v>66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</row>
    <row r="49" spans="1:25" ht="27.6" x14ac:dyDescent="0.25">
      <c r="A49" s="20" t="s">
        <v>16</v>
      </c>
      <c r="B49" s="20" t="s">
        <v>67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ht="41.4" x14ac:dyDescent="0.25">
      <c r="A50" s="20" t="s">
        <v>18</v>
      </c>
      <c r="B50" s="20" t="s">
        <v>68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ht="27.6" x14ac:dyDescent="0.25">
      <c r="B51" s="20" t="s">
        <v>69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  <row r="52" spans="1:25" ht="27.6" x14ac:dyDescent="0.25">
      <c r="A52" s="16"/>
      <c r="B52" s="20" t="s">
        <v>70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</row>
    <row r="53" spans="1:25" ht="27.6" x14ac:dyDescent="0.25">
      <c r="A53" s="16"/>
      <c r="B53" s="20" t="s">
        <v>71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</row>
    <row r="54" spans="1:25" ht="27.6" x14ac:dyDescent="0.25">
      <c r="A54" s="16"/>
      <c r="B54" s="20" t="s">
        <v>72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</row>
    <row r="55" spans="1:25" ht="13.2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</row>
    <row r="56" spans="1:25" ht="15" x14ac:dyDescent="0.4">
      <c r="A56" s="26" t="s">
        <v>216</v>
      </c>
      <c r="B56" s="25"/>
      <c r="C56" s="25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</row>
    <row r="57" spans="1:25" ht="13.8" x14ac:dyDescent="0.25">
      <c r="A57" s="18" t="s">
        <v>20</v>
      </c>
      <c r="B57" s="18" t="s">
        <v>76</v>
      </c>
      <c r="C57" s="18" t="s">
        <v>94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27.6" x14ac:dyDescent="0.25">
      <c r="A58" s="20" t="s">
        <v>21</v>
      </c>
      <c r="B58" s="20" t="s">
        <v>77</v>
      </c>
      <c r="C58" s="20" t="s">
        <v>95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41.4" x14ac:dyDescent="0.25">
      <c r="A59" s="23" t="s">
        <v>224</v>
      </c>
      <c r="B59" s="20" t="s">
        <v>78</v>
      </c>
      <c r="C59" s="20" t="s">
        <v>96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27.6" x14ac:dyDescent="0.25">
      <c r="A60" s="23" t="s">
        <v>225</v>
      </c>
      <c r="B60" s="20" t="s">
        <v>79</v>
      </c>
      <c r="C60" s="20" t="s">
        <v>97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27.6" x14ac:dyDescent="0.25">
      <c r="A61" s="20" t="s">
        <v>22</v>
      </c>
      <c r="B61" s="20" t="s">
        <v>80</v>
      </c>
      <c r="C61" s="16"/>
      <c r="D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</row>
    <row r="62" spans="1:25" ht="41.4" x14ac:dyDescent="0.25">
      <c r="A62" s="22" t="s">
        <v>226</v>
      </c>
      <c r="B62" s="20" t="s">
        <v>81</v>
      </c>
      <c r="C62" s="16"/>
      <c r="D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</row>
    <row r="63" spans="1:25" ht="27.6" x14ac:dyDescent="0.25">
      <c r="A63" s="22" t="s">
        <v>227</v>
      </c>
      <c r="B63" s="18" t="s">
        <v>82</v>
      </c>
      <c r="C63" s="16"/>
      <c r="D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</row>
    <row r="64" spans="1:25" ht="27.6" x14ac:dyDescent="0.25">
      <c r="A64" s="22" t="s">
        <v>228</v>
      </c>
      <c r="B64" s="20" t="s">
        <v>83</v>
      </c>
      <c r="C64" s="16"/>
      <c r="D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ht="27.6" x14ac:dyDescent="0.25">
      <c r="A65" s="22" t="s">
        <v>229</v>
      </c>
      <c r="B65" s="20" t="s">
        <v>84</v>
      </c>
      <c r="C65" s="16"/>
      <c r="D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ht="27.6" x14ac:dyDescent="0.25">
      <c r="A66" s="22" t="s">
        <v>230</v>
      </c>
      <c r="B66" s="20" t="s">
        <v>44</v>
      </c>
      <c r="C66" s="16"/>
      <c r="D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ht="27.6" x14ac:dyDescent="0.25">
      <c r="A67" s="22" t="s">
        <v>231</v>
      </c>
      <c r="C67" s="16"/>
      <c r="D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ht="27.6" x14ac:dyDescent="0.25">
      <c r="A68" s="20" t="s">
        <v>23</v>
      </c>
      <c r="C68" s="16"/>
      <c r="D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ht="27.6" x14ac:dyDescent="0.25">
      <c r="A69" s="20" t="s">
        <v>24</v>
      </c>
      <c r="C69" s="16"/>
      <c r="D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ht="13.8" x14ac:dyDescent="0.25">
      <c r="A70" s="18" t="s">
        <v>26</v>
      </c>
      <c r="B70" s="16"/>
      <c r="C70" s="16"/>
      <c r="D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ht="27.6" x14ac:dyDescent="0.25">
      <c r="A71" s="20" t="s">
        <v>27</v>
      </c>
      <c r="B71" s="16"/>
      <c r="C71" s="16"/>
      <c r="D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ht="27.6" x14ac:dyDescent="0.25">
      <c r="A72" s="20" t="s">
        <v>28</v>
      </c>
      <c r="B72" s="16"/>
      <c r="C72" s="16"/>
      <c r="D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ht="13.8" x14ac:dyDescent="0.25">
      <c r="A73" s="20" t="s">
        <v>29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ht="27.6" x14ac:dyDescent="0.25">
      <c r="A74" s="20" t="s">
        <v>30</v>
      </c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ht="13.2" x14ac:dyDescent="0.2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ht="13.2" x14ac:dyDescent="0.2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ht="13.2" x14ac:dyDescent="0.2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ht="13.2" x14ac:dyDescent="0.2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13.2" x14ac:dyDescent="0.2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13.2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13.2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ht="13.2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13.2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13.2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13.2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ht="13.2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ht="13.2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ht="13.2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ht="13.2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ht="13.2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ht="13.2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ht="13.2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ht="13.2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ht="13.2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ht="13.2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ht="13.2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ht="13.2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ht="13.2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ht="13.2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ht="13.2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ht="13.2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ht="13.2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ht="13.2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ht="13.2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ht="13.2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ht="13.2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ht="13.2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ht="13.2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ht="13.2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ht="13.2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ht="13.2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ht="13.2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ht="13.2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ht="13.2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ht="13.2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ht="13.2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ht="13.2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ht="13.2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ht="13.2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ht="13.2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ht="13.2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ht="13.2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ht="13.2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ht="13.2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ht="13.2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ht="13.2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ht="13.2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ht="13.2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ht="13.2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ht="13.2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ht="13.2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ht="13.2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ht="13.2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ht="13.2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ht="13.2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ht="13.2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ht="13.2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ht="13.2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ht="13.2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ht="13.2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ht="13.2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ht="13.2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ht="13.2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ht="13.2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ht="13.2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ht="13.2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ht="13.2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ht="13.2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ht="13.2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ht="13.2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ht="13.2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ht="13.2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ht="13.2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ht="13.2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ht="13.2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ht="13.2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ht="13.2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ht="13.2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ht="13.2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ht="13.2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ht="13.2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ht="13.2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ht="13.2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ht="13.2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ht="13.2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ht="13.2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ht="13.2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ht="13.2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ht="13.2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ht="13.2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ht="13.2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ht="13.2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ht="13.2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ht="13.2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ht="13.2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ht="13.2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ht="13.2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ht="13.2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ht="13.2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ht="13.2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ht="13.2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ht="13.2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ht="13.2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ht="13.2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ht="13.2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ht="13.2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ht="13.2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ht="13.2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ht="13.2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ht="13.2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ht="13.2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ht="13.2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ht="13.2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ht="13.2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ht="13.2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ht="13.2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ht="13.2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ht="13.2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ht="13.2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ht="13.2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ht="13.2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ht="13.2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ht="13.2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ht="13.2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ht="13.2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ht="13.2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ht="13.2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ht="13.2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ht="13.2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ht="13.2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ht="13.2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ht="13.2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ht="13.2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ht="13.2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ht="13.2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ht="13.2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ht="13.2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ht="13.2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ht="13.2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ht="13.2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ht="13.2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ht="13.2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ht="13.2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ht="13.2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ht="13.2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ht="13.2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ht="13.2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ht="13.2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ht="13.2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ht="13.2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ht="13.2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ht="13.2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ht="13.2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ht="13.2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ht="13.2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ht="13.2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ht="13.2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ht="13.2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ht="13.2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ht="13.2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ht="13.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ht="13.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ht="13.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ht="13.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ht="13.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ht="13.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ht="13.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ht="13.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ht="13.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ht="13.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ht="13.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ht="13.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ht="13.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ht="13.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ht="13.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ht="13.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ht="13.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ht="13.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ht="13.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ht="13.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ht="13.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ht="13.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ht="13.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ht="13.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ht="13.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ht="13.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ht="13.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ht="13.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ht="13.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ht="13.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ht="13.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ht="13.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ht="13.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ht="13.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ht="13.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ht="13.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ht="13.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ht="13.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ht="13.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ht="13.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ht="13.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ht="13.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ht="13.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ht="13.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ht="13.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ht="13.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ht="13.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ht="13.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ht="13.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ht="13.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ht="13.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ht="13.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ht="13.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ht="13.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ht="13.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ht="13.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ht="13.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ht="13.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ht="13.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ht="13.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ht="13.2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ht="13.2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ht="13.2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ht="13.2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ht="13.2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ht="13.2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ht="13.2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ht="13.2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ht="13.2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ht="13.2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ht="13.2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ht="13.2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ht="13.2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ht="13.2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ht="13.2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ht="13.2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ht="13.2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ht="13.2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ht="13.2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ht="13.2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ht="13.2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ht="13.2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ht="13.2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ht="13.2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ht="13.2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ht="13.2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ht="13.2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ht="13.2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ht="13.2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ht="13.2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ht="13.2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ht="13.2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ht="13.2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ht="13.2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ht="13.2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ht="13.2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ht="13.2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ht="13.2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ht="13.2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ht="13.2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ht="13.2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ht="13.2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ht="13.2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ht="13.2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ht="13.2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ht="13.2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ht="13.2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ht="13.2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ht="13.2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ht="13.2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ht="13.2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ht="13.2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ht="13.2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ht="13.2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ht="13.2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ht="13.2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ht="13.2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ht="13.2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ht="13.2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ht="13.2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ht="13.2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ht="13.2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ht="13.2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ht="13.2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ht="13.2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ht="13.2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ht="13.2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ht="13.2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ht="13.2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ht="13.2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ht="13.2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ht="13.2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ht="13.2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ht="13.2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ht="13.2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ht="13.2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ht="13.2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ht="13.2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ht="13.2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ht="13.2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ht="13.2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ht="13.2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ht="13.2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ht="13.2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ht="13.2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ht="13.2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ht="13.2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ht="13.2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ht="13.2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ht="13.2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ht="13.2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ht="13.2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ht="13.2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ht="13.2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ht="13.2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ht="13.2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ht="13.2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ht="13.2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ht="13.2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ht="13.2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ht="13.2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ht="13.2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ht="13.2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ht="13.2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ht="13.2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ht="13.2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ht="13.2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ht="13.2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ht="13.2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ht="13.2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ht="13.2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ht="13.2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ht="13.2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ht="13.2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ht="13.2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ht="13.2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ht="13.2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ht="13.2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ht="13.2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ht="13.2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ht="13.2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ht="13.2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ht="13.2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ht="13.2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ht="13.2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ht="13.2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ht="13.2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ht="13.2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ht="13.2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ht="13.2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ht="13.2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ht="13.2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  <row r="433" spans="1:25" ht="13.2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</row>
    <row r="434" spans="1:25" ht="13.2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</row>
    <row r="435" spans="1:25" ht="13.2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</row>
    <row r="436" spans="1:25" ht="13.2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</row>
    <row r="437" spans="1:25" ht="13.2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</row>
    <row r="438" spans="1:25" ht="13.2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</row>
    <row r="439" spans="1:25" ht="13.2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</row>
    <row r="440" spans="1:25" ht="13.2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</row>
    <row r="441" spans="1:25" ht="13.2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</row>
    <row r="442" spans="1:25" ht="13.2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</row>
    <row r="443" spans="1:25" ht="13.2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</row>
    <row r="444" spans="1:25" ht="13.2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</row>
    <row r="445" spans="1:25" ht="13.2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</row>
    <row r="446" spans="1:25" ht="13.2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</row>
    <row r="447" spans="1:25" ht="13.2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</row>
    <row r="448" spans="1:25" ht="13.2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</row>
    <row r="449" spans="1:25" ht="13.2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</row>
    <row r="450" spans="1:25" ht="13.2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</row>
    <row r="451" spans="1:25" ht="13.2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</row>
    <row r="452" spans="1:25" ht="13.2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</row>
    <row r="453" spans="1:25" ht="13.2" x14ac:dyDescent="0.2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</row>
    <row r="454" spans="1:25" ht="13.2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</row>
    <row r="455" spans="1:25" ht="13.2" x14ac:dyDescent="0.2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</row>
    <row r="456" spans="1:25" ht="13.2" x14ac:dyDescent="0.2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</row>
    <row r="457" spans="1:25" ht="13.2" x14ac:dyDescent="0.2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</row>
    <row r="458" spans="1:25" ht="13.2" x14ac:dyDescent="0.2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</row>
    <row r="459" spans="1:25" ht="13.2" x14ac:dyDescent="0.2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</row>
    <row r="460" spans="1:25" ht="13.2" x14ac:dyDescent="0.2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</row>
    <row r="461" spans="1:25" ht="13.2" x14ac:dyDescent="0.2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</row>
    <row r="462" spans="1:25" ht="13.2" x14ac:dyDescent="0.2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</row>
    <row r="463" spans="1:25" ht="13.2" x14ac:dyDescent="0.2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</row>
    <row r="464" spans="1:25" ht="13.2" x14ac:dyDescent="0.2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</row>
    <row r="465" spans="1:25" ht="13.2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</row>
    <row r="466" spans="1:25" ht="13.2" x14ac:dyDescent="0.2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</row>
    <row r="467" spans="1:25" ht="13.2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</row>
    <row r="468" spans="1:25" ht="13.2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</row>
    <row r="469" spans="1:25" ht="13.2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</row>
    <row r="470" spans="1:25" ht="13.2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</row>
    <row r="471" spans="1:25" ht="13.2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</row>
    <row r="472" spans="1:25" ht="13.2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</row>
    <row r="473" spans="1:25" ht="13.2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</row>
    <row r="474" spans="1:25" ht="13.2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</row>
    <row r="475" spans="1:25" ht="13.2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</row>
    <row r="476" spans="1:25" ht="13.2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</row>
    <row r="477" spans="1:25" ht="13.2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</row>
    <row r="478" spans="1:25" ht="13.2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</row>
    <row r="479" spans="1:25" ht="13.2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</row>
    <row r="480" spans="1:25" ht="13.2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</row>
    <row r="481" spans="1:25" ht="13.2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</row>
    <row r="482" spans="1:25" ht="13.2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</row>
    <row r="483" spans="1:25" ht="13.2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</row>
    <row r="484" spans="1:25" ht="13.2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</row>
    <row r="485" spans="1:25" ht="13.2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</row>
    <row r="486" spans="1:25" ht="13.2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</row>
    <row r="487" spans="1:25" ht="13.2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</row>
    <row r="488" spans="1:25" ht="13.2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</row>
    <row r="489" spans="1:25" ht="13.2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</row>
    <row r="490" spans="1:25" ht="13.2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</row>
    <row r="491" spans="1:25" ht="13.2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</row>
    <row r="492" spans="1:25" ht="13.2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</row>
    <row r="493" spans="1:25" ht="13.2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</row>
    <row r="494" spans="1:25" ht="13.2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</row>
    <row r="495" spans="1:25" ht="13.2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</row>
    <row r="496" spans="1:25" ht="13.2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</row>
    <row r="497" spans="1:25" ht="13.2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</row>
    <row r="498" spans="1:25" ht="13.2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</row>
    <row r="499" spans="1:25" ht="13.2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</row>
    <row r="500" spans="1:25" ht="13.2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</row>
    <row r="501" spans="1:25" ht="13.2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</row>
    <row r="502" spans="1:25" ht="13.2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</row>
    <row r="503" spans="1:25" ht="13.2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</row>
    <row r="504" spans="1:25" ht="13.2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</row>
    <row r="505" spans="1:25" ht="13.2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</row>
    <row r="506" spans="1:25" ht="13.2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</row>
    <row r="507" spans="1:25" ht="13.2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</row>
    <row r="508" spans="1:25" ht="13.2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</row>
    <row r="509" spans="1:25" ht="13.2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</row>
    <row r="510" spans="1:25" ht="13.2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</row>
    <row r="511" spans="1:25" ht="13.2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</row>
    <row r="512" spans="1:25" ht="13.2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</row>
    <row r="513" spans="1:25" ht="13.2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</row>
    <row r="514" spans="1:25" ht="13.2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</row>
    <row r="515" spans="1:25" ht="13.2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</row>
    <row r="516" spans="1:25" ht="13.2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</row>
    <row r="517" spans="1:25" ht="13.2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</row>
    <row r="518" spans="1:25" ht="13.2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</row>
    <row r="519" spans="1:25" ht="13.2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</row>
    <row r="520" spans="1:25" ht="13.2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</row>
    <row r="521" spans="1:25" ht="13.2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</row>
    <row r="522" spans="1:25" ht="13.2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</row>
    <row r="523" spans="1:25" ht="13.2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</row>
    <row r="524" spans="1:25" ht="13.2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</row>
    <row r="525" spans="1:25" ht="13.2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</row>
    <row r="526" spans="1:25" ht="13.2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</row>
    <row r="527" spans="1:25" ht="13.2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</row>
    <row r="528" spans="1:25" ht="13.2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</row>
    <row r="529" spans="1:25" ht="13.2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</row>
    <row r="530" spans="1:25" ht="13.2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</row>
    <row r="531" spans="1:25" ht="13.2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</row>
    <row r="532" spans="1:25" ht="13.2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</row>
    <row r="533" spans="1:25" ht="13.2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</row>
    <row r="534" spans="1:25" ht="13.2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</row>
    <row r="535" spans="1:25" ht="13.2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</row>
    <row r="536" spans="1:25" ht="13.2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</row>
    <row r="537" spans="1:25" ht="13.2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</row>
    <row r="538" spans="1:25" ht="13.2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</row>
    <row r="539" spans="1:25" ht="13.2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</row>
    <row r="540" spans="1:25" ht="13.2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</row>
    <row r="541" spans="1:25" ht="13.2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</row>
    <row r="542" spans="1:25" ht="13.2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</row>
    <row r="543" spans="1:25" ht="13.2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</row>
    <row r="544" spans="1:25" ht="13.2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</row>
    <row r="545" spans="1:25" ht="13.2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</row>
    <row r="546" spans="1:25" ht="13.2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</row>
    <row r="547" spans="1:25" ht="13.2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</row>
    <row r="548" spans="1:25" ht="13.2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</row>
    <row r="549" spans="1:25" ht="13.2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</row>
    <row r="550" spans="1:25" ht="13.2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</row>
    <row r="551" spans="1:25" ht="13.2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</row>
    <row r="552" spans="1:25" ht="13.2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</row>
    <row r="553" spans="1:25" ht="13.2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</row>
    <row r="554" spans="1:25" ht="13.2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</row>
    <row r="555" spans="1:25" ht="13.2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</row>
    <row r="556" spans="1:25" ht="13.2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</row>
    <row r="557" spans="1:25" ht="13.2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</row>
    <row r="558" spans="1:25" ht="13.2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</row>
    <row r="559" spans="1:25" ht="13.2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</row>
    <row r="560" spans="1:25" ht="13.2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</row>
    <row r="561" spans="1:25" ht="13.2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</row>
    <row r="562" spans="1:25" ht="13.2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</row>
    <row r="563" spans="1:25" ht="13.2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</row>
    <row r="564" spans="1:25" ht="13.2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</row>
    <row r="565" spans="1:25" ht="13.2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</row>
    <row r="566" spans="1:25" ht="13.2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</row>
    <row r="567" spans="1:25" ht="13.2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</row>
    <row r="568" spans="1:25" ht="13.2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</row>
    <row r="569" spans="1:25" ht="13.2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</row>
    <row r="570" spans="1:25" ht="13.2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</row>
    <row r="571" spans="1:25" ht="13.2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</row>
    <row r="572" spans="1:25" ht="13.2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</row>
    <row r="573" spans="1:25" ht="13.2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</row>
    <row r="574" spans="1:25" ht="13.2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</row>
    <row r="575" spans="1:25" ht="13.2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</row>
    <row r="576" spans="1:25" ht="13.2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</row>
    <row r="577" spans="1:25" ht="13.2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</row>
    <row r="578" spans="1:25" ht="13.2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</row>
    <row r="579" spans="1:25" ht="13.2" x14ac:dyDescent="0.2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</row>
    <row r="580" spans="1:25" ht="13.2" x14ac:dyDescent="0.2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</row>
    <row r="581" spans="1:25" ht="13.2" x14ac:dyDescent="0.2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</row>
    <row r="582" spans="1:25" ht="13.2" x14ac:dyDescent="0.2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</row>
    <row r="583" spans="1:25" ht="13.2" x14ac:dyDescent="0.2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</row>
    <row r="584" spans="1:25" ht="13.2" x14ac:dyDescent="0.2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</row>
    <row r="585" spans="1:25" ht="13.2" x14ac:dyDescent="0.2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</row>
    <row r="586" spans="1:25" ht="13.2" x14ac:dyDescent="0.2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</row>
    <row r="587" spans="1:25" ht="13.2" x14ac:dyDescent="0.2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</row>
    <row r="588" spans="1:25" ht="13.2" x14ac:dyDescent="0.2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</row>
    <row r="589" spans="1:25" ht="13.2" x14ac:dyDescent="0.2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</row>
    <row r="590" spans="1:25" ht="13.2" x14ac:dyDescent="0.2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</row>
    <row r="591" spans="1:25" ht="13.2" x14ac:dyDescent="0.2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</row>
    <row r="592" spans="1:25" ht="13.2" x14ac:dyDescent="0.2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</row>
    <row r="593" spans="1:25" ht="13.2" x14ac:dyDescent="0.2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</row>
    <row r="594" spans="1:25" ht="13.2" x14ac:dyDescent="0.2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</row>
    <row r="595" spans="1:25" ht="13.2" x14ac:dyDescent="0.2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</row>
    <row r="596" spans="1:25" ht="13.2" x14ac:dyDescent="0.2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</row>
    <row r="597" spans="1:25" ht="13.2" x14ac:dyDescent="0.2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</row>
    <row r="598" spans="1:25" ht="13.2" x14ac:dyDescent="0.2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</row>
    <row r="599" spans="1:25" ht="13.2" x14ac:dyDescent="0.2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</row>
    <row r="600" spans="1:25" ht="13.2" x14ac:dyDescent="0.2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</row>
    <row r="601" spans="1:25" ht="13.2" x14ac:dyDescent="0.2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</row>
    <row r="602" spans="1:25" ht="13.2" x14ac:dyDescent="0.2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</row>
    <row r="603" spans="1:25" ht="13.2" x14ac:dyDescent="0.2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</row>
    <row r="604" spans="1:25" ht="13.2" x14ac:dyDescent="0.2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</row>
    <row r="605" spans="1:25" ht="13.2" x14ac:dyDescent="0.2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</row>
    <row r="606" spans="1:25" ht="13.2" x14ac:dyDescent="0.2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</row>
    <row r="607" spans="1:25" ht="13.2" x14ac:dyDescent="0.2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</row>
    <row r="608" spans="1:25" ht="13.2" x14ac:dyDescent="0.2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</row>
    <row r="609" spans="1:25" ht="13.2" x14ac:dyDescent="0.2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</row>
    <row r="610" spans="1:25" ht="13.2" x14ac:dyDescent="0.2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</row>
    <row r="611" spans="1:25" ht="13.2" x14ac:dyDescent="0.2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</row>
    <row r="612" spans="1:25" ht="13.2" x14ac:dyDescent="0.2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</row>
    <row r="613" spans="1:25" ht="13.2" x14ac:dyDescent="0.2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</row>
    <row r="614" spans="1:25" ht="13.2" x14ac:dyDescent="0.2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</row>
    <row r="615" spans="1:25" ht="13.2" x14ac:dyDescent="0.2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</row>
    <row r="616" spans="1:25" ht="13.2" x14ac:dyDescent="0.2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</row>
    <row r="617" spans="1:25" ht="13.2" x14ac:dyDescent="0.2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</row>
    <row r="618" spans="1:25" ht="13.2" x14ac:dyDescent="0.2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</row>
    <row r="619" spans="1:25" ht="13.2" x14ac:dyDescent="0.2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</row>
    <row r="620" spans="1:25" ht="13.2" x14ac:dyDescent="0.2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</row>
    <row r="621" spans="1:25" ht="13.2" x14ac:dyDescent="0.2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</row>
    <row r="622" spans="1:25" ht="13.2" x14ac:dyDescent="0.2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</row>
    <row r="623" spans="1:25" ht="13.2" x14ac:dyDescent="0.2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</row>
    <row r="624" spans="1:25" ht="13.2" x14ac:dyDescent="0.2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</row>
    <row r="625" spans="1:25" ht="13.2" x14ac:dyDescent="0.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</row>
    <row r="626" spans="1:25" ht="13.2" x14ac:dyDescent="0.2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</row>
    <row r="627" spans="1:25" ht="13.2" x14ac:dyDescent="0.2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</row>
    <row r="628" spans="1:25" ht="13.2" x14ac:dyDescent="0.2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</row>
    <row r="629" spans="1:25" ht="13.2" x14ac:dyDescent="0.2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</row>
    <row r="630" spans="1:25" ht="13.2" x14ac:dyDescent="0.2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</row>
    <row r="631" spans="1:25" ht="13.2" x14ac:dyDescent="0.2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</row>
    <row r="632" spans="1:25" ht="13.2" x14ac:dyDescent="0.2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</row>
    <row r="633" spans="1:25" ht="13.2" x14ac:dyDescent="0.2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</row>
    <row r="634" spans="1:25" ht="13.2" x14ac:dyDescent="0.2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</row>
    <row r="635" spans="1:25" ht="13.2" x14ac:dyDescent="0.2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</row>
    <row r="636" spans="1:25" ht="13.2" x14ac:dyDescent="0.2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</row>
    <row r="637" spans="1:25" ht="13.2" x14ac:dyDescent="0.2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</row>
    <row r="638" spans="1:25" ht="13.2" x14ac:dyDescent="0.2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</row>
    <row r="639" spans="1:25" ht="13.2" x14ac:dyDescent="0.2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</row>
    <row r="640" spans="1:25" ht="13.2" x14ac:dyDescent="0.2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</row>
    <row r="641" spans="1:25" ht="13.2" x14ac:dyDescent="0.2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</row>
    <row r="642" spans="1:25" ht="13.2" x14ac:dyDescent="0.2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</row>
    <row r="643" spans="1:25" ht="13.2" x14ac:dyDescent="0.2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</row>
    <row r="644" spans="1:25" ht="13.2" x14ac:dyDescent="0.2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</row>
    <row r="645" spans="1:25" ht="13.2" x14ac:dyDescent="0.2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</row>
    <row r="646" spans="1:25" ht="13.2" x14ac:dyDescent="0.2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</row>
    <row r="647" spans="1:25" ht="13.2" x14ac:dyDescent="0.2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</row>
    <row r="648" spans="1:25" ht="13.2" x14ac:dyDescent="0.2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</row>
    <row r="649" spans="1:25" ht="13.2" x14ac:dyDescent="0.2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</row>
    <row r="650" spans="1:25" ht="13.2" x14ac:dyDescent="0.2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</row>
    <row r="651" spans="1:25" ht="13.2" x14ac:dyDescent="0.2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</row>
    <row r="652" spans="1:25" ht="13.2" x14ac:dyDescent="0.2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</row>
    <row r="653" spans="1:25" ht="13.2" x14ac:dyDescent="0.2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</row>
    <row r="654" spans="1:25" ht="13.2" x14ac:dyDescent="0.2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</row>
    <row r="655" spans="1:25" ht="13.2" x14ac:dyDescent="0.2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</row>
    <row r="656" spans="1:25" ht="13.2" x14ac:dyDescent="0.2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</row>
    <row r="657" spans="1:25" ht="13.2" x14ac:dyDescent="0.2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</row>
    <row r="658" spans="1:25" ht="13.2" x14ac:dyDescent="0.2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</row>
    <row r="659" spans="1:25" ht="13.2" x14ac:dyDescent="0.2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</row>
    <row r="660" spans="1:25" ht="13.2" x14ac:dyDescent="0.2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</row>
    <row r="661" spans="1:25" ht="13.2" x14ac:dyDescent="0.2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</row>
    <row r="662" spans="1:25" ht="13.2" x14ac:dyDescent="0.2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</row>
    <row r="663" spans="1:25" ht="13.2" x14ac:dyDescent="0.2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</row>
    <row r="664" spans="1:25" ht="13.2" x14ac:dyDescent="0.2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</row>
    <row r="665" spans="1:25" ht="13.2" x14ac:dyDescent="0.2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</row>
    <row r="666" spans="1:25" ht="13.2" x14ac:dyDescent="0.2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</row>
    <row r="667" spans="1:25" ht="13.2" x14ac:dyDescent="0.2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</row>
    <row r="668" spans="1:25" ht="13.2" x14ac:dyDescent="0.2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</row>
    <row r="669" spans="1:25" ht="13.2" x14ac:dyDescent="0.2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</row>
    <row r="670" spans="1:25" ht="13.2" x14ac:dyDescent="0.2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</row>
    <row r="671" spans="1:25" ht="13.2" x14ac:dyDescent="0.2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</row>
    <row r="672" spans="1:25" ht="13.2" x14ac:dyDescent="0.2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</row>
    <row r="673" spans="1:25" ht="13.2" x14ac:dyDescent="0.2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</row>
    <row r="674" spans="1:25" ht="13.2" x14ac:dyDescent="0.2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</row>
    <row r="675" spans="1:25" ht="13.2" x14ac:dyDescent="0.2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</row>
    <row r="676" spans="1:25" ht="13.2" x14ac:dyDescent="0.2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</row>
    <row r="677" spans="1:25" ht="13.2" x14ac:dyDescent="0.2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</row>
    <row r="678" spans="1:25" ht="13.2" x14ac:dyDescent="0.2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</row>
    <row r="679" spans="1:25" ht="13.2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</row>
    <row r="680" spans="1:25" ht="13.2" x14ac:dyDescent="0.2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</row>
    <row r="681" spans="1:25" ht="13.2" x14ac:dyDescent="0.2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</row>
    <row r="682" spans="1:25" ht="13.2" x14ac:dyDescent="0.2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</row>
    <row r="683" spans="1:25" ht="13.2" x14ac:dyDescent="0.2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</row>
    <row r="684" spans="1:25" ht="13.2" x14ac:dyDescent="0.2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</row>
    <row r="685" spans="1:25" ht="13.2" x14ac:dyDescent="0.2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</row>
    <row r="686" spans="1:25" ht="13.2" x14ac:dyDescent="0.2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</row>
    <row r="687" spans="1:25" ht="13.2" x14ac:dyDescent="0.2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</row>
    <row r="688" spans="1:25" ht="13.2" x14ac:dyDescent="0.2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</row>
    <row r="689" spans="1:25" ht="13.2" x14ac:dyDescent="0.2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</row>
    <row r="690" spans="1:25" ht="13.2" x14ac:dyDescent="0.2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</row>
    <row r="691" spans="1:25" ht="13.2" x14ac:dyDescent="0.2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</row>
    <row r="692" spans="1:25" ht="13.2" x14ac:dyDescent="0.2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</row>
    <row r="693" spans="1:25" ht="13.2" x14ac:dyDescent="0.2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</row>
    <row r="694" spans="1:25" ht="13.2" x14ac:dyDescent="0.2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</row>
    <row r="695" spans="1:25" ht="13.2" x14ac:dyDescent="0.2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</row>
    <row r="696" spans="1:25" ht="13.2" x14ac:dyDescent="0.2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</row>
    <row r="697" spans="1:25" ht="13.2" x14ac:dyDescent="0.2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</row>
    <row r="698" spans="1:25" ht="13.2" x14ac:dyDescent="0.2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</row>
    <row r="699" spans="1:25" ht="13.2" x14ac:dyDescent="0.2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</row>
    <row r="700" spans="1:25" ht="13.2" x14ac:dyDescent="0.2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</row>
    <row r="701" spans="1:25" ht="13.2" x14ac:dyDescent="0.2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</row>
    <row r="702" spans="1:25" ht="13.2" x14ac:dyDescent="0.2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</row>
    <row r="703" spans="1:25" ht="13.2" x14ac:dyDescent="0.2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</row>
    <row r="704" spans="1:25" ht="13.2" x14ac:dyDescent="0.2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</row>
    <row r="705" spans="1:25" ht="13.2" x14ac:dyDescent="0.2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</row>
    <row r="706" spans="1:25" ht="13.2" x14ac:dyDescent="0.2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</row>
    <row r="707" spans="1:25" ht="13.2" x14ac:dyDescent="0.2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</row>
    <row r="708" spans="1:25" ht="13.2" x14ac:dyDescent="0.2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</row>
    <row r="709" spans="1:25" ht="13.2" x14ac:dyDescent="0.2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</row>
    <row r="710" spans="1:25" ht="13.2" x14ac:dyDescent="0.2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</row>
    <row r="711" spans="1:25" ht="13.2" x14ac:dyDescent="0.2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</row>
    <row r="712" spans="1:25" ht="13.2" x14ac:dyDescent="0.2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</row>
    <row r="713" spans="1:25" ht="13.2" x14ac:dyDescent="0.2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</row>
    <row r="714" spans="1:25" ht="13.2" x14ac:dyDescent="0.2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</row>
    <row r="715" spans="1:25" ht="13.2" x14ac:dyDescent="0.2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</row>
    <row r="716" spans="1:25" ht="13.2" x14ac:dyDescent="0.2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</row>
    <row r="717" spans="1:25" ht="13.2" x14ac:dyDescent="0.2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</row>
    <row r="718" spans="1:25" ht="13.2" x14ac:dyDescent="0.2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</row>
    <row r="719" spans="1:25" ht="13.2" x14ac:dyDescent="0.2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</row>
    <row r="720" spans="1:25" ht="13.2" x14ac:dyDescent="0.2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</row>
    <row r="721" spans="1:25" ht="13.2" x14ac:dyDescent="0.2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</row>
    <row r="722" spans="1:25" ht="13.2" x14ac:dyDescent="0.2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</row>
    <row r="723" spans="1:25" ht="13.2" x14ac:dyDescent="0.2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</row>
    <row r="724" spans="1:25" ht="13.2" x14ac:dyDescent="0.2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</row>
    <row r="725" spans="1:25" ht="13.2" x14ac:dyDescent="0.2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</row>
    <row r="726" spans="1:25" ht="13.2" x14ac:dyDescent="0.2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</row>
    <row r="727" spans="1:25" ht="13.2" x14ac:dyDescent="0.2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</row>
    <row r="728" spans="1:25" ht="13.2" x14ac:dyDescent="0.2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</row>
    <row r="729" spans="1:25" ht="13.2" x14ac:dyDescent="0.2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</row>
    <row r="730" spans="1:25" ht="13.2" x14ac:dyDescent="0.2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</row>
    <row r="731" spans="1:25" ht="13.2" x14ac:dyDescent="0.2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</row>
    <row r="732" spans="1:25" ht="13.2" x14ac:dyDescent="0.2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</row>
    <row r="733" spans="1:25" ht="13.2" x14ac:dyDescent="0.2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</row>
    <row r="734" spans="1:25" ht="13.2" x14ac:dyDescent="0.2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</row>
    <row r="735" spans="1:25" ht="13.2" x14ac:dyDescent="0.2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</row>
    <row r="736" spans="1:25" ht="13.2" x14ac:dyDescent="0.2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</row>
    <row r="737" spans="1:25" ht="13.2" x14ac:dyDescent="0.2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</row>
    <row r="738" spans="1:25" ht="13.2" x14ac:dyDescent="0.2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</row>
    <row r="739" spans="1:25" ht="13.2" x14ac:dyDescent="0.2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</row>
    <row r="740" spans="1:25" ht="13.2" x14ac:dyDescent="0.2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</row>
    <row r="741" spans="1:25" ht="13.2" x14ac:dyDescent="0.2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</row>
    <row r="742" spans="1:25" ht="13.2" x14ac:dyDescent="0.2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</row>
    <row r="743" spans="1:25" ht="13.2" x14ac:dyDescent="0.2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</row>
    <row r="744" spans="1:25" ht="13.2" x14ac:dyDescent="0.2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</row>
    <row r="745" spans="1:25" ht="13.2" x14ac:dyDescent="0.2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</row>
    <row r="746" spans="1:25" ht="13.2" x14ac:dyDescent="0.2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</row>
    <row r="747" spans="1:25" ht="13.2" x14ac:dyDescent="0.2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</row>
    <row r="748" spans="1:25" ht="13.2" x14ac:dyDescent="0.2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</row>
    <row r="749" spans="1:25" ht="13.2" x14ac:dyDescent="0.2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</row>
    <row r="750" spans="1:25" ht="13.2" x14ac:dyDescent="0.2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</row>
    <row r="751" spans="1:25" ht="13.2" x14ac:dyDescent="0.2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</row>
    <row r="752" spans="1:25" ht="13.2" x14ac:dyDescent="0.2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</row>
    <row r="753" spans="1:25" ht="13.2" x14ac:dyDescent="0.2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</row>
    <row r="754" spans="1:25" ht="13.2" x14ac:dyDescent="0.2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</row>
    <row r="755" spans="1:25" ht="13.2" x14ac:dyDescent="0.2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</row>
    <row r="756" spans="1:25" ht="13.2" x14ac:dyDescent="0.2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</row>
    <row r="757" spans="1:25" ht="13.2" x14ac:dyDescent="0.2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</row>
    <row r="758" spans="1:25" ht="13.2" x14ac:dyDescent="0.2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</row>
    <row r="759" spans="1:25" ht="13.2" x14ac:dyDescent="0.2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</row>
    <row r="760" spans="1:25" ht="13.2" x14ac:dyDescent="0.2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</row>
    <row r="761" spans="1:25" ht="13.2" x14ac:dyDescent="0.2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</row>
    <row r="762" spans="1:25" ht="13.2" x14ac:dyDescent="0.2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</row>
    <row r="763" spans="1:25" ht="13.2" x14ac:dyDescent="0.2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</row>
    <row r="764" spans="1:25" ht="13.2" x14ac:dyDescent="0.2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</row>
    <row r="765" spans="1:25" ht="13.2" x14ac:dyDescent="0.2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</row>
    <row r="766" spans="1:25" ht="13.2" x14ac:dyDescent="0.2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</row>
    <row r="767" spans="1:25" ht="13.2" x14ac:dyDescent="0.2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</row>
    <row r="768" spans="1:25" ht="13.2" x14ac:dyDescent="0.2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</row>
    <row r="769" spans="1:25" ht="13.2" x14ac:dyDescent="0.2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</row>
    <row r="770" spans="1:25" ht="13.2" x14ac:dyDescent="0.2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</row>
    <row r="771" spans="1:25" ht="13.2" x14ac:dyDescent="0.2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</row>
    <row r="772" spans="1:25" ht="13.2" x14ac:dyDescent="0.2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</row>
    <row r="773" spans="1:25" ht="13.2" x14ac:dyDescent="0.2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</row>
    <row r="774" spans="1:25" ht="13.2" x14ac:dyDescent="0.2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</row>
    <row r="775" spans="1:25" ht="13.2" x14ac:dyDescent="0.2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</row>
    <row r="776" spans="1:25" ht="13.2" x14ac:dyDescent="0.2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</row>
    <row r="777" spans="1:25" ht="13.2" x14ac:dyDescent="0.2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</row>
    <row r="778" spans="1:25" ht="13.2" x14ac:dyDescent="0.2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</row>
    <row r="779" spans="1:25" ht="13.2" x14ac:dyDescent="0.2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</row>
    <row r="780" spans="1:25" ht="13.2" x14ac:dyDescent="0.2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</row>
    <row r="781" spans="1:25" ht="13.2" x14ac:dyDescent="0.2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</row>
    <row r="782" spans="1:25" ht="13.2" x14ac:dyDescent="0.2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</row>
    <row r="783" spans="1:25" ht="13.2" x14ac:dyDescent="0.2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</row>
    <row r="784" spans="1:25" ht="13.2" x14ac:dyDescent="0.2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</row>
    <row r="785" spans="1:25" ht="13.2" x14ac:dyDescent="0.2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</row>
    <row r="786" spans="1:25" ht="13.2" x14ac:dyDescent="0.2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</row>
    <row r="787" spans="1:25" ht="13.2" x14ac:dyDescent="0.2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</row>
    <row r="788" spans="1:25" ht="13.2" x14ac:dyDescent="0.2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</row>
    <row r="789" spans="1:25" ht="13.2" x14ac:dyDescent="0.2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</row>
    <row r="790" spans="1:25" ht="13.2" x14ac:dyDescent="0.2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</row>
    <row r="791" spans="1:25" ht="13.2" x14ac:dyDescent="0.2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</row>
    <row r="792" spans="1:25" ht="13.2" x14ac:dyDescent="0.2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</row>
    <row r="793" spans="1:25" ht="13.2" x14ac:dyDescent="0.2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</row>
    <row r="794" spans="1:25" ht="13.2" x14ac:dyDescent="0.2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</row>
    <row r="795" spans="1:25" ht="13.2" x14ac:dyDescent="0.2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</row>
    <row r="796" spans="1:25" ht="13.2" x14ac:dyDescent="0.2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</row>
    <row r="797" spans="1:25" ht="13.2" x14ac:dyDescent="0.2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</row>
    <row r="798" spans="1:25" ht="13.2" x14ac:dyDescent="0.2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</row>
    <row r="799" spans="1:25" ht="13.2" x14ac:dyDescent="0.2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</row>
    <row r="800" spans="1:25" ht="13.2" x14ac:dyDescent="0.2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</row>
    <row r="801" spans="1:25" ht="13.2" x14ac:dyDescent="0.2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</row>
    <row r="802" spans="1:25" ht="13.2" x14ac:dyDescent="0.2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</row>
    <row r="803" spans="1:25" ht="13.2" x14ac:dyDescent="0.2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</row>
    <row r="804" spans="1:25" ht="13.2" x14ac:dyDescent="0.2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</row>
    <row r="805" spans="1:25" ht="13.2" x14ac:dyDescent="0.2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</row>
    <row r="806" spans="1:25" ht="13.2" x14ac:dyDescent="0.2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</row>
    <row r="807" spans="1:25" ht="13.2" x14ac:dyDescent="0.2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</row>
    <row r="808" spans="1:25" ht="13.2" x14ac:dyDescent="0.2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</row>
    <row r="809" spans="1:25" ht="13.2" x14ac:dyDescent="0.2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</row>
    <row r="810" spans="1:25" ht="13.2" x14ac:dyDescent="0.2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</row>
    <row r="811" spans="1:25" ht="13.2" x14ac:dyDescent="0.2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</row>
    <row r="812" spans="1:25" ht="13.2" x14ac:dyDescent="0.2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</row>
    <row r="813" spans="1:25" ht="13.2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</row>
    <row r="814" spans="1:25" ht="13.2" x14ac:dyDescent="0.2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</row>
    <row r="815" spans="1:25" ht="13.2" x14ac:dyDescent="0.2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</row>
    <row r="816" spans="1:25" ht="13.2" x14ac:dyDescent="0.2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</row>
    <row r="817" spans="1:25" ht="13.2" x14ac:dyDescent="0.2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</row>
    <row r="818" spans="1:25" ht="13.2" x14ac:dyDescent="0.2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</row>
    <row r="819" spans="1:25" ht="13.2" x14ac:dyDescent="0.2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</row>
    <row r="820" spans="1:25" ht="13.2" x14ac:dyDescent="0.2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</row>
    <row r="821" spans="1:25" ht="13.2" x14ac:dyDescent="0.2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</row>
    <row r="822" spans="1:25" ht="13.2" x14ac:dyDescent="0.2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</row>
    <row r="823" spans="1:25" ht="13.2" x14ac:dyDescent="0.2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</row>
    <row r="824" spans="1:25" ht="13.2" x14ac:dyDescent="0.2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</row>
    <row r="825" spans="1:25" ht="13.2" x14ac:dyDescent="0.2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</row>
    <row r="826" spans="1:25" ht="13.2" x14ac:dyDescent="0.2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</row>
    <row r="827" spans="1:25" ht="13.2" x14ac:dyDescent="0.2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</row>
    <row r="828" spans="1:25" ht="13.2" x14ac:dyDescent="0.2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</row>
    <row r="829" spans="1:25" ht="13.2" x14ac:dyDescent="0.2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</row>
    <row r="830" spans="1:25" ht="13.2" x14ac:dyDescent="0.2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</row>
    <row r="831" spans="1:25" ht="13.2" x14ac:dyDescent="0.2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</row>
    <row r="832" spans="1:25" ht="13.2" x14ac:dyDescent="0.2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</row>
    <row r="833" spans="1:25" ht="13.2" x14ac:dyDescent="0.2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</row>
    <row r="834" spans="1:25" ht="13.2" x14ac:dyDescent="0.2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</row>
    <row r="835" spans="1:25" ht="13.2" x14ac:dyDescent="0.2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</row>
    <row r="836" spans="1:25" ht="13.2" x14ac:dyDescent="0.2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</row>
    <row r="837" spans="1:25" ht="13.2" x14ac:dyDescent="0.2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</row>
    <row r="838" spans="1:25" ht="13.2" x14ac:dyDescent="0.2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</row>
    <row r="839" spans="1:25" ht="13.2" x14ac:dyDescent="0.2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</row>
    <row r="840" spans="1:25" ht="13.2" x14ac:dyDescent="0.2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</row>
    <row r="841" spans="1:25" ht="13.2" x14ac:dyDescent="0.2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</row>
    <row r="842" spans="1:25" ht="13.2" x14ac:dyDescent="0.2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</row>
    <row r="843" spans="1:25" ht="13.2" x14ac:dyDescent="0.2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</row>
    <row r="844" spans="1:25" ht="13.2" x14ac:dyDescent="0.2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</row>
    <row r="845" spans="1:25" ht="13.2" x14ac:dyDescent="0.2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</row>
    <row r="846" spans="1:25" ht="13.2" x14ac:dyDescent="0.2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</row>
    <row r="847" spans="1:25" ht="13.2" x14ac:dyDescent="0.2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</row>
    <row r="848" spans="1:25" ht="13.2" x14ac:dyDescent="0.2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</row>
    <row r="849" spans="1:25" ht="13.2" x14ac:dyDescent="0.2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</row>
    <row r="850" spans="1:25" ht="13.2" x14ac:dyDescent="0.2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</row>
    <row r="851" spans="1:25" ht="13.2" x14ac:dyDescent="0.2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</row>
    <row r="852" spans="1:25" ht="13.2" x14ac:dyDescent="0.2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</row>
    <row r="853" spans="1:25" ht="13.2" x14ac:dyDescent="0.2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</row>
    <row r="854" spans="1:25" ht="13.2" x14ac:dyDescent="0.2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</row>
    <row r="855" spans="1:25" ht="13.2" x14ac:dyDescent="0.2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</row>
    <row r="856" spans="1:25" ht="13.2" x14ac:dyDescent="0.2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</row>
    <row r="857" spans="1:25" ht="13.2" x14ac:dyDescent="0.2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</row>
    <row r="858" spans="1:25" ht="13.2" x14ac:dyDescent="0.2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</row>
    <row r="859" spans="1:25" ht="13.2" x14ac:dyDescent="0.2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</row>
    <row r="860" spans="1:25" ht="13.2" x14ac:dyDescent="0.2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</row>
    <row r="861" spans="1:25" ht="13.2" x14ac:dyDescent="0.2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</row>
    <row r="862" spans="1:25" ht="13.2" x14ac:dyDescent="0.2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</row>
    <row r="863" spans="1:25" ht="13.2" x14ac:dyDescent="0.2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</row>
    <row r="864" spans="1:25" ht="13.2" x14ac:dyDescent="0.2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</row>
    <row r="865" spans="1:25" ht="13.2" x14ac:dyDescent="0.2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</row>
    <row r="866" spans="1:25" ht="13.2" x14ac:dyDescent="0.2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</row>
    <row r="867" spans="1:25" ht="13.2" x14ac:dyDescent="0.2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</row>
    <row r="868" spans="1:25" ht="13.2" x14ac:dyDescent="0.2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</row>
    <row r="869" spans="1:25" ht="13.2" x14ac:dyDescent="0.2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</row>
    <row r="870" spans="1:25" ht="13.2" x14ac:dyDescent="0.2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</row>
    <row r="871" spans="1:25" ht="13.2" x14ac:dyDescent="0.2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</row>
    <row r="872" spans="1:25" ht="13.2" x14ac:dyDescent="0.2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</row>
    <row r="873" spans="1:25" ht="13.2" x14ac:dyDescent="0.2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</row>
    <row r="874" spans="1:25" ht="13.2" x14ac:dyDescent="0.2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</row>
    <row r="875" spans="1:25" ht="13.2" x14ac:dyDescent="0.2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</row>
    <row r="876" spans="1:25" ht="13.2" x14ac:dyDescent="0.2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</row>
    <row r="877" spans="1:25" ht="13.2" x14ac:dyDescent="0.2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</row>
    <row r="878" spans="1:25" ht="13.2" x14ac:dyDescent="0.2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</row>
    <row r="879" spans="1:25" ht="13.2" x14ac:dyDescent="0.2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</row>
    <row r="880" spans="1:25" ht="13.2" x14ac:dyDescent="0.2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</row>
    <row r="881" spans="1:25" ht="13.2" x14ac:dyDescent="0.2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</row>
    <row r="882" spans="1:25" ht="13.2" x14ac:dyDescent="0.2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</row>
    <row r="883" spans="1:25" ht="13.2" x14ac:dyDescent="0.2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</row>
    <row r="884" spans="1:25" ht="13.2" x14ac:dyDescent="0.2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</row>
    <row r="885" spans="1:25" ht="13.2" x14ac:dyDescent="0.2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</row>
    <row r="886" spans="1:25" ht="13.2" x14ac:dyDescent="0.2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</row>
    <row r="887" spans="1:25" ht="13.2" x14ac:dyDescent="0.2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</row>
    <row r="888" spans="1:25" ht="13.2" x14ac:dyDescent="0.2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</row>
    <row r="889" spans="1:25" ht="13.2" x14ac:dyDescent="0.2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</row>
    <row r="890" spans="1:25" ht="13.2" x14ac:dyDescent="0.2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</row>
    <row r="891" spans="1:25" ht="13.2" x14ac:dyDescent="0.2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</row>
    <row r="892" spans="1:25" ht="13.2" x14ac:dyDescent="0.2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</row>
    <row r="893" spans="1:25" ht="13.2" x14ac:dyDescent="0.2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</row>
    <row r="894" spans="1:25" ht="13.2" x14ac:dyDescent="0.2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</row>
    <row r="895" spans="1:25" ht="13.2" x14ac:dyDescent="0.2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</row>
    <row r="896" spans="1:25" ht="13.2" x14ac:dyDescent="0.2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</row>
    <row r="897" spans="1:25" ht="13.2" x14ac:dyDescent="0.2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</row>
    <row r="898" spans="1:25" ht="13.2" x14ac:dyDescent="0.2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</row>
    <row r="899" spans="1:25" ht="13.2" x14ac:dyDescent="0.2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</row>
    <row r="900" spans="1:25" ht="13.2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</row>
    <row r="901" spans="1:25" ht="13.2" x14ac:dyDescent="0.2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</row>
    <row r="902" spans="1:25" ht="13.2" x14ac:dyDescent="0.2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</row>
    <row r="903" spans="1:25" ht="13.2" x14ac:dyDescent="0.2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</row>
    <row r="904" spans="1:25" ht="13.2" x14ac:dyDescent="0.2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</row>
    <row r="905" spans="1:25" ht="13.2" x14ac:dyDescent="0.2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</row>
    <row r="906" spans="1:25" ht="13.2" x14ac:dyDescent="0.2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</row>
    <row r="907" spans="1:25" ht="13.2" x14ac:dyDescent="0.2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</row>
    <row r="908" spans="1:25" ht="13.2" x14ac:dyDescent="0.2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</row>
    <row r="909" spans="1:25" ht="13.2" x14ac:dyDescent="0.2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</row>
    <row r="910" spans="1:25" ht="13.2" x14ac:dyDescent="0.2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</row>
    <row r="911" spans="1:25" ht="13.2" x14ac:dyDescent="0.2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</row>
    <row r="912" spans="1:25" ht="13.2" x14ac:dyDescent="0.2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</row>
    <row r="913" spans="1:25" ht="13.2" x14ac:dyDescent="0.2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</row>
    <row r="914" spans="1:25" ht="13.2" x14ac:dyDescent="0.2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</row>
    <row r="915" spans="1:25" ht="13.2" x14ac:dyDescent="0.2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</row>
    <row r="916" spans="1:25" ht="13.2" x14ac:dyDescent="0.2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</row>
    <row r="917" spans="1:25" ht="13.2" x14ac:dyDescent="0.2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</row>
    <row r="918" spans="1:25" ht="13.2" x14ac:dyDescent="0.2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</row>
    <row r="919" spans="1:25" ht="13.2" x14ac:dyDescent="0.2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</row>
    <row r="920" spans="1:25" ht="13.2" x14ac:dyDescent="0.2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</row>
    <row r="921" spans="1:25" ht="13.2" x14ac:dyDescent="0.2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</row>
    <row r="922" spans="1:25" ht="13.2" x14ac:dyDescent="0.2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</row>
    <row r="923" spans="1:25" ht="13.2" x14ac:dyDescent="0.2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</row>
    <row r="924" spans="1:25" ht="13.2" x14ac:dyDescent="0.2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</row>
    <row r="925" spans="1:25" ht="13.2" x14ac:dyDescent="0.2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</row>
    <row r="926" spans="1:25" ht="13.2" x14ac:dyDescent="0.2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</row>
    <row r="927" spans="1:25" ht="13.2" x14ac:dyDescent="0.2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</row>
    <row r="928" spans="1:25" ht="13.2" x14ac:dyDescent="0.2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</row>
    <row r="929" spans="1:25" ht="13.2" x14ac:dyDescent="0.2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</row>
    <row r="930" spans="1:25" ht="13.2" x14ac:dyDescent="0.2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</row>
    <row r="931" spans="1:25" ht="13.2" x14ac:dyDescent="0.2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</row>
    <row r="932" spans="1:25" ht="13.2" x14ac:dyDescent="0.2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</row>
    <row r="933" spans="1:25" ht="13.2" x14ac:dyDescent="0.2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</row>
    <row r="934" spans="1:25" ht="13.2" x14ac:dyDescent="0.2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</row>
    <row r="935" spans="1:25" ht="13.2" x14ac:dyDescent="0.2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</row>
    <row r="936" spans="1:25" ht="13.2" x14ac:dyDescent="0.2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</row>
    <row r="937" spans="1:25" ht="13.2" x14ac:dyDescent="0.2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</row>
    <row r="938" spans="1:25" ht="13.2" x14ac:dyDescent="0.2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</row>
    <row r="939" spans="1:25" ht="13.2" x14ac:dyDescent="0.2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</row>
    <row r="940" spans="1:25" ht="13.2" x14ac:dyDescent="0.2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</row>
    <row r="941" spans="1:25" ht="13.2" x14ac:dyDescent="0.2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</row>
    <row r="942" spans="1:25" ht="13.2" x14ac:dyDescent="0.2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</row>
    <row r="943" spans="1:25" ht="13.2" x14ac:dyDescent="0.2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</row>
    <row r="944" spans="1:25" ht="13.2" x14ac:dyDescent="0.2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</row>
    <row r="945" spans="1:25" ht="13.2" x14ac:dyDescent="0.2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</row>
    <row r="946" spans="1:25" ht="13.2" x14ac:dyDescent="0.2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</row>
    <row r="947" spans="1:25" ht="13.2" x14ac:dyDescent="0.2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</row>
    <row r="948" spans="1:25" ht="13.2" x14ac:dyDescent="0.2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</row>
    <row r="949" spans="1:25" ht="13.2" x14ac:dyDescent="0.2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</row>
    <row r="950" spans="1:25" ht="13.2" x14ac:dyDescent="0.2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</row>
    <row r="951" spans="1:25" ht="13.2" x14ac:dyDescent="0.2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</row>
    <row r="952" spans="1:25" ht="13.2" x14ac:dyDescent="0.2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</row>
    <row r="953" spans="1:25" ht="13.2" x14ac:dyDescent="0.2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</row>
    <row r="954" spans="1:25" ht="13.2" x14ac:dyDescent="0.2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</row>
    <row r="955" spans="1:25" ht="13.2" x14ac:dyDescent="0.2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</row>
    <row r="956" spans="1:25" ht="13.2" x14ac:dyDescent="0.2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</row>
    <row r="957" spans="1:25" ht="13.2" x14ac:dyDescent="0.2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</row>
    <row r="958" spans="1:25" ht="13.2" x14ac:dyDescent="0.2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</row>
    <row r="959" spans="1:25" ht="13.2" x14ac:dyDescent="0.2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</row>
    <row r="960" spans="1:25" ht="13.2" x14ac:dyDescent="0.25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</row>
    <row r="961" spans="1:25" ht="13.2" x14ac:dyDescent="0.25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</row>
    <row r="962" spans="1:25" ht="13.2" x14ac:dyDescent="0.25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</row>
    <row r="963" spans="1:25" ht="13.2" x14ac:dyDescent="0.25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</row>
    <row r="964" spans="1:25" ht="13.2" x14ac:dyDescent="0.25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</row>
    <row r="965" spans="1:25" ht="13.2" x14ac:dyDescent="0.2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</row>
    <row r="966" spans="1:25" ht="13.2" x14ac:dyDescent="0.25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</row>
    <row r="967" spans="1:25" ht="13.2" x14ac:dyDescent="0.25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</row>
    <row r="968" spans="1:25" ht="13.2" x14ac:dyDescent="0.25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</row>
    <row r="969" spans="1:25" ht="13.2" x14ac:dyDescent="0.25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</row>
    <row r="970" spans="1:25" ht="13.2" x14ac:dyDescent="0.25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</row>
    <row r="971" spans="1:25" ht="13.2" x14ac:dyDescent="0.25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</row>
    <row r="972" spans="1:25" ht="13.2" x14ac:dyDescent="0.25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</row>
    <row r="973" spans="1:25" ht="13.2" x14ac:dyDescent="0.25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</row>
    <row r="974" spans="1:25" ht="13.2" x14ac:dyDescent="0.25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</row>
    <row r="975" spans="1:25" ht="13.2" x14ac:dyDescent="0.2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</row>
    <row r="976" spans="1:25" ht="13.2" x14ac:dyDescent="0.25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</row>
    <row r="977" spans="1:25" ht="13.2" x14ac:dyDescent="0.25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</row>
    <row r="978" spans="1:25" ht="13.2" x14ac:dyDescent="0.25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</row>
    <row r="979" spans="1:25" ht="13.2" x14ac:dyDescent="0.25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</row>
    <row r="980" spans="1:25" ht="13.2" x14ac:dyDescent="0.25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</row>
    <row r="981" spans="1:25" ht="13.2" x14ac:dyDescent="0.25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</row>
    <row r="982" spans="1:25" ht="13.2" x14ac:dyDescent="0.25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</row>
    <row r="983" spans="1:25" ht="13.2" x14ac:dyDescent="0.25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</row>
    <row r="984" spans="1:25" ht="13.2" x14ac:dyDescent="0.25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</row>
    <row r="985" spans="1:25" ht="13.2" x14ac:dyDescent="0.2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</row>
    <row r="986" spans="1:25" ht="13.2" x14ac:dyDescent="0.25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</row>
    <row r="987" spans="1:25" ht="13.2" x14ac:dyDescent="0.25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</row>
    <row r="988" spans="1:25" ht="13.2" x14ac:dyDescent="0.25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</row>
    <row r="989" spans="1:25" ht="13.2" x14ac:dyDescent="0.25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</row>
    <row r="990" spans="1:25" ht="13.2" x14ac:dyDescent="0.25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</row>
    <row r="991" spans="1:25" ht="13.2" x14ac:dyDescent="0.25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</row>
    <row r="992" spans="1:25" ht="13.2" x14ac:dyDescent="0.25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</row>
    <row r="993" spans="1:25" ht="13.2" x14ac:dyDescent="0.25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</row>
    <row r="994" spans="1:25" ht="13.2" x14ac:dyDescent="0.25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</row>
    <row r="995" spans="1:25" ht="13.2" x14ac:dyDescent="0.2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</row>
    <row r="996" spans="1:25" ht="13.2" x14ac:dyDescent="0.25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</row>
    <row r="997" spans="1:25" ht="13.2" x14ac:dyDescent="0.25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</row>
    <row r="998" spans="1:25" ht="13.2" x14ac:dyDescent="0.25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</row>
    <row r="999" spans="1:25" ht="13.2" x14ac:dyDescent="0.25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</row>
    <row r="1000" spans="1:25" ht="13.2" x14ac:dyDescent="0.25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</row>
    <row r="1001" spans="1:25" ht="13.2" x14ac:dyDescent="0.25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16"/>
    </row>
    <row r="1002" spans="1:25" ht="13.2" x14ac:dyDescent="0.25">
      <c r="A1002" s="16"/>
      <c r="B1002" s="16"/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  <c r="R1002" s="16"/>
      <c r="S1002" s="16"/>
      <c r="T1002" s="16"/>
      <c r="U1002" s="16"/>
      <c r="V1002" s="16"/>
      <c r="W1002" s="16"/>
      <c r="X1002" s="16"/>
      <c r="Y1002" s="16"/>
    </row>
    <row r="1003" spans="1:25" ht="13.2" x14ac:dyDescent="0.25">
      <c r="A1003" s="16"/>
      <c r="B1003" s="16"/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  <c r="R1003" s="16"/>
      <c r="S1003" s="16"/>
      <c r="T1003" s="16"/>
      <c r="U1003" s="16"/>
      <c r="V1003" s="16"/>
      <c r="W1003" s="16"/>
      <c r="X1003" s="16"/>
      <c r="Y1003" s="16"/>
    </row>
    <row r="1004" spans="1:25" ht="13.2" x14ac:dyDescent="0.25">
      <c r="A1004" s="16"/>
      <c r="B1004" s="16"/>
      <c r="C1004" s="16"/>
      <c r="D1004" s="16"/>
      <c r="E1004" s="16"/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  <c r="R1004" s="16"/>
      <c r="S1004" s="16"/>
      <c r="T1004" s="16"/>
      <c r="U1004" s="16"/>
      <c r="V1004" s="16"/>
      <c r="W1004" s="16"/>
      <c r="X1004" s="16"/>
      <c r="Y1004" s="16"/>
    </row>
    <row r="1005" spans="1:25" ht="13.2" x14ac:dyDescent="0.25">
      <c r="A1005" s="16"/>
      <c r="B1005" s="16"/>
      <c r="C1005" s="16"/>
      <c r="D1005" s="16"/>
      <c r="E1005" s="16"/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  <c r="R1005" s="16"/>
      <c r="S1005" s="16"/>
      <c r="T1005" s="16"/>
      <c r="U1005" s="16"/>
      <c r="V1005" s="16"/>
      <c r="W1005" s="16"/>
      <c r="X1005" s="16"/>
      <c r="Y1005" s="16"/>
    </row>
    <row r="1006" spans="1:25" ht="13.2" x14ac:dyDescent="0.25">
      <c r="A1006" s="16"/>
      <c r="B1006" s="16"/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  <c r="R1006" s="16"/>
      <c r="S1006" s="16"/>
      <c r="T1006" s="16"/>
      <c r="U1006" s="16"/>
      <c r="V1006" s="16"/>
      <c r="W1006" s="16"/>
      <c r="X1006" s="16"/>
      <c r="Y1006" s="16"/>
    </row>
    <row r="1007" spans="1:25" ht="13.2" x14ac:dyDescent="0.25">
      <c r="A1007" s="16"/>
      <c r="B1007" s="16"/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  <c r="R1007" s="16"/>
      <c r="S1007" s="16"/>
      <c r="T1007" s="16"/>
      <c r="U1007" s="16"/>
      <c r="V1007" s="16"/>
      <c r="W1007" s="16"/>
      <c r="X1007" s="16"/>
      <c r="Y1007" s="16"/>
    </row>
    <row r="1008" spans="1:25" ht="13.2" x14ac:dyDescent="0.25">
      <c r="A1008" s="16"/>
      <c r="B1008" s="16"/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  <c r="R1008" s="16"/>
      <c r="S1008" s="16"/>
      <c r="T1008" s="16"/>
      <c r="U1008" s="16"/>
      <c r="V1008" s="16"/>
      <c r="W1008" s="16"/>
      <c r="X1008" s="16"/>
      <c r="Y1008" s="16"/>
    </row>
    <row r="1009" spans="1:25" ht="13.2" x14ac:dyDescent="0.25">
      <c r="A1009" s="16"/>
      <c r="B1009" s="16"/>
      <c r="C1009" s="16"/>
      <c r="D1009" s="16"/>
      <c r="E1009" s="16"/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  <c r="R1009" s="16"/>
      <c r="S1009" s="16"/>
      <c r="T1009" s="16"/>
      <c r="U1009" s="16"/>
      <c r="V1009" s="16"/>
      <c r="W1009" s="16"/>
      <c r="X1009" s="16"/>
      <c r="Y1009" s="16"/>
    </row>
    <row r="1010" spans="1:25" ht="13.2" x14ac:dyDescent="0.25">
      <c r="A1010" s="16"/>
      <c r="B1010" s="16"/>
      <c r="C1010" s="16"/>
      <c r="D1010" s="16"/>
      <c r="E1010" s="16"/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  <c r="R1010" s="16"/>
      <c r="S1010" s="16"/>
      <c r="T1010" s="16"/>
      <c r="U1010" s="16"/>
      <c r="V1010" s="16"/>
      <c r="W1010" s="16"/>
      <c r="X1010" s="16"/>
      <c r="Y1010" s="16"/>
    </row>
    <row r="1011" spans="1:25" ht="13.2" x14ac:dyDescent="0.25">
      <c r="A1011" s="16"/>
      <c r="B1011" s="16"/>
      <c r="C1011" s="16"/>
      <c r="D1011" s="16"/>
      <c r="E1011" s="16"/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  <c r="R1011" s="16"/>
      <c r="S1011" s="16"/>
      <c r="T1011" s="16"/>
      <c r="U1011" s="16"/>
      <c r="V1011" s="16"/>
      <c r="W1011" s="16"/>
      <c r="X1011" s="16"/>
      <c r="Y1011" s="16"/>
    </row>
    <row r="1012" spans="1:25" ht="13.2" x14ac:dyDescent="0.25">
      <c r="A1012" s="16"/>
      <c r="B1012" s="16"/>
      <c r="C1012" s="16"/>
      <c r="D1012" s="16"/>
      <c r="E1012" s="16"/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  <c r="R1012" s="16"/>
      <c r="S1012" s="16"/>
      <c r="T1012" s="16"/>
      <c r="U1012" s="16"/>
      <c r="V1012" s="16"/>
      <c r="W1012" s="16"/>
      <c r="X1012" s="16"/>
      <c r="Y1012" s="16"/>
    </row>
    <row r="1013" spans="1:25" ht="13.2" x14ac:dyDescent="0.25">
      <c r="A1013" s="16"/>
      <c r="B1013" s="16"/>
      <c r="C1013" s="16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  <c r="T1013" s="16"/>
      <c r="U1013" s="16"/>
      <c r="V1013" s="16"/>
      <c r="W1013" s="16"/>
      <c r="X1013" s="16"/>
      <c r="Y1013" s="16"/>
    </row>
    <row r="1014" spans="1:25" ht="13.2" x14ac:dyDescent="0.25">
      <c r="A1014" s="16"/>
      <c r="B1014" s="16"/>
      <c r="C1014" s="16"/>
      <c r="D1014" s="16"/>
      <c r="E1014" s="16"/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  <c r="R1014" s="16"/>
      <c r="S1014" s="16"/>
      <c r="T1014" s="16"/>
      <c r="U1014" s="16"/>
      <c r="V1014" s="16"/>
      <c r="W1014" s="16"/>
      <c r="X1014" s="16"/>
      <c r="Y1014" s="16"/>
    </row>
    <row r="1015" spans="1:25" ht="13.2" x14ac:dyDescent="0.25">
      <c r="A1015" s="16"/>
      <c r="B1015" s="16"/>
      <c r="C1015" s="16"/>
      <c r="D1015" s="16"/>
      <c r="E1015" s="16"/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  <c r="R1015" s="16"/>
      <c r="S1015" s="16"/>
      <c r="T1015" s="16"/>
      <c r="U1015" s="16"/>
      <c r="V1015" s="16"/>
      <c r="W1015" s="16"/>
      <c r="X1015" s="16"/>
      <c r="Y1015" s="16"/>
    </row>
    <row r="1016" spans="1:25" ht="13.2" x14ac:dyDescent="0.25">
      <c r="A1016" s="16"/>
      <c r="B1016" s="16"/>
      <c r="C1016" s="16"/>
      <c r="D1016" s="16"/>
      <c r="E1016" s="16"/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  <c r="R1016" s="16"/>
      <c r="S1016" s="16"/>
      <c r="T1016" s="16"/>
      <c r="U1016" s="16"/>
      <c r="V1016" s="16"/>
      <c r="W1016" s="16"/>
      <c r="X1016" s="16"/>
      <c r="Y1016" s="16"/>
    </row>
    <row r="1017" spans="1:25" ht="13.2" x14ac:dyDescent="0.25">
      <c r="A1017" s="16"/>
      <c r="B1017" s="16"/>
      <c r="C1017" s="16"/>
      <c r="D1017" s="16"/>
      <c r="E1017" s="16"/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  <c r="R1017" s="16"/>
      <c r="S1017" s="16"/>
      <c r="T1017" s="16"/>
      <c r="U1017" s="16"/>
      <c r="V1017" s="16"/>
      <c r="W1017" s="16"/>
      <c r="X1017" s="16"/>
      <c r="Y1017" s="16"/>
    </row>
    <row r="1018" spans="1:25" ht="13.2" x14ac:dyDescent="0.25">
      <c r="A1018" s="16"/>
      <c r="B1018" s="16"/>
      <c r="C1018" s="16"/>
      <c r="D1018" s="16"/>
      <c r="E1018" s="16"/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  <c r="R1018" s="16"/>
      <c r="S1018" s="16"/>
      <c r="T1018" s="16"/>
      <c r="U1018" s="16"/>
      <c r="V1018" s="16"/>
      <c r="W1018" s="16"/>
      <c r="X1018" s="16"/>
      <c r="Y1018" s="16"/>
    </row>
    <row r="1019" spans="1:25" ht="13.2" x14ac:dyDescent="0.25">
      <c r="A1019" s="16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  <c r="R1019" s="16"/>
      <c r="S1019" s="16"/>
      <c r="T1019" s="16"/>
      <c r="U1019" s="16"/>
      <c r="V1019" s="16"/>
      <c r="W1019" s="16"/>
      <c r="X1019" s="16"/>
      <c r="Y1019" s="16"/>
    </row>
    <row r="1020" spans="1:25" ht="13.2" x14ac:dyDescent="0.25">
      <c r="A1020" s="16"/>
      <c r="B1020" s="16"/>
      <c r="C1020" s="16"/>
      <c r="D1020" s="16"/>
      <c r="E1020" s="16"/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  <c r="R1020" s="16"/>
      <c r="S1020" s="16"/>
      <c r="T1020" s="16"/>
      <c r="U1020" s="16"/>
      <c r="V1020" s="16"/>
      <c r="W1020" s="16"/>
      <c r="X1020" s="16"/>
      <c r="Y1020" s="16"/>
    </row>
    <row r="1021" spans="1:25" ht="13.2" x14ac:dyDescent="0.25">
      <c r="A1021" s="16"/>
      <c r="B1021" s="16"/>
      <c r="C1021" s="16"/>
      <c r="D1021" s="16"/>
      <c r="E1021" s="16"/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  <c r="R1021" s="16"/>
      <c r="S1021" s="16"/>
      <c r="T1021" s="16"/>
      <c r="U1021" s="16"/>
      <c r="V1021" s="16"/>
      <c r="W1021" s="16"/>
      <c r="X1021" s="16"/>
      <c r="Y1021" s="16"/>
    </row>
    <row r="1022" spans="1:25" ht="13.2" x14ac:dyDescent="0.25">
      <c r="A1022" s="16"/>
      <c r="B1022" s="16"/>
      <c r="C1022" s="16"/>
      <c r="D1022" s="16"/>
      <c r="E1022" s="16"/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  <c r="R1022" s="16"/>
      <c r="S1022" s="16"/>
      <c r="T1022" s="16"/>
      <c r="U1022" s="16"/>
      <c r="V1022" s="16"/>
      <c r="W1022" s="16"/>
      <c r="X1022" s="16"/>
      <c r="Y1022" s="16"/>
    </row>
    <row r="1023" spans="1:25" ht="13.2" x14ac:dyDescent="0.25">
      <c r="A1023" s="16"/>
      <c r="B1023" s="16"/>
      <c r="C1023" s="16"/>
      <c r="D1023" s="16"/>
      <c r="E1023" s="16"/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  <c r="R1023" s="16"/>
      <c r="S1023" s="16"/>
      <c r="T1023" s="16"/>
      <c r="U1023" s="16"/>
      <c r="V1023" s="16"/>
      <c r="W1023" s="16"/>
      <c r="X1023" s="16"/>
      <c r="Y1023" s="16"/>
    </row>
    <row r="1024" spans="1:25" ht="13.2" x14ac:dyDescent="0.25">
      <c r="A1024" s="16"/>
      <c r="B1024" s="16"/>
      <c r="C1024" s="16"/>
      <c r="D1024" s="16"/>
      <c r="E1024" s="16"/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  <c r="R1024" s="16"/>
      <c r="S1024" s="16"/>
      <c r="T1024" s="16"/>
      <c r="U1024" s="16"/>
      <c r="V1024" s="16"/>
      <c r="W1024" s="16"/>
      <c r="X1024" s="16"/>
      <c r="Y1024" s="16"/>
    </row>
    <row r="1025" spans="1:25" ht="13.2" x14ac:dyDescent="0.25">
      <c r="A1025" s="16"/>
      <c r="B1025" s="16"/>
      <c r="C1025" s="16"/>
      <c r="D1025" s="16"/>
      <c r="E1025" s="16"/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  <c r="R1025" s="16"/>
      <c r="S1025" s="16"/>
      <c r="T1025" s="16"/>
      <c r="U1025" s="16"/>
      <c r="V1025" s="16"/>
      <c r="W1025" s="16"/>
      <c r="X1025" s="16"/>
      <c r="Y1025" s="16"/>
    </row>
    <row r="1026" spans="1:25" ht="13.2" x14ac:dyDescent="0.25">
      <c r="A1026" s="16"/>
      <c r="B1026" s="16"/>
      <c r="C1026" s="16"/>
      <c r="D1026" s="16"/>
      <c r="E1026" s="16"/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  <c r="R1026" s="16"/>
      <c r="S1026" s="16"/>
      <c r="T1026" s="16"/>
      <c r="U1026" s="16"/>
      <c r="V1026" s="16"/>
      <c r="W1026" s="16"/>
      <c r="X1026" s="16"/>
      <c r="Y1026" s="16"/>
    </row>
    <row r="1027" spans="1:25" ht="13.2" x14ac:dyDescent="0.25">
      <c r="A1027" s="16"/>
      <c r="B1027" s="16"/>
      <c r="C1027" s="16"/>
      <c r="D1027" s="16"/>
      <c r="E1027" s="16"/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  <c r="R1027" s="16"/>
      <c r="S1027" s="16"/>
      <c r="T1027" s="16"/>
      <c r="U1027" s="16"/>
      <c r="V1027" s="16"/>
      <c r="W1027" s="16"/>
      <c r="X1027" s="16"/>
      <c r="Y1027" s="16"/>
    </row>
    <row r="1028" spans="1:25" ht="13.2" x14ac:dyDescent="0.25">
      <c r="A1028" s="16"/>
      <c r="B1028" s="16"/>
      <c r="C1028" s="16"/>
      <c r="D1028" s="16"/>
      <c r="E1028" s="16"/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  <c r="R1028" s="16"/>
      <c r="S1028" s="16"/>
      <c r="T1028" s="16"/>
      <c r="U1028" s="16"/>
      <c r="V1028" s="16"/>
      <c r="W1028" s="16"/>
      <c r="X1028" s="16"/>
      <c r="Y1028" s="16"/>
    </row>
    <row r="1029" spans="1:25" ht="13.2" x14ac:dyDescent="0.25">
      <c r="A1029" s="16"/>
      <c r="B1029" s="16"/>
      <c r="C1029" s="16"/>
      <c r="D1029" s="16"/>
      <c r="E1029" s="16"/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  <c r="R1029" s="16"/>
      <c r="S1029" s="16"/>
      <c r="T1029" s="16"/>
      <c r="U1029" s="16"/>
      <c r="V1029" s="16"/>
      <c r="W1029" s="16"/>
      <c r="X1029" s="16"/>
      <c r="Y1029" s="16"/>
    </row>
    <row r="1030" spans="1:25" ht="13.2" x14ac:dyDescent="0.25">
      <c r="A1030" s="16"/>
      <c r="B1030" s="16"/>
      <c r="C1030" s="16"/>
      <c r="D1030" s="16"/>
      <c r="E1030" s="16"/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  <c r="R1030" s="16"/>
      <c r="S1030" s="16"/>
      <c r="T1030" s="16"/>
      <c r="U1030" s="16"/>
      <c r="V1030" s="16"/>
      <c r="W1030" s="16"/>
      <c r="X1030" s="16"/>
      <c r="Y1030" s="16"/>
    </row>
    <row r="1031" spans="1:25" ht="13.2" x14ac:dyDescent="0.25">
      <c r="A1031" s="16"/>
      <c r="B1031" s="16"/>
      <c r="C1031" s="16"/>
      <c r="D1031" s="16"/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  <c r="R1031" s="16"/>
      <c r="S1031" s="16"/>
      <c r="T1031" s="16"/>
      <c r="U1031" s="16"/>
      <c r="V1031" s="16"/>
      <c r="W1031" s="16"/>
      <c r="X1031" s="16"/>
      <c r="Y1031" s="16"/>
    </row>
    <row r="1032" spans="1:25" ht="13.2" x14ac:dyDescent="0.25">
      <c r="A1032" s="16"/>
      <c r="B1032" s="16"/>
      <c r="C1032" s="16"/>
      <c r="D1032" s="16"/>
      <c r="E1032" s="16"/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  <c r="R1032" s="16"/>
      <c r="S1032" s="16"/>
      <c r="T1032" s="16"/>
      <c r="U1032" s="16"/>
      <c r="V1032" s="16"/>
      <c r="W1032" s="16"/>
      <c r="X1032" s="16"/>
      <c r="Y1032" s="16"/>
    </row>
    <row r="1033" spans="1:25" ht="13.2" x14ac:dyDescent="0.25">
      <c r="A1033" s="16"/>
      <c r="B1033" s="16"/>
      <c r="C1033" s="16"/>
      <c r="D1033" s="16"/>
      <c r="E1033" s="16"/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  <c r="R1033" s="16"/>
      <c r="S1033" s="16"/>
      <c r="T1033" s="16"/>
      <c r="U1033" s="16"/>
      <c r="V1033" s="16"/>
      <c r="W1033" s="16"/>
      <c r="X1033" s="16"/>
      <c r="Y1033" s="16"/>
    </row>
    <row r="1034" spans="1:25" ht="13.2" x14ac:dyDescent="0.25">
      <c r="A1034" s="16"/>
      <c r="B1034" s="16"/>
      <c r="C1034" s="16"/>
      <c r="D1034" s="16"/>
      <c r="E1034" s="16"/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  <c r="R1034" s="16"/>
      <c r="S1034" s="16"/>
      <c r="T1034" s="16"/>
      <c r="U1034" s="16"/>
      <c r="V1034" s="16"/>
      <c r="W1034" s="16"/>
      <c r="X1034" s="16"/>
      <c r="Y1034" s="16"/>
    </row>
  </sheetData>
  <mergeCells count="6">
    <mergeCell ref="A1:C1"/>
    <mergeCell ref="A3:C3"/>
    <mergeCell ref="A44:C44"/>
    <mergeCell ref="A56:C56"/>
    <mergeCell ref="A45:B45"/>
    <mergeCell ref="A4:B4"/>
  </mergeCell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combined_all</vt:lpstr>
      <vt:lpstr>combined_drivers</vt:lpstr>
      <vt:lpstr>combined_barriers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Tsui - BK</dc:creator>
  <cp:lastModifiedBy>Tanya Tsui - BK</cp:lastModifiedBy>
  <dcterms:created xsi:type="dcterms:W3CDTF">2020-11-10T08:42:20Z</dcterms:created>
  <dcterms:modified xsi:type="dcterms:W3CDTF">2020-11-10T08:42:20Z</dcterms:modified>
</cp:coreProperties>
</file>