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istitutoboella-my.sharepoint.com/personal/filippo_borgogno_linksfoundation_com/Documents/Desktop/Borgogno - Progetti Personali/0. FUTURE666/Scientific Paper/THESIS DATA &amp; CODE/Data Final/Utility/"/>
    </mc:Choice>
  </mc:AlternateContent>
  <xr:revisionPtr revIDLastSave="0" documentId="13_ncr:1_{F2421E04-9180-4C62-8AA8-041BA1F788BD}" xr6:coauthVersionLast="47" xr6:coauthVersionMax="47" xr10:uidLastSave="{00000000-0000-0000-0000-000000000000}"/>
  <bookViews>
    <workbookView xWindow="-110" yWindow="-110" windowWidth="19420" windowHeight="10300" xr2:uid="{00000000-000D-0000-FFFF-FFFF00000000}"/>
  </bookViews>
  <sheets>
    <sheet name="PLI" sheetId="1" r:id="rId1"/>
    <sheet name="Inf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 l="1"/>
  <c r="C2" i="1"/>
  <c r="C30" i="1"/>
  <c r="C22" i="1"/>
  <c r="C8" i="1"/>
  <c r="C16" i="1"/>
  <c r="C20" i="1"/>
  <c r="C11" i="1"/>
  <c r="C29" i="1"/>
  <c r="C31" i="1"/>
  <c r="C21" i="1"/>
  <c r="C4" i="1"/>
  <c r="C12" i="1"/>
  <c r="C13" i="1"/>
  <c r="C17" i="1"/>
  <c r="C28" i="1"/>
  <c r="C24" i="1"/>
  <c r="C14" i="1"/>
  <c r="C27" i="1"/>
  <c r="C26" i="1"/>
  <c r="C9" i="1"/>
  <c r="C18" i="1"/>
  <c r="C7" i="1"/>
  <c r="C6" i="1"/>
  <c r="C19" i="1"/>
  <c r="C15" i="1"/>
  <c r="C23" i="1"/>
  <c r="C25" i="1"/>
  <c r="C5" i="1"/>
  <c r="C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tc={0824B2EA-83C5-4C07-BC10-8816F21CF0B9}</author>
  </authors>
  <commentList>
    <comment ref="B1" authorId="0" shapeId="0" xr:uid="{0824B2EA-83C5-4C07-BC10-8816F21CF0B9}">
      <text>
        <t xml:space="preserve">[Threaded comment]
Your version of Excel allows you to read this threaded comment; however, any edits to it will get removed if the file is opened in a newer version of Excel. Learn more: https://go.microsoft.com/fwlink/?linkid=870924
Comment:
    Statistics | Eurostat (europa.eu) </t>
      </text>
    </comment>
  </commentList>
</comments>
</file>

<file path=xl/sharedStrings.xml><?xml version="1.0" encoding="utf-8"?>
<sst xmlns="http://schemas.openxmlformats.org/spreadsheetml/2006/main" count="41" uniqueCount="40">
  <si>
    <t>Country</t>
  </si>
  <si>
    <t>Austria</t>
  </si>
  <si>
    <t>Belgium</t>
  </si>
  <si>
    <t>Bulgaria</t>
  </si>
  <si>
    <t>Croatia</t>
  </si>
  <si>
    <t>Czech Republic</t>
  </si>
  <si>
    <t>Denmark</t>
  </si>
  <si>
    <t>Estonia</t>
  </si>
  <si>
    <t>Finland</t>
  </si>
  <si>
    <t>France</t>
  </si>
  <si>
    <t>Germany</t>
  </si>
  <si>
    <t>Greece</t>
  </si>
  <si>
    <t>Hungary</t>
  </si>
  <si>
    <t>Ireland</t>
  </si>
  <si>
    <t>Italy</t>
  </si>
  <si>
    <t>Latvia</t>
  </si>
  <si>
    <t>Lithuania</t>
  </si>
  <si>
    <t>Luxembourg</t>
  </si>
  <si>
    <t>Netherlands</t>
  </si>
  <si>
    <t>Norway</t>
  </si>
  <si>
    <t>Poland</t>
  </si>
  <si>
    <t>Portugal</t>
  </si>
  <si>
    <t>Romania</t>
  </si>
  <si>
    <t>Slovakia</t>
  </si>
  <si>
    <t>Slovenia</t>
  </si>
  <si>
    <t>Spain</t>
  </si>
  <si>
    <t>Sweden</t>
  </si>
  <si>
    <t>Switzerland</t>
  </si>
  <si>
    <t>United Kingdom</t>
  </si>
  <si>
    <t>PPP : Purchasing power parities (PPPs) are indicators of price level differences across countries. Purchasing power parities (PPPs) are indicators of price level differences across countries.</t>
  </si>
  <si>
    <t>In their simplest form, PPPs are nothing more than price relatives that show the ratio of the prices in national currencies of the same good or service in different countries. For example, if the price of a litre of Coca Cola is 2.30 euros in France and 2.00 dollars in the United States, then the PPP for Coca Cola between France and the United States is the ratio 2.30 euros to 2.00 dollars or 1.15 euros to the dollar. This means that for every dollar spent on Coca Cola in the United States, 1.15 euros would have to be spent in France to obtain the same quantity and quality – or, in other words, the same volume - of Coca Cola.</t>
  </si>
  <si>
    <t>FAQ-PPP.pdf (europa.eu)</t>
  </si>
  <si>
    <t>Purchasing Power Parities – putting a global public good to work in socioeconomic analyses (worldbank.org)</t>
  </si>
  <si>
    <t>Eurostat data set</t>
  </si>
  <si>
    <t>Statistics | Eurostat (europa.eu)</t>
  </si>
  <si>
    <t>Comparative price levels are the ratio between Purchasing power parities (PPPs) and market exchange rate for each country. PPPs are currency conversion rates that convert economic indicators expressed in national currencies to a common currency, called Purchasing Power Standard (PPS), which equalises the purchasing power of different national currencies and thus allows meaningful comparison. The ratio is shown in relation to the EU average (EU27_2020 = 100). If the index of the comparative price levels shown for a country is higher/ lower than 100, the country concerned is relatively expensive/cheap as compared with the EU average.</t>
  </si>
  <si>
    <t>Comparative price levels of consumer goods and services - Statistics Explained (europa.eu)</t>
  </si>
  <si>
    <t>PLI</t>
  </si>
  <si>
    <t>Europe</t>
  </si>
  <si>
    <t>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</si>
</sst>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3">
    <xf numFmtId="0" fontId="0" fillId="0" borderId="0" xfId="0"/>
    <xf numFmtId="0" fontId="0" fillId="0" borderId="0" xfId="0" applyAlignment="1">
      <alignment wrapText="1"/>
    </xf>
    <xf numFmtId="0" fontId="1"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213360</xdr:colOff>
      <xdr:row>0</xdr:row>
      <xdr:rowOff>121920</xdr:rowOff>
    </xdr:from>
    <xdr:to>
      <xdr:col>19</xdr:col>
      <xdr:colOff>128108</xdr:colOff>
      <xdr:row>22</xdr:row>
      <xdr:rowOff>119586</xdr:rowOff>
    </xdr:to>
    <xdr:pic>
      <xdr:nvPicPr>
        <xdr:cNvPr id="2" name="Immagine 1">
          <a:extLst>
            <a:ext uri="{FF2B5EF4-FFF2-40B4-BE49-F238E27FC236}">
              <a16:creationId xmlns:a16="http://schemas.microsoft.com/office/drawing/2014/main" id="{1D0B1CE7-3297-442A-B76B-37FB064F72D6}"/>
            </a:ext>
          </a:extLst>
        </xdr:cNvPr>
        <xdr:cNvPicPr>
          <a:picLocks noChangeAspect="1"/>
        </xdr:cNvPicPr>
      </xdr:nvPicPr>
      <xdr:blipFill>
        <a:blip xmlns:r="http://schemas.openxmlformats.org/officeDocument/2006/relationships" r:embed="rId1"/>
        <a:stretch>
          <a:fillRect/>
        </a:stretch>
      </xdr:blipFill>
      <xdr:spPr>
        <a:xfrm>
          <a:off x="2339340" y="121920"/>
          <a:ext cx="9333068" cy="40210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7</xdr:col>
      <xdr:colOff>153209</xdr:colOff>
      <xdr:row>28</xdr:row>
      <xdr:rowOff>76555</xdr:rowOff>
    </xdr:to>
    <xdr:pic>
      <xdr:nvPicPr>
        <xdr:cNvPr id="2" name="Immagine 1">
          <a:extLst>
            <a:ext uri="{FF2B5EF4-FFF2-40B4-BE49-F238E27FC236}">
              <a16:creationId xmlns:a16="http://schemas.microsoft.com/office/drawing/2014/main" id="{754700AF-031F-5450-463E-7055A4A430DA}"/>
            </a:ext>
          </a:extLst>
        </xdr:cNvPr>
        <xdr:cNvPicPr>
          <a:picLocks noChangeAspect="1"/>
        </xdr:cNvPicPr>
      </xdr:nvPicPr>
      <xdr:blipFill>
        <a:blip xmlns:r="http://schemas.openxmlformats.org/officeDocument/2006/relationships" r:embed="rId1"/>
        <a:stretch>
          <a:fillRect/>
        </a:stretch>
      </xdr:blipFill>
      <xdr:spPr>
        <a:xfrm>
          <a:off x="0" y="3474720"/>
          <a:ext cx="9335309" cy="409991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Filippo" id="{2B7F7330-072B-4096-B112-562CF54496E6}" userId="Filippo"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3-04-20T12:22:24.96" personId="{2B7F7330-072B-4096-B112-562CF54496E6}" id="{0824B2EA-83C5-4C07-BC10-8816F21CF0B9}">
    <text xml:space="preserve">Statistics | Eurostat (europa.eu) </text>
    <extLst>
      <x:ext xmlns:xltc2="http://schemas.microsoft.com/office/spreadsheetml/2020/threadedcomments2" uri="{F7C98A9C-CBB3-438F-8F68-D28B6AF4A901}">
        <xltc2:checksum>2935781829</xltc2:checksum>
        <xltc2:hyperlink startIndex="0" length="33" url="https://ec.europa.eu/eurostat/databrowser/view/tec00120/default/table?lang=en"/>
      </x:ext>
    </extLs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hyperlink" Target="https://ec.europa.eu/eurostat/databrowser/view/tec00120/default/table?lang=en" TargetMode="External"/><Relationship Id="rId2" Type="http://schemas.openxmlformats.org/officeDocument/2006/relationships/hyperlink" Target="https://datatopics.worldbank.org/world-development-indicators/stories/purchasing-power-parities-putting-global-public-good-socioeconomic-analyses.html" TargetMode="External"/><Relationship Id="rId1" Type="http://schemas.openxmlformats.org/officeDocument/2006/relationships/hyperlink" Target="https://ec.europa.eu/eurostat/documents/728703/728974/FAQ-PPP.pdf" TargetMode="External"/><Relationship Id="rId5" Type="http://schemas.openxmlformats.org/officeDocument/2006/relationships/drawing" Target="../drawings/drawing2.xml"/><Relationship Id="rId4" Type="http://schemas.openxmlformats.org/officeDocument/2006/relationships/hyperlink" Target="https://ec.europa.eu/eurostat/statistics-explained/index.php?title=Comparative_price_levels_of_consumer_goods_and_servic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1"/>
  <sheetViews>
    <sheetView tabSelected="1" zoomScaleNormal="100" workbookViewId="0">
      <selection activeCell="C8" sqref="C8"/>
    </sheetView>
  </sheetViews>
  <sheetFormatPr defaultRowHeight="14.5" x14ac:dyDescent="0.35"/>
  <cols>
    <col min="1" max="1" width="14" bestFit="1" customWidth="1"/>
    <col min="3" max="3" width="8.08984375" customWidth="1"/>
    <col min="4" max="4" width="6.54296875" customWidth="1"/>
    <col min="5" max="5" width="8.54296875" customWidth="1"/>
    <col min="6" max="6" width="6.6328125" customWidth="1"/>
  </cols>
  <sheetData>
    <row r="1" spans="1:3" x14ac:dyDescent="0.35">
      <c r="A1" t="s">
        <v>0</v>
      </c>
      <c r="B1" t="s">
        <v>37</v>
      </c>
      <c r="C1" t="s">
        <v>39</v>
      </c>
    </row>
    <row r="2" spans="1:3" x14ac:dyDescent="0.35">
      <c r="A2" t="s">
        <v>38</v>
      </c>
      <c r="B2">
        <v>100</v>
      </c>
      <c r="C2">
        <f>1</f>
        <v>1</v>
      </c>
    </row>
    <row r="3" spans="1:3" x14ac:dyDescent="0.35">
      <c r="A3" t="s">
        <v>1</v>
      </c>
      <c r="B3">
        <v>113.3</v>
      </c>
      <c r="C3">
        <f t="shared" ref="C3:C31" si="0">B3/$B$2</f>
        <v>1.133</v>
      </c>
    </row>
    <row r="4" spans="1:3" x14ac:dyDescent="0.35">
      <c r="A4" t="s">
        <v>2</v>
      </c>
      <c r="B4">
        <v>114.9</v>
      </c>
      <c r="C4">
        <f t="shared" si="0"/>
        <v>1.149</v>
      </c>
    </row>
    <row r="5" spans="1:3" x14ac:dyDescent="0.35">
      <c r="A5" t="s">
        <v>3</v>
      </c>
      <c r="B5">
        <v>53.6</v>
      </c>
      <c r="C5">
        <f t="shared" si="0"/>
        <v>0.53600000000000003</v>
      </c>
    </row>
    <row r="6" spans="1:3" x14ac:dyDescent="0.35">
      <c r="A6" t="s">
        <v>4</v>
      </c>
      <c r="B6">
        <v>71.3</v>
      </c>
      <c r="C6">
        <f t="shared" si="0"/>
        <v>0.71299999999999997</v>
      </c>
    </row>
    <row r="7" spans="1:3" x14ac:dyDescent="0.35">
      <c r="A7" t="s">
        <v>5</v>
      </c>
      <c r="B7">
        <v>75.099999999999994</v>
      </c>
      <c r="C7">
        <f t="shared" si="0"/>
        <v>0.75099999999999989</v>
      </c>
    </row>
    <row r="8" spans="1:3" x14ac:dyDescent="0.35">
      <c r="A8" t="s">
        <v>6</v>
      </c>
      <c r="B8">
        <v>143.5</v>
      </c>
      <c r="C8">
        <f t="shared" si="0"/>
        <v>1.4350000000000001</v>
      </c>
    </row>
    <row r="9" spans="1:3" x14ac:dyDescent="0.35">
      <c r="A9" t="s">
        <v>7</v>
      </c>
      <c r="B9">
        <v>84.9</v>
      </c>
      <c r="C9">
        <f t="shared" si="0"/>
        <v>0.84900000000000009</v>
      </c>
    </row>
    <row r="10" spans="1:3" x14ac:dyDescent="0.35">
      <c r="A10" t="s">
        <v>38</v>
      </c>
      <c r="B10">
        <v>100</v>
      </c>
      <c r="C10">
        <f t="shared" si="0"/>
        <v>1</v>
      </c>
    </row>
    <row r="11" spans="1:3" x14ac:dyDescent="0.35">
      <c r="A11" t="s">
        <v>8</v>
      </c>
      <c r="B11">
        <v>126.3</v>
      </c>
      <c r="C11">
        <f t="shared" si="0"/>
        <v>1.2629999999999999</v>
      </c>
    </row>
    <row r="12" spans="1:3" x14ac:dyDescent="0.35">
      <c r="A12" t="s">
        <v>9</v>
      </c>
      <c r="B12">
        <v>113.5</v>
      </c>
      <c r="C12">
        <f t="shared" si="0"/>
        <v>1.135</v>
      </c>
    </row>
    <row r="13" spans="1:3" x14ac:dyDescent="0.35">
      <c r="A13" t="s">
        <v>10</v>
      </c>
      <c r="B13">
        <v>107.1</v>
      </c>
      <c r="C13">
        <f t="shared" si="0"/>
        <v>1.071</v>
      </c>
    </row>
    <row r="14" spans="1:3" x14ac:dyDescent="0.35">
      <c r="A14" t="s">
        <v>11</v>
      </c>
      <c r="B14">
        <v>86.9</v>
      </c>
      <c r="C14">
        <f t="shared" si="0"/>
        <v>0.86900000000000011</v>
      </c>
    </row>
    <row r="15" spans="1:3" x14ac:dyDescent="0.35">
      <c r="A15" t="s">
        <v>12</v>
      </c>
      <c r="B15">
        <v>67.400000000000006</v>
      </c>
      <c r="C15">
        <f t="shared" si="0"/>
        <v>0.67400000000000004</v>
      </c>
    </row>
    <row r="16" spans="1:3" x14ac:dyDescent="0.35">
      <c r="A16" t="s">
        <v>13</v>
      </c>
      <c r="B16">
        <v>136.4</v>
      </c>
      <c r="C16">
        <f t="shared" si="0"/>
        <v>1.3640000000000001</v>
      </c>
    </row>
    <row r="17" spans="1:3" x14ac:dyDescent="0.35">
      <c r="A17" t="s">
        <v>14</v>
      </c>
      <c r="B17">
        <v>101.7</v>
      </c>
      <c r="C17">
        <f t="shared" si="0"/>
        <v>1.0170000000000001</v>
      </c>
    </row>
    <row r="18" spans="1:3" x14ac:dyDescent="0.35">
      <c r="A18" t="s">
        <v>15</v>
      </c>
      <c r="B18">
        <v>77.900000000000006</v>
      </c>
      <c r="C18">
        <f t="shared" si="0"/>
        <v>0.77900000000000003</v>
      </c>
    </row>
    <row r="19" spans="1:3" x14ac:dyDescent="0.35">
      <c r="A19" t="s">
        <v>16</v>
      </c>
      <c r="B19">
        <v>68</v>
      </c>
      <c r="C19">
        <f t="shared" si="0"/>
        <v>0.68</v>
      </c>
    </row>
    <row r="20" spans="1:3" x14ac:dyDescent="0.35">
      <c r="A20" t="s">
        <v>17</v>
      </c>
      <c r="B20">
        <v>132.1</v>
      </c>
      <c r="C20">
        <f t="shared" si="0"/>
        <v>1.321</v>
      </c>
    </row>
    <row r="21" spans="1:3" x14ac:dyDescent="0.35">
      <c r="A21" t="s">
        <v>18</v>
      </c>
      <c r="B21">
        <v>117.1</v>
      </c>
      <c r="C21">
        <f t="shared" si="0"/>
        <v>1.171</v>
      </c>
    </row>
    <row r="22" spans="1:3" x14ac:dyDescent="0.35">
      <c r="A22" t="s">
        <v>19</v>
      </c>
      <c r="B22">
        <v>144.69999999999999</v>
      </c>
      <c r="C22">
        <f t="shared" si="0"/>
        <v>1.4469999999999998</v>
      </c>
    </row>
    <row r="23" spans="1:3" x14ac:dyDescent="0.35">
      <c r="A23" t="s">
        <v>20</v>
      </c>
      <c r="B23">
        <v>59.9</v>
      </c>
      <c r="C23">
        <f t="shared" si="0"/>
        <v>0.59899999999999998</v>
      </c>
    </row>
    <row r="24" spans="1:3" x14ac:dyDescent="0.35">
      <c r="A24" t="s">
        <v>21</v>
      </c>
      <c r="B24">
        <v>87.9</v>
      </c>
      <c r="C24">
        <f t="shared" si="0"/>
        <v>0.879</v>
      </c>
    </row>
    <row r="25" spans="1:3" x14ac:dyDescent="0.35">
      <c r="A25" t="s">
        <v>22</v>
      </c>
      <c r="B25">
        <v>55.5</v>
      </c>
      <c r="C25">
        <f t="shared" si="0"/>
        <v>0.55500000000000005</v>
      </c>
    </row>
    <row r="26" spans="1:3" x14ac:dyDescent="0.35">
      <c r="A26" t="s">
        <v>23</v>
      </c>
      <c r="B26">
        <v>86.1</v>
      </c>
      <c r="C26">
        <f t="shared" si="0"/>
        <v>0.86099999999999999</v>
      </c>
    </row>
    <row r="27" spans="1:3" x14ac:dyDescent="0.35">
      <c r="A27" t="s">
        <v>24</v>
      </c>
      <c r="B27">
        <v>86.9</v>
      </c>
      <c r="C27">
        <f t="shared" si="0"/>
        <v>0.86900000000000011</v>
      </c>
    </row>
    <row r="28" spans="1:3" x14ac:dyDescent="0.35">
      <c r="A28" t="s">
        <v>25</v>
      </c>
      <c r="B28">
        <v>96</v>
      </c>
      <c r="C28">
        <f t="shared" si="0"/>
        <v>0.96</v>
      </c>
    </row>
    <row r="29" spans="1:3" x14ac:dyDescent="0.35">
      <c r="A29" t="s">
        <v>26</v>
      </c>
      <c r="B29">
        <v>123.2</v>
      </c>
      <c r="C29">
        <f t="shared" si="0"/>
        <v>1.232</v>
      </c>
    </row>
    <row r="30" spans="1:3" x14ac:dyDescent="0.35">
      <c r="A30" t="s">
        <v>27</v>
      </c>
      <c r="B30">
        <v>165</v>
      </c>
      <c r="C30">
        <f t="shared" si="0"/>
        <v>1.65</v>
      </c>
    </row>
    <row r="31" spans="1:3" x14ac:dyDescent="0.35">
      <c r="A31" t="s">
        <v>28</v>
      </c>
      <c r="B31">
        <v>121</v>
      </c>
      <c r="C31">
        <f t="shared" si="0"/>
        <v>1.21</v>
      </c>
    </row>
  </sheetData>
  <sortState xmlns:xlrd2="http://schemas.microsoft.com/office/spreadsheetml/2017/richdata2" ref="A3:C31">
    <sortCondition ref="A3:A31"/>
  </sortState>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85C31-2F3B-411C-B5F4-90C02AF1FACA}">
  <dimension ref="A1:B5"/>
  <sheetViews>
    <sheetView topLeftCell="A2" zoomScale="85" zoomScaleNormal="85" workbookViewId="0">
      <selection activeCell="I16" sqref="I16"/>
    </sheetView>
  </sheetViews>
  <sheetFormatPr defaultRowHeight="14.5" x14ac:dyDescent="0.35"/>
  <cols>
    <col min="1" max="1" width="80.54296875" customWidth="1"/>
  </cols>
  <sheetData>
    <row r="1" spans="1:2" ht="43.5" x14ac:dyDescent="0.35">
      <c r="A1" s="1" t="s">
        <v>29</v>
      </c>
      <c r="B1" s="2" t="s">
        <v>31</v>
      </c>
    </row>
    <row r="2" spans="1:2" ht="101.5" x14ac:dyDescent="0.35">
      <c r="A2" s="1" t="s">
        <v>30</v>
      </c>
      <c r="B2" s="2" t="s">
        <v>32</v>
      </c>
    </row>
    <row r="4" spans="1:2" x14ac:dyDescent="0.35">
      <c r="A4" t="s">
        <v>33</v>
      </c>
      <c r="B4" s="2" t="s">
        <v>34</v>
      </c>
    </row>
    <row r="5" spans="1:2" ht="116" x14ac:dyDescent="0.35">
      <c r="A5" s="1" t="s">
        <v>35</v>
      </c>
      <c r="B5" s="2" t="s">
        <v>36</v>
      </c>
    </row>
  </sheetData>
  <hyperlinks>
    <hyperlink ref="B1" r:id="rId1" display="https://ec.europa.eu/eurostat/documents/728703/728974/FAQ-PPP.pdf" xr:uid="{4AC50E6F-CD9E-44EF-A3A9-02E3C74E90CD}"/>
    <hyperlink ref="B2" r:id="rId2" display="https://datatopics.worldbank.org/world-development-indicators/stories/purchasing-power-parities-putting-global-public-good-socioeconomic-analyses.html" xr:uid="{62EE15E9-CC70-473E-8B24-F9140E3D52B1}"/>
    <hyperlink ref="B4" r:id="rId3" display="https://ec.europa.eu/eurostat/databrowser/view/tec00120/default/table?lang=en" xr:uid="{0AA0BA52-E553-4204-AE5B-069BB90F7B27}"/>
    <hyperlink ref="B5" r:id="rId4" display="https://ec.europa.eu/eurostat/statistics-explained/index.php?title=Comparative_price_levels_of_consumer_goods_and_services" xr:uid="{07664A0D-B78F-4839-9137-520AE17CF324}"/>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PLI</vt:lpstr>
      <vt:lpstr>Info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Filippo</dc:creator>
  <cp:lastModifiedBy>Filippo Borgogno</cp:lastModifiedBy>
  <dcterms:created xsi:type="dcterms:W3CDTF">2015-06-05T18:19:34Z</dcterms:created>
  <dcterms:modified xsi:type="dcterms:W3CDTF">2025-07-29T10:25:29Z</dcterms:modified>
</cp:coreProperties>
</file>