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AA_ROBERTO_NEW\Farias_Tectonics_2023_paper_Ch3\Reviews\Re-revision_Jan2023\Downloaded from 4TU at Puna Feb 24th\"/>
    </mc:Choice>
  </mc:AlternateContent>
  <xr:revisionPtr revIDLastSave="0" documentId="13_ncr:1_{228052A0-23E5-4385-AE1E-B157DC712B2C}" xr6:coauthVersionLast="36" xr6:coauthVersionMax="43" xr10:uidLastSave="{00000000-0000-0000-0000-000000000000}"/>
  <bookViews>
    <workbookView xWindow="1150" yWindow="600" windowWidth="20570" windowHeight="12360" xr2:uid="{00000000-000D-0000-FFFF-FFFF00000000}"/>
  </bookViews>
  <sheets>
    <sheet name="garnet" sheetId="1" r:id="rId1"/>
    <sheet name="biotite" sheetId="2" r:id="rId2"/>
    <sheet name="plagioclase" sheetId="3" r:id="rId3"/>
  </sheets>
  <calcPr calcId="191029"/>
</workbook>
</file>

<file path=xl/calcChain.xml><?xml version="1.0" encoding="utf-8"?>
<calcChain xmlns="http://schemas.openxmlformats.org/spreadsheetml/2006/main">
  <c r="H17" i="2" l="1"/>
</calcChain>
</file>

<file path=xl/sharedStrings.xml><?xml version="1.0" encoding="utf-8"?>
<sst xmlns="http://schemas.openxmlformats.org/spreadsheetml/2006/main" count="201" uniqueCount="132">
  <si>
    <t>Garnet</t>
  </si>
  <si>
    <t>Point</t>
  </si>
  <si>
    <t>Label</t>
  </si>
  <si>
    <t xml:space="preserve">SiO2    </t>
  </si>
  <si>
    <t xml:space="preserve">TiO2    </t>
  </si>
  <si>
    <t xml:space="preserve">Al2O3   </t>
  </si>
  <si>
    <t xml:space="preserve">Cr2O3   </t>
  </si>
  <si>
    <t>Fe2O3(c)</t>
  </si>
  <si>
    <t xml:space="preserve">FeO     </t>
  </si>
  <si>
    <t xml:space="preserve">V2O3    </t>
  </si>
  <si>
    <t xml:space="preserve">MnO     </t>
  </si>
  <si>
    <t xml:space="preserve">MgO     </t>
  </si>
  <si>
    <t xml:space="preserve">ZnO     </t>
  </si>
  <si>
    <t xml:space="preserve">NiO     </t>
  </si>
  <si>
    <t xml:space="preserve">K2O     </t>
  </si>
  <si>
    <t xml:space="preserve">Na2O    </t>
  </si>
  <si>
    <t xml:space="preserve">CaO     </t>
  </si>
  <si>
    <t xml:space="preserve">Nb2O5   </t>
  </si>
  <si>
    <t>Sum Ox%</t>
  </si>
  <si>
    <t xml:space="preserve">Si      </t>
  </si>
  <si>
    <t xml:space="preserve">Ti      </t>
  </si>
  <si>
    <t>Al/Al IV</t>
  </si>
  <si>
    <t xml:space="preserve">Al VI   </t>
  </si>
  <si>
    <t xml:space="preserve">Cr      </t>
  </si>
  <si>
    <t>Fe3+</t>
  </si>
  <si>
    <t xml:space="preserve">Fe2+    </t>
  </si>
  <si>
    <t xml:space="preserve">V       </t>
  </si>
  <si>
    <t xml:space="preserve">Mn2+    </t>
  </si>
  <si>
    <t xml:space="preserve">Mg      </t>
  </si>
  <si>
    <t xml:space="preserve">Zn      </t>
  </si>
  <si>
    <t xml:space="preserve">Ni      </t>
  </si>
  <si>
    <t xml:space="preserve">K       </t>
  </si>
  <si>
    <t xml:space="preserve">Na      </t>
  </si>
  <si>
    <t xml:space="preserve">Ca      </t>
  </si>
  <si>
    <t xml:space="preserve">Nb      </t>
  </si>
  <si>
    <t>Sum Cat#</t>
  </si>
  <si>
    <t>Pyrope</t>
  </si>
  <si>
    <t>Almandin</t>
  </si>
  <si>
    <t>Spessartine</t>
  </si>
  <si>
    <t>Andradite</t>
  </si>
  <si>
    <t>Uvarovite</t>
  </si>
  <si>
    <t>Grossulaire</t>
  </si>
  <si>
    <t>XMg</t>
  </si>
  <si>
    <t>#84</t>
  </si>
  <si>
    <t>34B-Grt-1_1</t>
  </si>
  <si>
    <t>#85</t>
  </si>
  <si>
    <t>34B-Grt-2_2</t>
  </si>
  <si>
    <t>#86</t>
  </si>
  <si>
    <t>34B-Grt-3_3</t>
  </si>
  <si>
    <t>#87</t>
  </si>
  <si>
    <t>34B-Grt-4_4</t>
  </si>
  <si>
    <t>#88</t>
  </si>
  <si>
    <t>34B-Grt-5_5</t>
  </si>
  <si>
    <t>#89</t>
  </si>
  <si>
    <t>34B-Grt-6_6</t>
  </si>
  <si>
    <t>#90</t>
  </si>
  <si>
    <t>34B-Grt-7_7</t>
  </si>
  <si>
    <t>#91</t>
  </si>
  <si>
    <t>34B-Grt-8_8</t>
  </si>
  <si>
    <t>#92</t>
  </si>
  <si>
    <t>34B-Grt-9_9</t>
  </si>
  <si>
    <t>#93</t>
  </si>
  <si>
    <t>34B-Grt-10_10</t>
  </si>
  <si>
    <t>#94</t>
  </si>
  <si>
    <t>34B-Grt-11_11</t>
  </si>
  <si>
    <t>#95</t>
  </si>
  <si>
    <t>34B-Grt-19_19</t>
  </si>
  <si>
    <t>#96</t>
  </si>
  <si>
    <t>34B-Grt-20_20</t>
  </si>
  <si>
    <t>#97</t>
  </si>
  <si>
    <t>34B-Grt-21_21</t>
  </si>
  <si>
    <t>#98</t>
  </si>
  <si>
    <t>34B-Grt-22_22</t>
  </si>
  <si>
    <t>#99</t>
  </si>
  <si>
    <t>34B-Grt-23_23</t>
  </si>
  <si>
    <t>#100</t>
  </si>
  <si>
    <t>34B-Grt-24_24</t>
  </si>
  <si>
    <t>#101</t>
  </si>
  <si>
    <t>34B-Grt-25_25</t>
  </si>
  <si>
    <t>#157</t>
  </si>
  <si>
    <t>34B-Bt2-40_40</t>
  </si>
  <si>
    <t>#112</t>
  </si>
  <si>
    <t>34B-Bt2-39_39</t>
  </si>
  <si>
    <t>#111</t>
  </si>
  <si>
    <t>34B-Bt2-38_38</t>
  </si>
  <si>
    <t>#110</t>
  </si>
  <si>
    <t>34B-Bt2-37_37</t>
  </si>
  <si>
    <t>#109</t>
  </si>
  <si>
    <t>34B-Bt2-36_36</t>
  </si>
  <si>
    <t>#108</t>
  </si>
  <si>
    <t>34B-Bt2-31_31</t>
  </si>
  <si>
    <t>#107</t>
  </si>
  <si>
    <t>34B-Bt2-30_30</t>
  </si>
  <si>
    <t>#106</t>
  </si>
  <si>
    <t>34B-Bt2-29_29</t>
  </si>
  <si>
    <t>#105</t>
  </si>
  <si>
    <t>34B-Bt2-28_28</t>
  </si>
  <si>
    <t>#104</t>
  </si>
  <si>
    <t>34B-Bt2-27_27</t>
  </si>
  <si>
    <t>#103</t>
  </si>
  <si>
    <t>34B-Bt2-26_26</t>
  </si>
  <si>
    <t>#102</t>
  </si>
  <si>
    <t>Int</t>
  </si>
  <si>
    <t>Oct</t>
  </si>
  <si>
    <t>OH</t>
  </si>
  <si>
    <t xml:space="preserve">Ba      </t>
  </si>
  <si>
    <t>H2O(c)</t>
  </si>
  <si>
    <t xml:space="preserve">BaO     </t>
  </si>
  <si>
    <t>Mica</t>
  </si>
  <si>
    <t>34B-Plr-54_54</t>
  </si>
  <si>
    <t>#161</t>
  </si>
  <si>
    <t>34B-Pl-53_53</t>
  </si>
  <si>
    <t>#160</t>
  </si>
  <si>
    <t>34B-Plr-50_50</t>
  </si>
  <si>
    <t>#159</t>
  </si>
  <si>
    <t>#117</t>
  </si>
  <si>
    <t>#116</t>
  </si>
  <si>
    <t>#115</t>
  </si>
  <si>
    <t>34B-Pl-49_49</t>
  </si>
  <si>
    <t>#114</t>
  </si>
  <si>
    <t>34B-Pl-48_48</t>
  </si>
  <si>
    <t>#113</t>
  </si>
  <si>
    <t>Sr-Feld</t>
  </si>
  <si>
    <t>Rb-Feld</t>
  </si>
  <si>
    <t>Celsian</t>
  </si>
  <si>
    <t>Or</t>
  </si>
  <si>
    <t>An</t>
  </si>
  <si>
    <t>Ab</t>
  </si>
  <si>
    <t xml:space="preserve">Fe3+    </t>
  </si>
  <si>
    <t xml:space="preserve">Fe2O3   </t>
  </si>
  <si>
    <t>Feldspar</t>
  </si>
  <si>
    <t>Table S6 - Mineral Chemistry Sample SQ17-34b from Sierra de Quilmes, NW Argentina. Coordinates in UTM zone 19: E0783704 N7056799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</si>
</sst>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18" fillId="0" borderId="0" xfId="6" applyFont="1" applyFill="1"/>
    <xf numFmtId="0" fontId="18" fillId="0" borderId="0" xfId="0" applyFont="1" applyFill="1"/>
    <xf numFmtId="0" fontId="18" fillId="0" borderId="0" xfId="8" applyFont="1" applyFill="1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22"/>
  <sheetViews>
    <sheetView tabSelected="1" zoomScale="70" zoomScaleNormal="70" workbookViewId="0"/>
  </sheetViews>
  <sheetFormatPr defaultRowHeight="14.5" x14ac:dyDescent="0.35"/>
  <cols>
    <col min="2" max="2" width="17.81640625" customWidth="1"/>
  </cols>
  <sheetData>
    <row r="1" spans="1:42" ht="21" x14ac:dyDescent="0.5">
      <c r="A1" s="4" t="s">
        <v>131</v>
      </c>
    </row>
    <row r="2" spans="1:42" x14ac:dyDescent="0.35">
      <c r="A2" t="s">
        <v>0</v>
      </c>
    </row>
    <row r="3" spans="1:42" x14ac:dyDescent="0.3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  <c r="Q3" t="s">
        <v>17</v>
      </c>
      <c r="R3" t="s">
        <v>18</v>
      </c>
      <c r="S3" t="s">
        <v>19</v>
      </c>
      <c r="T3" t="s">
        <v>20</v>
      </c>
      <c r="U3" t="s">
        <v>21</v>
      </c>
      <c r="V3" t="s">
        <v>22</v>
      </c>
      <c r="W3" t="s">
        <v>23</v>
      </c>
      <c r="X3" t="s">
        <v>24</v>
      </c>
      <c r="Y3" t="s">
        <v>25</v>
      </c>
      <c r="Z3" t="s">
        <v>26</v>
      </c>
      <c r="AA3" t="s">
        <v>27</v>
      </c>
      <c r="AB3" t="s">
        <v>28</v>
      </c>
      <c r="AC3" t="s">
        <v>29</v>
      </c>
      <c r="AD3" t="s">
        <v>30</v>
      </c>
      <c r="AE3" t="s">
        <v>31</v>
      </c>
      <c r="AF3" t="s">
        <v>32</v>
      </c>
      <c r="AG3" t="s">
        <v>33</v>
      </c>
      <c r="AH3" t="s">
        <v>34</v>
      </c>
      <c r="AI3" t="s">
        <v>35</v>
      </c>
      <c r="AJ3" t="s">
        <v>36</v>
      </c>
      <c r="AK3" t="s">
        <v>37</v>
      </c>
      <c r="AL3" t="s">
        <v>38</v>
      </c>
      <c r="AM3" t="s">
        <v>39</v>
      </c>
      <c r="AN3" t="s">
        <v>40</v>
      </c>
      <c r="AO3" t="s">
        <v>41</v>
      </c>
      <c r="AP3" t="s">
        <v>42</v>
      </c>
    </row>
    <row r="4" spans="1:42" s="1" customFormat="1" x14ac:dyDescent="0.35">
      <c r="A4" s="1" t="s">
        <v>43</v>
      </c>
      <c r="B4" s="1" t="s">
        <v>44</v>
      </c>
      <c r="C4" s="1">
        <v>37.51</v>
      </c>
      <c r="D4" s="1">
        <v>0.01</v>
      </c>
      <c r="E4" s="1">
        <v>21.21</v>
      </c>
      <c r="F4" s="1">
        <v>0.01</v>
      </c>
      <c r="G4" s="1">
        <v>0.43</v>
      </c>
      <c r="H4" s="1">
        <v>32.42</v>
      </c>
      <c r="I4" s="1">
        <v>0.02</v>
      </c>
      <c r="J4" s="1">
        <v>4.58</v>
      </c>
      <c r="K4" s="1">
        <v>3.37</v>
      </c>
      <c r="L4" s="1">
        <v>0.12</v>
      </c>
      <c r="M4" s="1">
        <v>0.05</v>
      </c>
      <c r="N4" s="1">
        <v>0</v>
      </c>
      <c r="O4" s="1">
        <v>0.02</v>
      </c>
      <c r="P4" s="1">
        <v>1.29</v>
      </c>
      <c r="Q4" s="1">
        <v>7.0000000000000007E-2</v>
      </c>
      <c r="R4" s="1">
        <v>101.1</v>
      </c>
      <c r="S4" s="1">
        <v>2.988</v>
      </c>
      <c r="T4" s="1">
        <v>1E-3</v>
      </c>
      <c r="U4" s="1">
        <v>1.2E-2</v>
      </c>
      <c r="V4" s="1">
        <v>1.978</v>
      </c>
      <c r="W4" s="1">
        <v>0</v>
      </c>
      <c r="X4" s="1">
        <v>2.5999999999999999E-2</v>
      </c>
      <c r="Y4" s="1">
        <v>2.16</v>
      </c>
      <c r="Z4" s="1">
        <v>1E-3</v>
      </c>
      <c r="AA4" s="1">
        <v>0.309</v>
      </c>
      <c r="AB4" s="1">
        <v>0.4</v>
      </c>
      <c r="AC4" s="1">
        <v>7.0000000000000001E-3</v>
      </c>
      <c r="AD4" s="1">
        <v>3.0000000000000001E-3</v>
      </c>
      <c r="AE4" s="1">
        <v>0</v>
      </c>
      <c r="AF4" s="1">
        <v>2E-3</v>
      </c>
      <c r="AG4" s="1">
        <v>0.11</v>
      </c>
      <c r="AH4" s="1">
        <v>3.0000000000000001E-3</v>
      </c>
      <c r="AI4" s="1">
        <v>8</v>
      </c>
      <c r="AJ4" s="1">
        <v>13.429</v>
      </c>
      <c r="AK4" s="1">
        <v>72.519000000000005</v>
      </c>
      <c r="AL4" s="1">
        <v>10.365</v>
      </c>
      <c r="AM4" s="1">
        <v>1.278</v>
      </c>
      <c r="AN4" s="1">
        <v>2.1000000000000001E-2</v>
      </c>
      <c r="AO4" s="1">
        <v>2.3879999999999999</v>
      </c>
      <c r="AP4" s="1">
        <v>0.156</v>
      </c>
    </row>
    <row r="5" spans="1:42" s="1" customFormat="1" x14ac:dyDescent="0.35">
      <c r="A5" s="1" t="s">
        <v>45</v>
      </c>
      <c r="B5" s="1" t="s">
        <v>46</v>
      </c>
      <c r="C5" s="1">
        <v>37.340000000000003</v>
      </c>
      <c r="D5" s="1">
        <v>0</v>
      </c>
      <c r="E5" s="1">
        <v>21.09</v>
      </c>
      <c r="F5" s="1">
        <v>0</v>
      </c>
      <c r="G5" s="1">
        <v>0.76</v>
      </c>
      <c r="H5" s="1">
        <v>32.619999999999997</v>
      </c>
      <c r="I5" s="1">
        <v>0</v>
      </c>
      <c r="J5" s="1">
        <v>4.29</v>
      </c>
      <c r="K5" s="1">
        <v>3.38</v>
      </c>
      <c r="L5" s="1">
        <v>0.04</v>
      </c>
      <c r="M5" s="1">
        <v>0</v>
      </c>
      <c r="N5" s="1">
        <v>0</v>
      </c>
      <c r="O5" s="1">
        <v>0.03</v>
      </c>
      <c r="P5" s="1">
        <v>1.24</v>
      </c>
      <c r="Q5" s="1">
        <v>0.09</v>
      </c>
      <c r="R5" s="1">
        <v>100.87</v>
      </c>
      <c r="S5" s="1">
        <v>2.9820000000000002</v>
      </c>
      <c r="T5" s="1">
        <v>0</v>
      </c>
      <c r="U5" s="1">
        <v>1.7999999999999999E-2</v>
      </c>
      <c r="V5" s="1">
        <v>1.9670000000000001</v>
      </c>
      <c r="W5" s="1">
        <v>0</v>
      </c>
      <c r="X5" s="1">
        <v>4.4999999999999998E-2</v>
      </c>
      <c r="Y5" s="1">
        <v>2.1789999999999998</v>
      </c>
      <c r="Z5" s="1">
        <v>0</v>
      </c>
      <c r="AA5" s="1">
        <v>0.28999999999999998</v>
      </c>
      <c r="AB5" s="1">
        <v>0.40300000000000002</v>
      </c>
      <c r="AC5" s="1">
        <v>2E-3</v>
      </c>
      <c r="AD5" s="1">
        <v>0</v>
      </c>
      <c r="AE5" s="1">
        <v>0</v>
      </c>
      <c r="AF5" s="1">
        <v>4.0000000000000001E-3</v>
      </c>
      <c r="AG5" s="1">
        <v>0.106</v>
      </c>
      <c r="AH5" s="1">
        <v>3.0000000000000001E-3</v>
      </c>
      <c r="AI5" s="1">
        <v>8</v>
      </c>
      <c r="AJ5" s="1">
        <v>13.521000000000001</v>
      </c>
      <c r="AK5" s="1">
        <v>73.174999999999997</v>
      </c>
      <c r="AL5" s="1">
        <v>9.7550000000000008</v>
      </c>
      <c r="AM5" s="1">
        <v>2.258</v>
      </c>
      <c r="AN5" s="1">
        <v>0</v>
      </c>
      <c r="AO5" s="1">
        <v>1.2909999999999999</v>
      </c>
      <c r="AP5" s="1">
        <v>0.156</v>
      </c>
    </row>
    <row r="6" spans="1:42" s="1" customFormat="1" x14ac:dyDescent="0.35">
      <c r="A6" s="1" t="s">
        <v>47</v>
      </c>
      <c r="B6" s="1" t="s">
        <v>48</v>
      </c>
      <c r="C6" s="1">
        <v>37.51</v>
      </c>
      <c r="D6" s="1">
        <v>0.03</v>
      </c>
      <c r="E6" s="1">
        <v>21.09</v>
      </c>
      <c r="F6" s="1">
        <v>0</v>
      </c>
      <c r="G6" s="1">
        <v>0.5</v>
      </c>
      <c r="H6" s="1">
        <v>32.42</v>
      </c>
      <c r="I6" s="1">
        <v>0</v>
      </c>
      <c r="J6" s="1">
        <v>4.5999999999999996</v>
      </c>
      <c r="K6" s="1">
        <v>3.44</v>
      </c>
      <c r="L6" s="1">
        <v>0</v>
      </c>
      <c r="M6" s="1">
        <v>0</v>
      </c>
      <c r="N6" s="1">
        <v>0</v>
      </c>
      <c r="O6" s="1">
        <v>0.01</v>
      </c>
      <c r="P6" s="1">
        <v>1.27</v>
      </c>
      <c r="Q6" s="1">
        <v>0</v>
      </c>
      <c r="R6" s="1">
        <v>100.86</v>
      </c>
      <c r="S6" s="1">
        <v>2.9929999999999999</v>
      </c>
      <c r="T6" s="1">
        <v>2E-3</v>
      </c>
      <c r="U6" s="1">
        <v>7.0000000000000001E-3</v>
      </c>
      <c r="V6" s="1">
        <v>1.9750000000000001</v>
      </c>
      <c r="W6" s="1">
        <v>0</v>
      </c>
      <c r="X6" s="1">
        <v>0.03</v>
      </c>
      <c r="Y6" s="1">
        <v>2.1629999999999998</v>
      </c>
      <c r="Z6" s="1">
        <v>0</v>
      </c>
      <c r="AA6" s="1">
        <v>0.311</v>
      </c>
      <c r="AB6" s="1">
        <v>0.40899999999999997</v>
      </c>
      <c r="AC6" s="1">
        <v>0</v>
      </c>
      <c r="AD6" s="1">
        <v>0</v>
      </c>
      <c r="AE6" s="1">
        <v>0</v>
      </c>
      <c r="AF6" s="1">
        <v>1E-3</v>
      </c>
      <c r="AG6" s="1">
        <v>0.108</v>
      </c>
      <c r="AH6" s="1">
        <v>0</v>
      </c>
      <c r="AI6" s="1">
        <v>8</v>
      </c>
      <c r="AJ6" s="1">
        <v>13.683</v>
      </c>
      <c r="AK6" s="1">
        <v>72.301000000000002</v>
      </c>
      <c r="AL6" s="1">
        <v>10.391</v>
      </c>
      <c r="AM6" s="1">
        <v>1.5049999999999999</v>
      </c>
      <c r="AN6" s="1">
        <v>0</v>
      </c>
      <c r="AO6" s="1">
        <v>2.12</v>
      </c>
      <c r="AP6" s="1">
        <v>0.159</v>
      </c>
    </row>
    <row r="7" spans="1:42" s="1" customFormat="1" x14ac:dyDescent="0.35">
      <c r="A7" s="1" t="s">
        <v>49</v>
      </c>
      <c r="B7" s="1" t="s">
        <v>50</v>
      </c>
      <c r="C7" s="1">
        <v>37.380000000000003</v>
      </c>
      <c r="D7" s="1">
        <v>0.02</v>
      </c>
      <c r="E7" s="1">
        <v>21.08</v>
      </c>
      <c r="F7" s="1">
        <v>0</v>
      </c>
      <c r="G7" s="1">
        <v>0.37</v>
      </c>
      <c r="H7" s="1">
        <v>32.65</v>
      </c>
      <c r="I7" s="1">
        <v>0.01</v>
      </c>
      <c r="J7" s="1">
        <v>4.68</v>
      </c>
      <c r="K7" s="1">
        <v>3.11</v>
      </c>
      <c r="L7" s="1">
        <v>0.1</v>
      </c>
      <c r="M7" s="1">
        <v>0</v>
      </c>
      <c r="N7" s="1">
        <v>0.01</v>
      </c>
      <c r="O7" s="1">
        <v>0.03</v>
      </c>
      <c r="P7" s="1">
        <v>1.2</v>
      </c>
      <c r="Q7" s="1">
        <v>0</v>
      </c>
      <c r="R7" s="1">
        <v>100.63</v>
      </c>
      <c r="S7" s="1">
        <v>2.9950000000000001</v>
      </c>
      <c r="T7" s="1">
        <v>1E-3</v>
      </c>
      <c r="U7" s="1">
        <v>5.0000000000000001E-3</v>
      </c>
      <c r="V7" s="1">
        <v>1.9850000000000001</v>
      </c>
      <c r="W7" s="1">
        <v>0</v>
      </c>
      <c r="X7" s="1">
        <v>2.3E-2</v>
      </c>
      <c r="Y7" s="1">
        <v>2.1869999999999998</v>
      </c>
      <c r="Z7" s="1">
        <v>1E-3</v>
      </c>
      <c r="AA7" s="1">
        <v>0.318</v>
      </c>
      <c r="AB7" s="1">
        <v>0.371</v>
      </c>
      <c r="AC7" s="1">
        <v>6.0000000000000001E-3</v>
      </c>
      <c r="AD7" s="1">
        <v>0</v>
      </c>
      <c r="AE7" s="1">
        <v>1E-3</v>
      </c>
      <c r="AF7" s="1">
        <v>5.0000000000000001E-3</v>
      </c>
      <c r="AG7" s="1">
        <v>0.10299999999999999</v>
      </c>
      <c r="AH7" s="1">
        <v>0</v>
      </c>
      <c r="AI7" s="1">
        <v>8</v>
      </c>
      <c r="AJ7" s="1">
        <v>12.454000000000001</v>
      </c>
      <c r="AK7" s="1">
        <v>73.415000000000006</v>
      </c>
      <c r="AL7" s="1">
        <v>10.663</v>
      </c>
      <c r="AM7" s="1">
        <v>1.123</v>
      </c>
      <c r="AN7" s="1">
        <v>0</v>
      </c>
      <c r="AO7" s="1">
        <v>2.3450000000000002</v>
      </c>
      <c r="AP7" s="1">
        <v>0.14499999999999999</v>
      </c>
    </row>
    <row r="8" spans="1:42" s="2" customFormat="1" x14ac:dyDescent="0.35">
      <c r="A8" s="2" t="s">
        <v>79</v>
      </c>
      <c r="B8" s="2" t="s">
        <v>52</v>
      </c>
      <c r="C8" s="2">
        <v>36.92</v>
      </c>
      <c r="D8" s="2">
        <v>0.01</v>
      </c>
      <c r="E8" s="2">
        <v>21.03</v>
      </c>
      <c r="F8" s="2">
        <v>0.05</v>
      </c>
      <c r="G8" s="2">
        <v>0.8</v>
      </c>
      <c r="H8" s="2">
        <v>31.72</v>
      </c>
      <c r="I8" s="2">
        <v>0</v>
      </c>
      <c r="J8" s="2">
        <v>4.5999999999999996</v>
      </c>
      <c r="K8" s="2">
        <v>3.45</v>
      </c>
      <c r="L8" s="2">
        <v>0.1</v>
      </c>
      <c r="M8" s="2">
        <v>0</v>
      </c>
      <c r="N8" s="2">
        <v>0</v>
      </c>
      <c r="O8" s="2">
        <v>0.01</v>
      </c>
      <c r="P8" s="2">
        <v>1.17</v>
      </c>
      <c r="Q8" s="2">
        <v>0.01</v>
      </c>
      <c r="R8" s="2">
        <v>99.87</v>
      </c>
      <c r="S8" s="2">
        <v>2.9750000000000001</v>
      </c>
      <c r="T8" s="2">
        <v>1E-3</v>
      </c>
      <c r="U8" s="2">
        <v>2.5000000000000001E-2</v>
      </c>
      <c r="V8" s="2">
        <v>1.9730000000000001</v>
      </c>
      <c r="W8" s="2">
        <v>3.0000000000000001E-3</v>
      </c>
      <c r="X8" s="2">
        <v>4.8000000000000001E-2</v>
      </c>
      <c r="Y8" s="2">
        <v>2.1379999999999999</v>
      </c>
      <c r="Z8" s="2">
        <v>0</v>
      </c>
      <c r="AA8" s="2">
        <v>0.314</v>
      </c>
      <c r="AB8" s="2">
        <v>0.41399999999999998</v>
      </c>
      <c r="AC8" s="2">
        <v>6.0000000000000001E-3</v>
      </c>
      <c r="AD8" s="2">
        <v>0</v>
      </c>
      <c r="AE8" s="2">
        <v>0</v>
      </c>
      <c r="AF8" s="2">
        <v>2E-3</v>
      </c>
      <c r="AG8" s="2">
        <v>0.10100000000000001</v>
      </c>
      <c r="AH8" s="2">
        <v>0</v>
      </c>
      <c r="AI8" s="2">
        <v>8</v>
      </c>
      <c r="AJ8" s="2">
        <v>13.955</v>
      </c>
      <c r="AK8" s="2">
        <v>72.052000000000007</v>
      </c>
      <c r="AL8" s="2">
        <v>10.589</v>
      </c>
      <c r="AM8" s="2">
        <v>2.3849999999999998</v>
      </c>
      <c r="AN8" s="2">
        <v>0.14699999999999999</v>
      </c>
      <c r="AO8" s="2">
        <v>0.873</v>
      </c>
      <c r="AP8" s="2">
        <v>0.16200000000000001</v>
      </c>
    </row>
    <row r="9" spans="1:42" s="1" customFormat="1" x14ac:dyDescent="0.35">
      <c r="A9" s="1" t="s">
        <v>53</v>
      </c>
      <c r="B9" s="1" t="s">
        <v>54</v>
      </c>
      <c r="C9" s="1">
        <v>37.26</v>
      </c>
      <c r="D9" s="1">
        <v>0.06</v>
      </c>
      <c r="E9" s="1">
        <v>21.12</v>
      </c>
      <c r="F9" s="1">
        <v>0.01</v>
      </c>
      <c r="G9" s="1">
        <v>0.76</v>
      </c>
      <c r="H9" s="1">
        <v>32.1</v>
      </c>
      <c r="I9" s="1">
        <v>0.06</v>
      </c>
      <c r="J9" s="1">
        <v>4.8600000000000003</v>
      </c>
      <c r="K9" s="1">
        <v>3.46</v>
      </c>
      <c r="L9" s="1">
        <v>0</v>
      </c>
      <c r="M9" s="1">
        <v>0.04</v>
      </c>
      <c r="N9" s="1">
        <v>0</v>
      </c>
      <c r="O9" s="1">
        <v>0</v>
      </c>
      <c r="P9" s="1">
        <v>1.1599999999999999</v>
      </c>
      <c r="Q9" s="1">
        <v>0.1</v>
      </c>
      <c r="R9" s="1">
        <v>100.99</v>
      </c>
      <c r="S9" s="1">
        <v>2.9729999999999999</v>
      </c>
      <c r="T9" s="1">
        <v>4.0000000000000001E-3</v>
      </c>
      <c r="U9" s="1">
        <v>2.7E-2</v>
      </c>
      <c r="V9" s="1">
        <v>1.9590000000000001</v>
      </c>
      <c r="W9" s="1">
        <v>1E-3</v>
      </c>
      <c r="X9" s="1">
        <v>4.4999999999999998E-2</v>
      </c>
      <c r="Y9" s="1">
        <v>2.1419999999999999</v>
      </c>
      <c r="Z9" s="1">
        <v>4.0000000000000001E-3</v>
      </c>
      <c r="AA9" s="1">
        <v>0.32800000000000001</v>
      </c>
      <c r="AB9" s="1">
        <v>0.41099999999999998</v>
      </c>
      <c r="AC9" s="1">
        <v>0</v>
      </c>
      <c r="AD9" s="1">
        <v>3.0000000000000001E-3</v>
      </c>
      <c r="AE9" s="1">
        <v>0</v>
      </c>
      <c r="AF9" s="1">
        <v>0</v>
      </c>
      <c r="AG9" s="1">
        <v>9.9000000000000005E-2</v>
      </c>
      <c r="AH9" s="1">
        <v>4.0000000000000001E-3</v>
      </c>
      <c r="AI9" s="1">
        <v>8</v>
      </c>
      <c r="AJ9" s="1">
        <v>13.797000000000001</v>
      </c>
      <c r="AK9" s="1">
        <v>71.863</v>
      </c>
      <c r="AL9" s="1">
        <v>11.013999999999999</v>
      </c>
      <c r="AM9" s="1">
        <v>2.2559999999999998</v>
      </c>
      <c r="AN9" s="1">
        <v>4.2000000000000003E-2</v>
      </c>
      <c r="AO9" s="1">
        <v>1.028</v>
      </c>
      <c r="AP9" s="1">
        <v>0.161</v>
      </c>
    </row>
    <row r="10" spans="1:42" s="1" customFormat="1" x14ac:dyDescent="0.35">
      <c r="A10" s="1" t="s">
        <v>55</v>
      </c>
      <c r="B10" s="1" t="s">
        <v>56</v>
      </c>
      <c r="C10" s="1">
        <v>37.049999999999997</v>
      </c>
      <c r="D10" s="1">
        <v>0.01</v>
      </c>
      <c r="E10" s="1">
        <v>21.18</v>
      </c>
      <c r="F10" s="1">
        <v>0</v>
      </c>
      <c r="G10" s="1">
        <v>1.02</v>
      </c>
      <c r="H10" s="1">
        <v>31.52</v>
      </c>
      <c r="I10" s="1">
        <v>0</v>
      </c>
      <c r="J10" s="1">
        <v>5.03</v>
      </c>
      <c r="K10" s="1">
        <v>3.48</v>
      </c>
      <c r="L10" s="1">
        <v>0</v>
      </c>
      <c r="M10" s="1">
        <v>0</v>
      </c>
      <c r="N10" s="1">
        <v>0</v>
      </c>
      <c r="O10" s="1">
        <v>0</v>
      </c>
      <c r="P10" s="1">
        <v>1.1599999999999999</v>
      </c>
      <c r="Q10" s="1">
        <v>0</v>
      </c>
      <c r="R10" s="1">
        <v>100.47</v>
      </c>
      <c r="S10" s="1">
        <v>2.968</v>
      </c>
      <c r="T10" s="1">
        <v>1E-3</v>
      </c>
      <c r="U10" s="1">
        <v>3.2000000000000001E-2</v>
      </c>
      <c r="V10" s="1">
        <v>1.968</v>
      </c>
      <c r="W10" s="1">
        <v>0</v>
      </c>
      <c r="X10" s="1">
        <v>6.2E-2</v>
      </c>
      <c r="Y10" s="1">
        <v>2.1120000000000001</v>
      </c>
      <c r="Z10" s="1">
        <v>0</v>
      </c>
      <c r="AA10" s="1">
        <v>0.34100000000000003</v>
      </c>
      <c r="AB10" s="1">
        <v>0.41599999999999998</v>
      </c>
      <c r="AC10" s="1">
        <v>0</v>
      </c>
      <c r="AD10" s="1">
        <v>0</v>
      </c>
      <c r="AE10" s="1">
        <v>0</v>
      </c>
      <c r="AF10" s="1">
        <v>0</v>
      </c>
      <c r="AG10" s="1">
        <v>0.1</v>
      </c>
      <c r="AH10" s="1">
        <v>0</v>
      </c>
      <c r="AI10" s="1">
        <v>8</v>
      </c>
      <c r="AJ10" s="1">
        <v>14.003</v>
      </c>
      <c r="AK10" s="1">
        <v>71.14</v>
      </c>
      <c r="AL10" s="1">
        <v>11.493</v>
      </c>
      <c r="AM10" s="1">
        <v>3.0339999999999998</v>
      </c>
      <c r="AN10" s="1">
        <v>1.4E-2</v>
      </c>
      <c r="AO10" s="1">
        <v>0.316</v>
      </c>
      <c r="AP10" s="1">
        <v>0.16400000000000001</v>
      </c>
    </row>
    <row r="11" spans="1:42" s="1" customFormat="1" x14ac:dyDescent="0.35">
      <c r="A11" s="1" t="s">
        <v>57</v>
      </c>
      <c r="B11" s="1" t="s">
        <v>58</v>
      </c>
      <c r="C11" s="1">
        <v>37.33</v>
      </c>
      <c r="D11" s="1">
        <v>0</v>
      </c>
      <c r="E11" s="1">
        <v>21.2</v>
      </c>
      <c r="F11" s="1">
        <v>0</v>
      </c>
      <c r="G11" s="1">
        <v>1.1100000000000001</v>
      </c>
      <c r="H11" s="1">
        <v>31.71</v>
      </c>
      <c r="I11" s="1">
        <v>0.01</v>
      </c>
      <c r="J11" s="1">
        <v>4.97</v>
      </c>
      <c r="K11" s="1">
        <v>3.46</v>
      </c>
      <c r="L11" s="1">
        <v>0.04</v>
      </c>
      <c r="M11" s="1">
        <v>0.02</v>
      </c>
      <c r="N11" s="1">
        <v>0</v>
      </c>
      <c r="O11" s="1">
        <v>0.05</v>
      </c>
      <c r="P11" s="1">
        <v>1.1299999999999999</v>
      </c>
      <c r="Q11" s="1">
        <v>0</v>
      </c>
      <c r="R11" s="1">
        <v>101.04</v>
      </c>
      <c r="S11" s="1">
        <v>2.9750000000000001</v>
      </c>
      <c r="T11" s="1">
        <v>0</v>
      </c>
      <c r="U11" s="1">
        <v>2.5000000000000001E-2</v>
      </c>
      <c r="V11" s="1">
        <v>1.966</v>
      </c>
      <c r="W11" s="1">
        <v>0</v>
      </c>
      <c r="X11" s="1">
        <v>6.6000000000000003E-2</v>
      </c>
      <c r="Y11" s="1">
        <v>2.113</v>
      </c>
      <c r="Z11" s="1">
        <v>1E-3</v>
      </c>
      <c r="AA11" s="1">
        <v>0.33500000000000002</v>
      </c>
      <c r="AB11" s="1">
        <v>0.41099999999999998</v>
      </c>
      <c r="AC11" s="1">
        <v>2E-3</v>
      </c>
      <c r="AD11" s="1">
        <v>1E-3</v>
      </c>
      <c r="AE11" s="1">
        <v>0</v>
      </c>
      <c r="AF11" s="1">
        <v>7.0000000000000001E-3</v>
      </c>
      <c r="AG11" s="1">
        <v>9.7000000000000003E-2</v>
      </c>
      <c r="AH11" s="1">
        <v>0</v>
      </c>
      <c r="AI11" s="1">
        <v>8</v>
      </c>
      <c r="AJ11" s="1">
        <v>13.893000000000001</v>
      </c>
      <c r="AK11" s="1">
        <v>71.481999999999999</v>
      </c>
      <c r="AL11" s="1">
        <v>11.349</v>
      </c>
      <c r="AM11" s="1">
        <v>3.2690000000000001</v>
      </c>
      <c r="AN11" s="1">
        <v>0</v>
      </c>
      <c r="AO11" s="1">
        <v>7.0000000000000001E-3</v>
      </c>
      <c r="AP11" s="1">
        <v>0.16300000000000001</v>
      </c>
    </row>
    <row r="12" spans="1:42" s="1" customFormat="1" x14ac:dyDescent="0.35">
      <c r="A12" s="1" t="s">
        <v>59</v>
      </c>
      <c r="B12" s="1" t="s">
        <v>60</v>
      </c>
      <c r="C12" s="1">
        <v>37.380000000000003</v>
      </c>
      <c r="D12" s="1">
        <v>0</v>
      </c>
      <c r="E12" s="1">
        <v>21.15</v>
      </c>
      <c r="F12" s="1">
        <v>0.02</v>
      </c>
      <c r="G12" s="1">
        <v>0.01</v>
      </c>
      <c r="H12" s="1">
        <v>32.44</v>
      </c>
      <c r="I12" s="1">
        <v>0.01</v>
      </c>
      <c r="J12" s="1">
        <v>4.71</v>
      </c>
      <c r="K12" s="1">
        <v>3.31</v>
      </c>
      <c r="L12" s="1">
        <v>0.06</v>
      </c>
      <c r="M12" s="1">
        <v>0.04</v>
      </c>
      <c r="N12" s="1">
        <v>0</v>
      </c>
      <c r="O12" s="1">
        <v>0</v>
      </c>
      <c r="P12" s="1">
        <v>1.1599999999999999</v>
      </c>
      <c r="Q12" s="1">
        <v>0</v>
      </c>
      <c r="R12" s="1">
        <v>100.3</v>
      </c>
      <c r="S12" s="1">
        <v>2.9990000000000001</v>
      </c>
      <c r="T12" s="1">
        <v>0</v>
      </c>
      <c r="U12" s="1">
        <v>1E-3</v>
      </c>
      <c r="V12" s="1">
        <v>1.9990000000000001</v>
      </c>
      <c r="W12" s="1">
        <v>1E-3</v>
      </c>
      <c r="X12" s="1">
        <v>0</v>
      </c>
      <c r="Y12" s="1">
        <v>2.177</v>
      </c>
      <c r="Z12" s="1">
        <v>1E-3</v>
      </c>
      <c r="AA12" s="1">
        <v>0.32</v>
      </c>
      <c r="AB12" s="1">
        <v>0.39600000000000002</v>
      </c>
      <c r="AC12" s="1">
        <v>3.0000000000000001E-3</v>
      </c>
      <c r="AD12" s="1">
        <v>3.0000000000000001E-3</v>
      </c>
      <c r="AE12" s="1">
        <v>0</v>
      </c>
      <c r="AF12" s="1">
        <v>0</v>
      </c>
      <c r="AG12" s="1">
        <v>0.1</v>
      </c>
      <c r="AH12" s="1">
        <v>0</v>
      </c>
      <c r="AI12" s="1">
        <v>8</v>
      </c>
      <c r="AJ12" s="1">
        <v>13.24</v>
      </c>
      <c r="AK12" s="1">
        <v>72.727999999999994</v>
      </c>
      <c r="AL12" s="1">
        <v>10.688000000000001</v>
      </c>
      <c r="AM12" s="1">
        <v>1.6E-2</v>
      </c>
      <c r="AN12" s="1">
        <v>6.4000000000000001E-2</v>
      </c>
      <c r="AO12" s="1">
        <v>3.2639999999999998</v>
      </c>
      <c r="AP12" s="1">
        <v>0.154</v>
      </c>
    </row>
    <row r="13" spans="1:42" s="1" customFormat="1" x14ac:dyDescent="0.35">
      <c r="A13" s="1" t="s">
        <v>61</v>
      </c>
      <c r="B13" s="1" t="s">
        <v>62</v>
      </c>
      <c r="C13" s="1">
        <v>37.15</v>
      </c>
      <c r="D13" s="1">
        <v>0</v>
      </c>
      <c r="E13" s="1">
        <v>30.68</v>
      </c>
      <c r="F13" s="1">
        <v>0</v>
      </c>
      <c r="G13" s="1">
        <v>0</v>
      </c>
      <c r="H13" s="1">
        <v>27.19</v>
      </c>
      <c r="I13" s="1">
        <v>0.01</v>
      </c>
      <c r="J13" s="1">
        <v>3.66</v>
      </c>
      <c r="K13" s="1">
        <v>2.63</v>
      </c>
      <c r="L13" s="1">
        <v>0.04</v>
      </c>
      <c r="M13" s="1">
        <v>0</v>
      </c>
      <c r="N13" s="1">
        <v>0</v>
      </c>
      <c r="O13" s="1">
        <v>0.01</v>
      </c>
      <c r="P13" s="1">
        <v>0.99</v>
      </c>
      <c r="Q13" s="1">
        <v>0.14000000000000001</v>
      </c>
      <c r="R13" s="1">
        <v>102.51</v>
      </c>
      <c r="S13" s="1">
        <v>2.794</v>
      </c>
      <c r="T13" s="1">
        <v>0</v>
      </c>
      <c r="U13" s="1">
        <v>0.20599999999999999</v>
      </c>
      <c r="V13" s="1">
        <v>2.5129999999999999</v>
      </c>
      <c r="W13" s="1">
        <v>0</v>
      </c>
      <c r="X13" s="1">
        <v>0</v>
      </c>
      <c r="Y13" s="1">
        <v>1.71</v>
      </c>
      <c r="Z13" s="1">
        <v>1E-3</v>
      </c>
      <c r="AA13" s="1">
        <v>0.23300000000000001</v>
      </c>
      <c r="AB13" s="1">
        <v>0.29499999999999998</v>
      </c>
      <c r="AC13" s="1">
        <v>2E-3</v>
      </c>
      <c r="AD13" s="1">
        <v>0</v>
      </c>
      <c r="AE13" s="1">
        <v>0</v>
      </c>
      <c r="AF13" s="1">
        <v>2E-3</v>
      </c>
      <c r="AG13" s="1">
        <v>0.08</v>
      </c>
      <c r="AH13" s="1">
        <v>5.0000000000000001E-3</v>
      </c>
      <c r="AI13" s="1">
        <v>7.84</v>
      </c>
      <c r="AJ13" s="1">
        <v>12.727</v>
      </c>
      <c r="AK13" s="1">
        <v>73.777000000000001</v>
      </c>
      <c r="AL13" s="1">
        <v>10.058</v>
      </c>
      <c r="AM13" s="1">
        <v>0</v>
      </c>
      <c r="AN13" s="1">
        <v>0</v>
      </c>
      <c r="AO13" s="1">
        <v>3.4369999999999998</v>
      </c>
      <c r="AP13" s="1">
        <v>0.14699999999999999</v>
      </c>
    </row>
    <row r="14" spans="1:42" s="1" customFormat="1" x14ac:dyDescent="0.35">
      <c r="A14" s="1" t="s">
        <v>63</v>
      </c>
      <c r="B14" s="1" t="s">
        <v>64</v>
      </c>
      <c r="C14" s="1">
        <v>37.21</v>
      </c>
      <c r="D14" s="1">
        <v>0</v>
      </c>
      <c r="E14" s="1">
        <v>21.29</v>
      </c>
      <c r="F14" s="1">
        <v>0</v>
      </c>
      <c r="G14" s="1">
        <v>0.21</v>
      </c>
      <c r="H14" s="1">
        <v>32.630000000000003</v>
      </c>
      <c r="I14" s="1">
        <v>0.01</v>
      </c>
      <c r="J14" s="1">
        <v>4.68</v>
      </c>
      <c r="K14" s="1">
        <v>3</v>
      </c>
      <c r="L14" s="1">
        <v>0</v>
      </c>
      <c r="M14" s="1">
        <v>0.02</v>
      </c>
      <c r="N14" s="1">
        <v>0.02</v>
      </c>
      <c r="O14" s="1">
        <v>0</v>
      </c>
      <c r="P14" s="1">
        <v>1.33</v>
      </c>
      <c r="Q14" s="1">
        <v>0</v>
      </c>
      <c r="R14" s="1">
        <v>100.39</v>
      </c>
      <c r="S14" s="1">
        <v>2.9870000000000001</v>
      </c>
      <c r="T14" s="1">
        <v>0</v>
      </c>
      <c r="U14" s="1">
        <v>1.2999999999999999E-2</v>
      </c>
      <c r="V14" s="1">
        <v>2.0009999999999999</v>
      </c>
      <c r="W14" s="1">
        <v>0</v>
      </c>
      <c r="X14" s="1">
        <v>1.2999999999999999E-2</v>
      </c>
      <c r="Y14" s="1">
        <v>2.1909999999999998</v>
      </c>
      <c r="Z14" s="1">
        <v>0</v>
      </c>
      <c r="AA14" s="1">
        <v>0.318</v>
      </c>
      <c r="AB14" s="1">
        <v>0.35899999999999999</v>
      </c>
      <c r="AC14" s="1">
        <v>0</v>
      </c>
      <c r="AD14" s="1">
        <v>1E-3</v>
      </c>
      <c r="AE14" s="1">
        <v>2E-3</v>
      </c>
      <c r="AF14" s="1">
        <v>0</v>
      </c>
      <c r="AG14" s="1">
        <v>0.115</v>
      </c>
      <c r="AH14" s="1">
        <v>0</v>
      </c>
      <c r="AI14" s="1">
        <v>8</v>
      </c>
      <c r="AJ14" s="1">
        <v>12.026</v>
      </c>
      <c r="AK14" s="1">
        <v>73.453999999999994</v>
      </c>
      <c r="AL14" s="1">
        <v>10.673</v>
      </c>
      <c r="AM14" s="1">
        <v>0.64400000000000002</v>
      </c>
      <c r="AN14" s="1">
        <v>0</v>
      </c>
      <c r="AO14" s="1">
        <v>3.2029999999999998</v>
      </c>
      <c r="AP14" s="1">
        <v>0.14099999999999999</v>
      </c>
    </row>
    <row r="15" spans="1:42" s="3" customFormat="1" x14ac:dyDescent="0.35">
      <c r="A15" s="3" t="s">
        <v>65</v>
      </c>
      <c r="B15" s="3" t="s">
        <v>66</v>
      </c>
      <c r="C15" s="3">
        <v>37.42</v>
      </c>
      <c r="D15" s="3">
        <v>0</v>
      </c>
      <c r="E15" s="3">
        <v>21.34</v>
      </c>
      <c r="F15" s="3">
        <v>0</v>
      </c>
      <c r="G15" s="3">
        <v>0.28999999999999998</v>
      </c>
      <c r="H15" s="3">
        <v>32.56</v>
      </c>
      <c r="I15" s="3">
        <v>0</v>
      </c>
      <c r="J15" s="3">
        <v>4.17</v>
      </c>
      <c r="K15" s="3">
        <v>3.42</v>
      </c>
      <c r="L15" s="3">
        <v>0</v>
      </c>
      <c r="M15" s="3">
        <v>0</v>
      </c>
      <c r="N15" s="3">
        <v>0.03</v>
      </c>
      <c r="O15" s="3">
        <v>0.05</v>
      </c>
      <c r="P15" s="3">
        <v>1.21</v>
      </c>
      <c r="Q15" s="3">
        <v>0</v>
      </c>
      <c r="R15" s="3">
        <v>100.48</v>
      </c>
      <c r="S15" s="3">
        <v>2.992</v>
      </c>
      <c r="T15" s="3">
        <v>0</v>
      </c>
      <c r="U15" s="3">
        <v>8.0000000000000002E-3</v>
      </c>
      <c r="V15" s="3">
        <v>2.0019999999999998</v>
      </c>
      <c r="W15" s="3">
        <v>0</v>
      </c>
      <c r="X15" s="3">
        <v>1.7000000000000001E-2</v>
      </c>
      <c r="Y15" s="3">
        <v>2.177</v>
      </c>
      <c r="Z15" s="3">
        <v>0</v>
      </c>
      <c r="AA15" s="3">
        <v>0.28199999999999997</v>
      </c>
      <c r="AB15" s="3">
        <v>0.40799999999999997</v>
      </c>
      <c r="AC15" s="3">
        <v>0</v>
      </c>
      <c r="AD15" s="3">
        <v>0</v>
      </c>
      <c r="AE15" s="3">
        <v>3.0000000000000001E-3</v>
      </c>
      <c r="AF15" s="3">
        <v>8.0000000000000002E-3</v>
      </c>
      <c r="AG15" s="3">
        <v>0.10299999999999999</v>
      </c>
      <c r="AH15" s="3">
        <v>0</v>
      </c>
      <c r="AI15" s="3">
        <v>8</v>
      </c>
      <c r="AJ15" s="3">
        <v>13.733000000000001</v>
      </c>
      <c r="AK15" s="3">
        <v>73.283000000000001</v>
      </c>
      <c r="AL15" s="3">
        <v>9.5079999999999991</v>
      </c>
      <c r="AM15" s="3">
        <v>0.85099999999999998</v>
      </c>
      <c r="AN15" s="3">
        <v>0</v>
      </c>
      <c r="AO15" s="3">
        <v>2.6259999999999999</v>
      </c>
      <c r="AP15" s="3">
        <v>0.158</v>
      </c>
    </row>
    <row r="16" spans="1:42" s="3" customFormat="1" x14ac:dyDescent="0.35">
      <c r="A16" s="3" t="s">
        <v>67</v>
      </c>
      <c r="B16" s="3" t="s">
        <v>68</v>
      </c>
      <c r="C16" s="3">
        <v>37.299999999999997</v>
      </c>
      <c r="D16" s="3">
        <v>0.02</v>
      </c>
      <c r="E16" s="3">
        <v>21.05</v>
      </c>
      <c r="F16" s="3">
        <v>0</v>
      </c>
      <c r="G16" s="3">
        <v>7.0000000000000007E-2</v>
      </c>
      <c r="H16" s="3">
        <v>31.02</v>
      </c>
      <c r="I16" s="3">
        <v>0</v>
      </c>
      <c r="J16" s="3">
        <v>5.81</v>
      </c>
      <c r="K16" s="3">
        <v>3.64</v>
      </c>
      <c r="L16" s="3">
        <v>7.0000000000000007E-2</v>
      </c>
      <c r="M16" s="3">
        <v>0.05</v>
      </c>
      <c r="N16" s="3">
        <v>0</v>
      </c>
      <c r="O16" s="3">
        <v>0</v>
      </c>
      <c r="P16" s="3">
        <v>0.93</v>
      </c>
      <c r="Q16" s="3">
        <v>0.05</v>
      </c>
      <c r="R16" s="3">
        <v>100</v>
      </c>
      <c r="S16" s="3">
        <v>2.9969999999999999</v>
      </c>
      <c r="T16" s="3">
        <v>1E-3</v>
      </c>
      <c r="U16" s="3">
        <v>3.0000000000000001E-3</v>
      </c>
      <c r="V16" s="3">
        <v>1.9910000000000001</v>
      </c>
      <c r="W16" s="3">
        <v>0</v>
      </c>
      <c r="X16" s="3">
        <v>4.0000000000000001E-3</v>
      </c>
      <c r="Y16" s="3">
        <v>2.0840000000000001</v>
      </c>
      <c r="Z16" s="3">
        <v>0</v>
      </c>
      <c r="AA16" s="3">
        <v>0.39500000000000002</v>
      </c>
      <c r="AB16" s="3">
        <v>0.435</v>
      </c>
      <c r="AC16" s="3">
        <v>4.0000000000000001E-3</v>
      </c>
      <c r="AD16" s="3">
        <v>3.0000000000000001E-3</v>
      </c>
      <c r="AE16" s="3">
        <v>0</v>
      </c>
      <c r="AF16" s="3">
        <v>0</v>
      </c>
      <c r="AG16" s="3">
        <v>0.08</v>
      </c>
      <c r="AH16" s="3">
        <v>2E-3</v>
      </c>
      <c r="AI16" s="3">
        <v>8</v>
      </c>
      <c r="AJ16" s="3">
        <v>14.537000000000001</v>
      </c>
      <c r="AK16" s="3">
        <v>69.596000000000004</v>
      </c>
      <c r="AL16" s="3">
        <v>13.195</v>
      </c>
      <c r="AM16" s="3">
        <v>0.20899999999999999</v>
      </c>
      <c r="AN16" s="3">
        <v>7.0000000000000001E-3</v>
      </c>
      <c r="AO16" s="3">
        <v>2.4550000000000001</v>
      </c>
      <c r="AP16" s="3">
        <v>0.17299999999999999</v>
      </c>
    </row>
    <row r="17" spans="1:42" s="3" customFormat="1" x14ac:dyDescent="0.35">
      <c r="A17" s="3" t="s">
        <v>69</v>
      </c>
      <c r="B17" s="3" t="s">
        <v>70</v>
      </c>
      <c r="C17" s="3">
        <v>37.520000000000003</v>
      </c>
      <c r="D17" s="3">
        <v>0.04</v>
      </c>
      <c r="E17" s="3">
        <v>21.16</v>
      </c>
      <c r="F17" s="3">
        <v>0</v>
      </c>
      <c r="G17" s="3">
        <v>0.46</v>
      </c>
      <c r="H17" s="3">
        <v>31.2</v>
      </c>
      <c r="I17" s="3">
        <v>0.02</v>
      </c>
      <c r="J17" s="3">
        <v>5.91</v>
      </c>
      <c r="K17" s="3">
        <v>3.63</v>
      </c>
      <c r="L17" s="3">
        <v>0.05</v>
      </c>
      <c r="M17" s="3">
        <v>0</v>
      </c>
      <c r="N17" s="3">
        <v>0.01</v>
      </c>
      <c r="O17" s="3">
        <v>0</v>
      </c>
      <c r="P17" s="3">
        <v>0.92</v>
      </c>
      <c r="Q17" s="3">
        <v>0</v>
      </c>
      <c r="R17" s="3">
        <v>100.91</v>
      </c>
      <c r="S17" s="3">
        <v>2.99</v>
      </c>
      <c r="T17" s="3">
        <v>2E-3</v>
      </c>
      <c r="U17" s="3">
        <v>0.01</v>
      </c>
      <c r="V17" s="3">
        <v>1.9770000000000001</v>
      </c>
      <c r="W17" s="3">
        <v>0</v>
      </c>
      <c r="X17" s="3">
        <v>2.7E-2</v>
      </c>
      <c r="Y17" s="3">
        <v>2.0790000000000002</v>
      </c>
      <c r="Z17" s="3">
        <v>1E-3</v>
      </c>
      <c r="AA17" s="3">
        <v>0.39900000000000002</v>
      </c>
      <c r="AB17" s="3">
        <v>0.43099999999999999</v>
      </c>
      <c r="AC17" s="3">
        <v>3.0000000000000001E-3</v>
      </c>
      <c r="AD17" s="3">
        <v>0</v>
      </c>
      <c r="AE17" s="3">
        <v>1E-3</v>
      </c>
      <c r="AF17" s="3">
        <v>1E-3</v>
      </c>
      <c r="AG17" s="3">
        <v>7.9000000000000001E-2</v>
      </c>
      <c r="AH17" s="3">
        <v>0</v>
      </c>
      <c r="AI17" s="3">
        <v>8</v>
      </c>
      <c r="AJ17" s="3">
        <v>14.423999999999999</v>
      </c>
      <c r="AK17" s="3">
        <v>69.597999999999999</v>
      </c>
      <c r="AL17" s="3">
        <v>13.348000000000001</v>
      </c>
      <c r="AM17" s="3">
        <v>1.3640000000000001</v>
      </c>
      <c r="AN17" s="3">
        <v>0</v>
      </c>
      <c r="AO17" s="3">
        <v>1.266</v>
      </c>
      <c r="AP17" s="3">
        <v>0.17199999999999999</v>
      </c>
    </row>
    <row r="18" spans="1:42" s="3" customFormat="1" x14ac:dyDescent="0.35">
      <c r="A18" s="3" t="s">
        <v>71</v>
      </c>
      <c r="B18" s="3" t="s">
        <v>72</v>
      </c>
      <c r="C18" s="3">
        <v>37.270000000000003</v>
      </c>
      <c r="D18" s="3">
        <v>0.04</v>
      </c>
      <c r="E18" s="3">
        <v>21.22</v>
      </c>
      <c r="F18" s="3">
        <v>0.06</v>
      </c>
      <c r="G18" s="3">
        <v>0.62</v>
      </c>
      <c r="H18" s="3">
        <v>31.43</v>
      </c>
      <c r="I18" s="3">
        <v>0.02</v>
      </c>
      <c r="J18" s="3">
        <v>5.48</v>
      </c>
      <c r="K18" s="3">
        <v>3.64</v>
      </c>
      <c r="L18" s="3">
        <v>0.03</v>
      </c>
      <c r="M18" s="3">
        <v>0.06</v>
      </c>
      <c r="N18" s="3">
        <v>0</v>
      </c>
      <c r="O18" s="3">
        <v>0.01</v>
      </c>
      <c r="P18" s="3">
        <v>0.91</v>
      </c>
      <c r="Q18" s="3">
        <v>0.13</v>
      </c>
      <c r="R18" s="3">
        <v>100.92</v>
      </c>
      <c r="S18" s="3">
        <v>2.9729999999999999</v>
      </c>
      <c r="T18" s="3">
        <v>2E-3</v>
      </c>
      <c r="U18" s="3">
        <v>2.7E-2</v>
      </c>
      <c r="V18" s="3">
        <v>1.9670000000000001</v>
      </c>
      <c r="W18" s="3">
        <v>4.0000000000000001E-3</v>
      </c>
      <c r="X18" s="3">
        <v>3.7999999999999999E-2</v>
      </c>
      <c r="Y18" s="3">
        <v>2.0960000000000001</v>
      </c>
      <c r="Z18" s="3">
        <v>1E-3</v>
      </c>
      <c r="AA18" s="3">
        <v>0.37</v>
      </c>
      <c r="AB18" s="3">
        <v>0.433</v>
      </c>
      <c r="AC18" s="3">
        <v>2E-3</v>
      </c>
      <c r="AD18" s="3">
        <v>4.0000000000000001E-3</v>
      </c>
      <c r="AE18" s="3">
        <v>0</v>
      </c>
      <c r="AF18" s="3">
        <v>1E-3</v>
      </c>
      <c r="AG18" s="3">
        <v>7.6999999999999999E-2</v>
      </c>
      <c r="AH18" s="3">
        <v>5.0000000000000001E-3</v>
      </c>
      <c r="AI18" s="3">
        <v>8</v>
      </c>
      <c r="AJ18" s="3">
        <v>14.54</v>
      </c>
      <c r="AK18" s="3">
        <v>70.430000000000007</v>
      </c>
      <c r="AL18" s="3">
        <v>12.428000000000001</v>
      </c>
      <c r="AM18" s="3">
        <v>1.8640000000000001</v>
      </c>
      <c r="AN18" s="3">
        <v>0.17499999999999999</v>
      </c>
      <c r="AO18" s="3">
        <v>0.56200000000000006</v>
      </c>
      <c r="AP18" s="3">
        <v>0.17100000000000001</v>
      </c>
    </row>
    <row r="19" spans="1:42" s="3" customFormat="1" x14ac:dyDescent="0.35">
      <c r="A19" s="3" t="s">
        <v>73</v>
      </c>
      <c r="B19" s="3" t="s">
        <v>74</v>
      </c>
      <c r="C19" s="3">
        <v>37.49</v>
      </c>
      <c r="D19" s="3">
        <v>0.04</v>
      </c>
      <c r="E19" s="3">
        <v>21.15</v>
      </c>
      <c r="F19" s="3">
        <v>0</v>
      </c>
      <c r="G19" s="3">
        <v>0.55000000000000004</v>
      </c>
      <c r="H19" s="3">
        <v>31.77</v>
      </c>
      <c r="I19" s="3">
        <v>0</v>
      </c>
      <c r="J19" s="3">
        <v>5.09</v>
      </c>
      <c r="K19" s="3">
        <v>3.73</v>
      </c>
      <c r="L19" s="3">
        <v>0.09</v>
      </c>
      <c r="M19" s="3">
        <v>0.02</v>
      </c>
      <c r="N19" s="3">
        <v>0</v>
      </c>
      <c r="O19" s="3">
        <v>0.02</v>
      </c>
      <c r="P19" s="3">
        <v>1.01</v>
      </c>
      <c r="Q19" s="3">
        <v>0.16</v>
      </c>
      <c r="R19" s="3">
        <v>101.12</v>
      </c>
      <c r="S19" s="3">
        <v>2.9820000000000002</v>
      </c>
      <c r="T19" s="3">
        <v>3.0000000000000001E-3</v>
      </c>
      <c r="U19" s="3">
        <v>1.7999999999999999E-2</v>
      </c>
      <c r="V19" s="3">
        <v>1.9650000000000001</v>
      </c>
      <c r="W19" s="3">
        <v>0</v>
      </c>
      <c r="X19" s="3">
        <v>3.3000000000000002E-2</v>
      </c>
      <c r="Y19" s="3">
        <v>2.113</v>
      </c>
      <c r="Z19" s="3">
        <v>0</v>
      </c>
      <c r="AA19" s="3">
        <v>0.34300000000000003</v>
      </c>
      <c r="AB19" s="3">
        <v>0.442</v>
      </c>
      <c r="AC19" s="3">
        <v>5.0000000000000001E-3</v>
      </c>
      <c r="AD19" s="3">
        <v>1E-3</v>
      </c>
      <c r="AE19" s="3">
        <v>0</v>
      </c>
      <c r="AF19" s="3">
        <v>3.0000000000000001E-3</v>
      </c>
      <c r="AG19" s="3">
        <v>8.5999999999999993E-2</v>
      </c>
      <c r="AH19" s="3">
        <v>6.0000000000000001E-3</v>
      </c>
      <c r="AI19" s="3">
        <v>8</v>
      </c>
      <c r="AJ19" s="3">
        <v>14.813000000000001</v>
      </c>
      <c r="AK19" s="3">
        <v>70.811999999999998</v>
      </c>
      <c r="AL19" s="3">
        <v>11.481</v>
      </c>
      <c r="AM19" s="3">
        <v>1.65</v>
      </c>
      <c r="AN19" s="3">
        <v>0</v>
      </c>
      <c r="AO19" s="3">
        <v>1.2450000000000001</v>
      </c>
      <c r="AP19" s="3">
        <v>0.17299999999999999</v>
      </c>
    </row>
    <row r="20" spans="1:42" s="3" customFormat="1" x14ac:dyDescent="0.35">
      <c r="A20" s="3" t="s">
        <v>75</v>
      </c>
      <c r="B20" s="3" t="s">
        <v>76</v>
      </c>
      <c r="C20" s="3">
        <v>37.369999999999997</v>
      </c>
      <c r="D20" s="3">
        <v>0.03</v>
      </c>
      <c r="E20" s="3">
        <v>21.37</v>
      </c>
      <c r="F20" s="3">
        <v>0.04</v>
      </c>
      <c r="G20" s="3">
        <v>0.72</v>
      </c>
      <c r="H20" s="3">
        <v>32.44</v>
      </c>
      <c r="I20" s="3">
        <v>0.01</v>
      </c>
      <c r="J20" s="3">
        <v>4.16</v>
      </c>
      <c r="K20" s="3">
        <v>3.71</v>
      </c>
      <c r="L20" s="3">
        <v>0.03</v>
      </c>
      <c r="M20" s="3">
        <v>0.04</v>
      </c>
      <c r="N20" s="3">
        <v>0</v>
      </c>
      <c r="O20" s="3">
        <v>0</v>
      </c>
      <c r="P20" s="3">
        <v>1.08</v>
      </c>
      <c r="Q20" s="3">
        <v>0</v>
      </c>
      <c r="R20" s="3">
        <v>101</v>
      </c>
      <c r="S20" s="3">
        <v>2.9729999999999999</v>
      </c>
      <c r="T20" s="3">
        <v>2E-3</v>
      </c>
      <c r="U20" s="3">
        <v>2.7E-2</v>
      </c>
      <c r="V20" s="3">
        <v>1.9770000000000001</v>
      </c>
      <c r="W20" s="3">
        <v>2E-3</v>
      </c>
      <c r="X20" s="3">
        <v>4.2999999999999997E-2</v>
      </c>
      <c r="Y20" s="3">
        <v>2.1579999999999999</v>
      </c>
      <c r="Z20" s="3">
        <v>1E-3</v>
      </c>
      <c r="AA20" s="3">
        <v>0.28100000000000003</v>
      </c>
      <c r="AB20" s="3">
        <v>0.439</v>
      </c>
      <c r="AC20" s="3">
        <v>2E-3</v>
      </c>
      <c r="AD20" s="3">
        <v>3.0000000000000001E-3</v>
      </c>
      <c r="AE20" s="3">
        <v>0</v>
      </c>
      <c r="AF20" s="3">
        <v>0</v>
      </c>
      <c r="AG20" s="3">
        <v>9.1999999999999998E-2</v>
      </c>
      <c r="AH20" s="3">
        <v>0</v>
      </c>
      <c r="AI20" s="3">
        <v>8</v>
      </c>
      <c r="AJ20" s="3">
        <v>14.792999999999999</v>
      </c>
      <c r="AK20" s="3">
        <v>72.650000000000006</v>
      </c>
      <c r="AL20" s="3">
        <v>9.4440000000000008</v>
      </c>
      <c r="AM20" s="3">
        <v>2.1309999999999998</v>
      </c>
      <c r="AN20" s="3">
        <v>0.111</v>
      </c>
      <c r="AO20" s="3">
        <v>0.871</v>
      </c>
      <c r="AP20" s="3">
        <v>0.16900000000000001</v>
      </c>
    </row>
    <row r="21" spans="1:42" s="3" customFormat="1" x14ac:dyDescent="0.35">
      <c r="A21" s="3" t="s">
        <v>77</v>
      </c>
      <c r="B21" s="3" t="s">
        <v>78</v>
      </c>
      <c r="C21" s="3">
        <v>37.409999999999997</v>
      </c>
      <c r="D21" s="3">
        <v>0</v>
      </c>
      <c r="E21" s="3">
        <v>21.03</v>
      </c>
      <c r="F21" s="3">
        <v>0.01</v>
      </c>
      <c r="G21" s="3">
        <v>0</v>
      </c>
      <c r="H21" s="3">
        <v>32.729999999999997</v>
      </c>
      <c r="I21" s="3">
        <v>0.04</v>
      </c>
      <c r="J21" s="3">
        <v>4.8600000000000003</v>
      </c>
      <c r="K21" s="3">
        <v>2.97</v>
      </c>
      <c r="L21" s="3">
        <v>0.02</v>
      </c>
      <c r="M21" s="3">
        <v>0</v>
      </c>
      <c r="N21" s="3">
        <v>0.01</v>
      </c>
      <c r="O21" s="3">
        <v>0</v>
      </c>
      <c r="P21" s="3">
        <v>1.24</v>
      </c>
      <c r="Q21" s="3">
        <v>0.17</v>
      </c>
      <c r="R21" s="3">
        <v>100.48</v>
      </c>
      <c r="S21" s="3">
        <v>3.0030000000000001</v>
      </c>
      <c r="T21" s="3">
        <v>0</v>
      </c>
      <c r="U21" s="3">
        <v>0</v>
      </c>
      <c r="V21" s="3">
        <v>1.9890000000000001</v>
      </c>
      <c r="W21" s="3">
        <v>1E-3</v>
      </c>
      <c r="X21" s="3">
        <v>0</v>
      </c>
      <c r="Y21" s="3">
        <v>2.1970000000000001</v>
      </c>
      <c r="Z21" s="3">
        <v>3.0000000000000001E-3</v>
      </c>
      <c r="AA21" s="3">
        <v>0.33</v>
      </c>
      <c r="AB21" s="3">
        <v>0.35499999999999998</v>
      </c>
      <c r="AC21" s="3">
        <v>1E-3</v>
      </c>
      <c r="AD21" s="3">
        <v>0</v>
      </c>
      <c r="AE21" s="3">
        <v>1E-3</v>
      </c>
      <c r="AF21" s="3">
        <v>0</v>
      </c>
      <c r="AG21" s="3">
        <v>0.107</v>
      </c>
      <c r="AH21" s="3">
        <v>6.0000000000000001E-3</v>
      </c>
      <c r="AI21" s="3">
        <v>7.992</v>
      </c>
      <c r="AJ21" s="3">
        <v>11.875999999999999</v>
      </c>
      <c r="AK21" s="3">
        <v>73.504000000000005</v>
      </c>
      <c r="AL21" s="3">
        <v>11.05</v>
      </c>
      <c r="AM21" s="3">
        <v>0</v>
      </c>
      <c r="AN21" s="3">
        <v>2.8000000000000001E-2</v>
      </c>
      <c r="AO21" s="3">
        <v>3.5419999999999998</v>
      </c>
      <c r="AP21" s="3">
        <v>0.13900000000000001</v>
      </c>
    </row>
    <row r="22" spans="1:42" s="1" customFormat="1" x14ac:dyDescent="0.35">
      <c r="A22" s="1" t="s">
        <v>51</v>
      </c>
      <c r="B22" s="1" t="s">
        <v>52</v>
      </c>
      <c r="C22" s="1">
        <v>37.42</v>
      </c>
      <c r="D22" s="1">
        <v>0.04</v>
      </c>
      <c r="E22" s="1">
        <v>21.36</v>
      </c>
      <c r="F22" s="1">
        <v>0.02</v>
      </c>
      <c r="G22" s="1">
        <v>1.24</v>
      </c>
      <c r="H22" s="1">
        <v>31.9</v>
      </c>
      <c r="I22" s="1">
        <v>0.03</v>
      </c>
      <c r="J22" s="1">
        <v>4.67</v>
      </c>
      <c r="K22" s="1">
        <v>3.59</v>
      </c>
      <c r="L22" s="1">
        <v>0.05</v>
      </c>
      <c r="M22" s="1">
        <v>0.08</v>
      </c>
      <c r="N22" s="1">
        <v>0</v>
      </c>
      <c r="O22" s="1">
        <v>0.02</v>
      </c>
      <c r="P22" s="1">
        <v>1.2</v>
      </c>
      <c r="Q22" s="1">
        <v>0</v>
      </c>
      <c r="R22" s="1">
        <v>101.62</v>
      </c>
      <c r="S22" s="1">
        <v>2.964</v>
      </c>
      <c r="T22" s="1">
        <v>2E-3</v>
      </c>
      <c r="U22" s="1">
        <v>3.5999999999999997E-2</v>
      </c>
      <c r="V22" s="1">
        <v>1.9570000000000001</v>
      </c>
      <c r="W22" s="1">
        <v>1E-3</v>
      </c>
      <c r="X22" s="1">
        <v>7.3999999999999996E-2</v>
      </c>
      <c r="Y22" s="1">
        <v>2.113</v>
      </c>
      <c r="Z22" s="1">
        <v>2E-3</v>
      </c>
      <c r="AA22" s="1">
        <v>0.313</v>
      </c>
      <c r="AB22" s="1">
        <v>0.42399999999999999</v>
      </c>
      <c r="AC22" s="1">
        <v>3.0000000000000001E-3</v>
      </c>
      <c r="AD22" s="1">
        <v>5.0000000000000001E-3</v>
      </c>
      <c r="AE22" s="1">
        <v>0</v>
      </c>
      <c r="AF22" s="1">
        <v>2E-3</v>
      </c>
      <c r="AG22" s="1">
        <v>0.10199999999999999</v>
      </c>
      <c r="AH22" s="1">
        <v>0</v>
      </c>
      <c r="AI22" s="1">
        <v>8</v>
      </c>
      <c r="AJ22" s="1">
        <v>14.371</v>
      </c>
      <c r="AK22" s="1">
        <v>71.555000000000007</v>
      </c>
      <c r="AL22" s="1">
        <v>10.612</v>
      </c>
      <c r="AM22" s="1">
        <v>3.4630000000000001</v>
      </c>
      <c r="AN22" s="1">
        <v>4.8000000000000001E-2</v>
      </c>
      <c r="AO22" s="1">
        <v>0</v>
      </c>
      <c r="AP22" s="1">
        <v>0.16700000000000001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17"/>
  <sheetViews>
    <sheetView zoomScale="85" zoomScaleNormal="85" workbookViewId="0">
      <selection activeCell="AL2" sqref="AL2"/>
    </sheetView>
  </sheetViews>
  <sheetFormatPr defaultRowHeight="14.5" x14ac:dyDescent="0.35"/>
  <cols>
    <col min="2" max="2" width="15.08984375" customWidth="1"/>
  </cols>
  <sheetData>
    <row r="1" spans="1:40" x14ac:dyDescent="0.35">
      <c r="A1" t="s">
        <v>108</v>
      </c>
    </row>
    <row r="2" spans="1:40" x14ac:dyDescent="0.3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t="s">
        <v>14</v>
      </c>
      <c r="N2" t="s">
        <v>15</v>
      </c>
      <c r="O2" t="s">
        <v>16</v>
      </c>
      <c r="P2" t="s">
        <v>17</v>
      </c>
      <c r="Q2" t="s">
        <v>107</v>
      </c>
      <c r="R2" t="s">
        <v>106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34</v>
      </c>
      <c r="AI2" t="s">
        <v>105</v>
      </c>
      <c r="AJ2" t="s">
        <v>104</v>
      </c>
      <c r="AK2" t="s">
        <v>35</v>
      </c>
      <c r="AL2" t="s">
        <v>42</v>
      </c>
      <c r="AM2" t="s">
        <v>103</v>
      </c>
      <c r="AN2" t="s">
        <v>102</v>
      </c>
    </row>
    <row r="3" spans="1:40" s="1" customFormat="1" x14ac:dyDescent="0.35">
      <c r="A3" s="1" t="s">
        <v>101</v>
      </c>
      <c r="B3" s="1" t="s">
        <v>100</v>
      </c>
      <c r="C3" s="1">
        <v>35.44</v>
      </c>
      <c r="D3" s="1">
        <v>2.96</v>
      </c>
      <c r="E3" s="1">
        <v>18.75</v>
      </c>
      <c r="F3" s="1">
        <v>0.04</v>
      </c>
      <c r="G3" s="1">
        <v>19.010000000000002</v>
      </c>
      <c r="H3" s="1">
        <v>0.08</v>
      </c>
      <c r="I3" s="1">
        <v>0.12</v>
      </c>
      <c r="J3" s="1">
        <v>9.4</v>
      </c>
      <c r="K3" s="1">
        <v>0.04</v>
      </c>
      <c r="L3" s="1">
        <v>0.03</v>
      </c>
      <c r="M3" s="1">
        <v>9.4700000000000006</v>
      </c>
      <c r="N3" s="1">
        <v>0.16</v>
      </c>
      <c r="O3" s="1">
        <v>0</v>
      </c>
      <c r="P3" s="1">
        <v>0</v>
      </c>
      <c r="Q3" s="1">
        <v>0.15</v>
      </c>
      <c r="R3" s="1">
        <v>3.95</v>
      </c>
      <c r="S3" s="1">
        <v>99.6</v>
      </c>
      <c r="T3" s="1">
        <v>5.3789999999999996</v>
      </c>
      <c r="U3" s="1">
        <v>0.33800000000000002</v>
      </c>
      <c r="V3" s="1">
        <v>2.621</v>
      </c>
      <c r="W3" s="1">
        <v>0.73299999999999998</v>
      </c>
      <c r="X3" s="1">
        <v>5.0000000000000001E-3</v>
      </c>
      <c r="Y3" s="1">
        <v>2.4129999999999998</v>
      </c>
      <c r="Z3" s="1">
        <v>0.01</v>
      </c>
      <c r="AA3" s="1">
        <v>1.6E-2</v>
      </c>
      <c r="AB3" s="1">
        <v>2.1269999999999998</v>
      </c>
      <c r="AC3" s="1">
        <v>4.0000000000000001E-3</v>
      </c>
      <c r="AD3" s="1">
        <v>4.0000000000000001E-3</v>
      </c>
      <c r="AE3" s="1">
        <v>1.833</v>
      </c>
      <c r="AF3" s="1">
        <v>4.5999999999999999E-2</v>
      </c>
      <c r="AG3" s="1">
        <v>0</v>
      </c>
      <c r="AH3" s="1">
        <v>0</v>
      </c>
      <c r="AI3" s="1">
        <v>8.9999999999999993E-3</v>
      </c>
      <c r="AJ3" s="1">
        <v>4</v>
      </c>
      <c r="AK3" s="1">
        <v>19.538</v>
      </c>
      <c r="AL3" s="1">
        <v>0.46899999999999997</v>
      </c>
      <c r="AM3" s="1">
        <v>5.64</v>
      </c>
      <c r="AN3" s="1">
        <v>1.8879999999999999</v>
      </c>
    </row>
    <row r="4" spans="1:40" s="1" customFormat="1" x14ac:dyDescent="0.35">
      <c r="A4" s="1" t="s">
        <v>99</v>
      </c>
      <c r="B4" s="1" t="s">
        <v>98</v>
      </c>
      <c r="C4" s="1">
        <v>35.700000000000003</v>
      </c>
      <c r="D4" s="1">
        <v>3.03</v>
      </c>
      <c r="E4" s="1">
        <v>19.7</v>
      </c>
      <c r="F4" s="1">
        <v>7.0000000000000007E-2</v>
      </c>
      <c r="G4" s="1">
        <v>17.34</v>
      </c>
      <c r="H4" s="1">
        <v>0.09</v>
      </c>
      <c r="I4" s="1">
        <v>0.09</v>
      </c>
      <c r="J4" s="1">
        <v>9.4700000000000006</v>
      </c>
      <c r="K4" s="1">
        <v>0</v>
      </c>
      <c r="L4" s="1">
        <v>0.06</v>
      </c>
      <c r="M4" s="1">
        <v>9.56</v>
      </c>
      <c r="N4" s="1">
        <v>0.22</v>
      </c>
      <c r="O4" s="1">
        <v>0.02</v>
      </c>
      <c r="P4" s="1">
        <v>0</v>
      </c>
      <c r="Q4" s="1">
        <v>0.14000000000000001</v>
      </c>
      <c r="R4" s="1">
        <v>3.98</v>
      </c>
      <c r="S4" s="1">
        <v>99.48</v>
      </c>
      <c r="T4" s="1">
        <v>5.375</v>
      </c>
      <c r="U4" s="1">
        <v>0.34300000000000003</v>
      </c>
      <c r="V4" s="1">
        <v>2.625</v>
      </c>
      <c r="W4" s="1">
        <v>0.871</v>
      </c>
      <c r="X4" s="1">
        <v>8.9999999999999993E-3</v>
      </c>
      <c r="Y4" s="1">
        <v>2.1840000000000002</v>
      </c>
      <c r="Z4" s="1">
        <v>1.0999999999999999E-2</v>
      </c>
      <c r="AA4" s="1">
        <v>1.2E-2</v>
      </c>
      <c r="AB4" s="1">
        <v>2.1259999999999999</v>
      </c>
      <c r="AC4" s="1">
        <v>0</v>
      </c>
      <c r="AD4" s="1">
        <v>7.0000000000000001E-3</v>
      </c>
      <c r="AE4" s="1">
        <v>1.8360000000000001</v>
      </c>
      <c r="AF4" s="1">
        <v>6.3E-2</v>
      </c>
      <c r="AG4" s="1">
        <v>3.0000000000000001E-3</v>
      </c>
      <c r="AH4" s="1">
        <v>0</v>
      </c>
      <c r="AI4" s="1">
        <v>8.0000000000000002E-3</v>
      </c>
      <c r="AJ4" s="1">
        <v>4</v>
      </c>
      <c r="AK4" s="1">
        <v>19.474</v>
      </c>
      <c r="AL4" s="1">
        <v>0.49299999999999999</v>
      </c>
      <c r="AM4" s="1">
        <v>5.5519999999999996</v>
      </c>
      <c r="AN4" s="1">
        <v>1.911</v>
      </c>
    </row>
    <row r="5" spans="1:40" s="1" customFormat="1" x14ac:dyDescent="0.35">
      <c r="A5" s="1" t="s">
        <v>97</v>
      </c>
      <c r="B5" s="1" t="s">
        <v>96</v>
      </c>
      <c r="C5" s="1">
        <v>35.590000000000003</v>
      </c>
      <c r="D5" s="1">
        <v>2.74</v>
      </c>
      <c r="E5" s="1">
        <v>18.809999999999999</v>
      </c>
      <c r="F5" s="1">
        <v>0</v>
      </c>
      <c r="G5" s="1">
        <v>18.62</v>
      </c>
      <c r="H5" s="1">
        <v>0.03</v>
      </c>
      <c r="I5" s="1">
        <v>0.11</v>
      </c>
      <c r="J5" s="1">
        <v>9.4499999999999993</v>
      </c>
      <c r="K5" s="1">
        <v>0.06</v>
      </c>
      <c r="L5" s="1">
        <v>0.02</v>
      </c>
      <c r="M5" s="1">
        <v>9.5299999999999994</v>
      </c>
      <c r="N5" s="1">
        <v>0.22</v>
      </c>
      <c r="O5" s="1">
        <v>0</v>
      </c>
      <c r="P5" s="1">
        <v>0</v>
      </c>
      <c r="Q5" s="1">
        <v>0</v>
      </c>
      <c r="R5" s="1">
        <v>3.94</v>
      </c>
      <c r="S5" s="1">
        <v>99.13</v>
      </c>
      <c r="T5" s="1">
        <v>5.4109999999999996</v>
      </c>
      <c r="U5" s="1">
        <v>0.313</v>
      </c>
      <c r="V5" s="1">
        <v>2.589</v>
      </c>
      <c r="W5" s="1">
        <v>0.78200000000000003</v>
      </c>
      <c r="X5" s="1">
        <v>0</v>
      </c>
      <c r="Y5" s="1">
        <v>2.3679999999999999</v>
      </c>
      <c r="Z5" s="1">
        <v>4.0000000000000001E-3</v>
      </c>
      <c r="AA5" s="1">
        <v>1.4999999999999999E-2</v>
      </c>
      <c r="AB5" s="1">
        <v>2.1419999999999999</v>
      </c>
      <c r="AC5" s="1">
        <v>7.0000000000000001E-3</v>
      </c>
      <c r="AD5" s="1">
        <v>2E-3</v>
      </c>
      <c r="AE5" s="1">
        <v>1.849</v>
      </c>
      <c r="AF5" s="1">
        <v>6.5000000000000002E-2</v>
      </c>
      <c r="AG5" s="1">
        <v>0</v>
      </c>
      <c r="AH5" s="1">
        <v>0</v>
      </c>
      <c r="AI5" s="1">
        <v>0</v>
      </c>
      <c r="AJ5" s="1">
        <v>4</v>
      </c>
      <c r="AK5" s="1">
        <v>19.545999999999999</v>
      </c>
      <c r="AL5" s="1">
        <v>0.47499999999999998</v>
      </c>
      <c r="AM5" s="1">
        <v>5.6280000000000001</v>
      </c>
      <c r="AN5" s="1">
        <v>1.913</v>
      </c>
    </row>
    <row r="6" spans="1:40" s="1" customFormat="1" x14ac:dyDescent="0.35">
      <c r="A6" s="1" t="s">
        <v>95</v>
      </c>
      <c r="B6" s="1" t="s">
        <v>94</v>
      </c>
      <c r="C6" s="1">
        <v>35.96</v>
      </c>
      <c r="D6" s="1">
        <v>2.4700000000000002</v>
      </c>
      <c r="E6" s="1">
        <v>19.62</v>
      </c>
      <c r="F6" s="1">
        <v>0.03</v>
      </c>
      <c r="G6" s="1">
        <v>17.72</v>
      </c>
      <c r="H6" s="1">
        <v>0.01</v>
      </c>
      <c r="I6" s="1">
        <v>0.09</v>
      </c>
      <c r="J6" s="1">
        <v>9.74</v>
      </c>
      <c r="K6" s="1">
        <v>0</v>
      </c>
      <c r="L6" s="1">
        <v>0.04</v>
      </c>
      <c r="M6" s="1">
        <v>9.57</v>
      </c>
      <c r="N6" s="1">
        <v>0.26</v>
      </c>
      <c r="O6" s="1">
        <v>0</v>
      </c>
      <c r="P6" s="1">
        <v>0.06</v>
      </c>
      <c r="Q6" s="1">
        <v>0</v>
      </c>
      <c r="R6" s="1">
        <v>3.99</v>
      </c>
      <c r="S6" s="1">
        <v>99.56</v>
      </c>
      <c r="T6" s="1">
        <v>5.41</v>
      </c>
      <c r="U6" s="1">
        <v>0.27900000000000003</v>
      </c>
      <c r="V6" s="1">
        <v>2.59</v>
      </c>
      <c r="W6" s="1">
        <v>0.88900000000000001</v>
      </c>
      <c r="X6" s="1">
        <v>4.0000000000000001E-3</v>
      </c>
      <c r="Y6" s="1">
        <v>2.2290000000000001</v>
      </c>
      <c r="Z6" s="1">
        <v>1E-3</v>
      </c>
      <c r="AA6" s="1">
        <v>1.2E-2</v>
      </c>
      <c r="AB6" s="1">
        <v>2.1840000000000002</v>
      </c>
      <c r="AC6" s="1">
        <v>0</v>
      </c>
      <c r="AD6" s="1">
        <v>5.0000000000000001E-3</v>
      </c>
      <c r="AE6" s="1">
        <v>1.8360000000000001</v>
      </c>
      <c r="AF6" s="1">
        <v>7.5999999999999998E-2</v>
      </c>
      <c r="AG6" s="1">
        <v>0</v>
      </c>
      <c r="AH6" s="1">
        <v>4.0000000000000001E-3</v>
      </c>
      <c r="AI6" s="1">
        <v>0</v>
      </c>
      <c r="AJ6" s="1">
        <v>4</v>
      </c>
      <c r="AK6" s="1">
        <v>19.518000000000001</v>
      </c>
      <c r="AL6" s="1">
        <v>0.495</v>
      </c>
      <c r="AM6" s="1">
        <v>5.6020000000000003</v>
      </c>
      <c r="AN6" s="1">
        <v>1.911</v>
      </c>
    </row>
    <row r="7" spans="1:40" s="1" customFormat="1" x14ac:dyDescent="0.35">
      <c r="A7" s="1" t="s">
        <v>93</v>
      </c>
      <c r="B7" s="1" t="s">
        <v>92</v>
      </c>
      <c r="C7" s="1">
        <v>36.07</v>
      </c>
      <c r="D7" s="1">
        <v>3.02</v>
      </c>
      <c r="E7" s="1">
        <v>19.43</v>
      </c>
      <c r="F7" s="1">
        <v>0.04</v>
      </c>
      <c r="G7" s="1">
        <v>17.57</v>
      </c>
      <c r="H7" s="1">
        <v>0.03</v>
      </c>
      <c r="I7" s="1">
        <v>0.06</v>
      </c>
      <c r="J7" s="1">
        <v>9.27</v>
      </c>
      <c r="K7" s="1">
        <v>0.04</v>
      </c>
      <c r="L7" s="1">
        <v>0.03</v>
      </c>
      <c r="M7" s="1">
        <v>9.6300000000000008</v>
      </c>
      <c r="N7" s="1">
        <v>0.19</v>
      </c>
      <c r="O7" s="1">
        <v>0</v>
      </c>
      <c r="P7" s="1">
        <v>0</v>
      </c>
      <c r="Q7" s="1">
        <v>0</v>
      </c>
      <c r="R7" s="1">
        <v>3.98</v>
      </c>
      <c r="S7" s="1">
        <v>99.36</v>
      </c>
      <c r="T7" s="1">
        <v>5.4340000000000002</v>
      </c>
      <c r="U7" s="1">
        <v>0.34200000000000003</v>
      </c>
      <c r="V7" s="1">
        <v>2.5659999999999998</v>
      </c>
      <c r="W7" s="1">
        <v>0.88200000000000001</v>
      </c>
      <c r="X7" s="1">
        <v>5.0000000000000001E-3</v>
      </c>
      <c r="Y7" s="1">
        <v>2.214</v>
      </c>
      <c r="Z7" s="1">
        <v>4.0000000000000001E-3</v>
      </c>
      <c r="AA7" s="1">
        <v>8.0000000000000002E-3</v>
      </c>
      <c r="AB7" s="1">
        <v>2.08</v>
      </c>
      <c r="AC7" s="1">
        <v>5.0000000000000001E-3</v>
      </c>
      <c r="AD7" s="1">
        <v>4.0000000000000001E-3</v>
      </c>
      <c r="AE7" s="1">
        <v>1.85</v>
      </c>
      <c r="AF7" s="1">
        <v>5.6000000000000001E-2</v>
      </c>
      <c r="AG7" s="1">
        <v>0</v>
      </c>
      <c r="AH7" s="1">
        <v>0</v>
      </c>
      <c r="AI7" s="1">
        <v>0</v>
      </c>
      <c r="AJ7" s="1">
        <v>4</v>
      </c>
      <c r="AK7" s="1">
        <v>19.449000000000002</v>
      </c>
      <c r="AL7" s="1">
        <v>0.48399999999999999</v>
      </c>
      <c r="AM7" s="1">
        <v>5.5389999999999997</v>
      </c>
      <c r="AN7" s="1">
        <v>1.9059999999999999</v>
      </c>
    </row>
    <row r="8" spans="1:40" s="1" customFormat="1" x14ac:dyDescent="0.35">
      <c r="A8" s="1" t="s">
        <v>91</v>
      </c>
      <c r="B8" s="1" t="s">
        <v>90</v>
      </c>
      <c r="C8" s="1">
        <v>35.92</v>
      </c>
      <c r="D8" s="1">
        <v>2.4500000000000002</v>
      </c>
      <c r="E8" s="1">
        <v>19.27</v>
      </c>
      <c r="F8" s="1">
        <v>0.05</v>
      </c>
      <c r="G8" s="1">
        <v>17.87</v>
      </c>
      <c r="H8" s="1">
        <v>0.05</v>
      </c>
      <c r="I8" s="1">
        <v>0.11</v>
      </c>
      <c r="J8" s="1">
        <v>9.9700000000000006</v>
      </c>
      <c r="K8" s="1">
        <v>0</v>
      </c>
      <c r="L8" s="1">
        <v>0</v>
      </c>
      <c r="M8" s="1">
        <v>9.68</v>
      </c>
      <c r="N8" s="1">
        <v>0.19</v>
      </c>
      <c r="O8" s="1">
        <v>0</v>
      </c>
      <c r="P8" s="1">
        <v>0.09</v>
      </c>
      <c r="Q8" s="1">
        <v>0.13</v>
      </c>
      <c r="R8" s="1">
        <v>3.98</v>
      </c>
      <c r="S8" s="1">
        <v>99.75</v>
      </c>
      <c r="T8" s="1">
        <v>5.4089999999999998</v>
      </c>
      <c r="U8" s="1">
        <v>0.27700000000000002</v>
      </c>
      <c r="V8" s="1">
        <v>2.5910000000000002</v>
      </c>
      <c r="W8" s="1">
        <v>0.82899999999999996</v>
      </c>
      <c r="X8" s="1">
        <v>5.0000000000000001E-3</v>
      </c>
      <c r="Y8" s="1">
        <v>2.25</v>
      </c>
      <c r="Z8" s="1">
        <v>5.0000000000000001E-3</v>
      </c>
      <c r="AA8" s="1">
        <v>1.4E-2</v>
      </c>
      <c r="AB8" s="1">
        <v>2.2370000000000001</v>
      </c>
      <c r="AC8" s="1">
        <v>0</v>
      </c>
      <c r="AD8" s="1">
        <v>0</v>
      </c>
      <c r="AE8" s="1">
        <v>1.86</v>
      </c>
      <c r="AF8" s="1">
        <v>5.5E-2</v>
      </c>
      <c r="AG8" s="1">
        <v>0</v>
      </c>
      <c r="AH8" s="1">
        <v>6.0000000000000001E-3</v>
      </c>
      <c r="AI8" s="1">
        <v>8.0000000000000002E-3</v>
      </c>
      <c r="AJ8" s="1">
        <v>4</v>
      </c>
      <c r="AK8" s="1">
        <v>19.547000000000001</v>
      </c>
      <c r="AL8" s="1">
        <v>0.499</v>
      </c>
      <c r="AM8" s="1">
        <v>5.6130000000000004</v>
      </c>
      <c r="AN8" s="1">
        <v>1.923</v>
      </c>
    </row>
    <row r="9" spans="1:40" s="1" customFormat="1" x14ac:dyDescent="0.35">
      <c r="A9" s="1" t="s">
        <v>89</v>
      </c>
      <c r="B9" s="1" t="s">
        <v>88</v>
      </c>
      <c r="C9" s="1">
        <v>35.880000000000003</v>
      </c>
      <c r="D9" s="1">
        <v>2.44</v>
      </c>
      <c r="E9" s="1">
        <v>18.77</v>
      </c>
      <c r="F9" s="1">
        <v>0</v>
      </c>
      <c r="G9" s="1">
        <v>17.09</v>
      </c>
      <c r="H9" s="1">
        <v>0.05</v>
      </c>
      <c r="I9" s="1">
        <v>0.1</v>
      </c>
      <c r="J9" s="1">
        <v>10.37</v>
      </c>
      <c r="K9" s="1">
        <v>0</v>
      </c>
      <c r="L9" s="1">
        <v>0</v>
      </c>
      <c r="M9" s="1">
        <v>9.36</v>
      </c>
      <c r="N9" s="1">
        <v>0.24</v>
      </c>
      <c r="O9" s="1">
        <v>0</v>
      </c>
      <c r="P9" s="1">
        <v>0.05</v>
      </c>
      <c r="Q9" s="1">
        <v>0.08</v>
      </c>
      <c r="R9" s="1">
        <v>3.95</v>
      </c>
      <c r="S9" s="1">
        <v>98.38</v>
      </c>
      <c r="T9" s="1">
        <v>5.4509999999999996</v>
      </c>
      <c r="U9" s="1">
        <v>0.27900000000000003</v>
      </c>
      <c r="V9" s="1">
        <v>2.5489999999999999</v>
      </c>
      <c r="W9" s="1">
        <v>0.81299999999999994</v>
      </c>
      <c r="X9" s="1">
        <v>0</v>
      </c>
      <c r="Y9" s="1">
        <v>2.1720000000000002</v>
      </c>
      <c r="Z9" s="1">
        <v>6.0000000000000001E-3</v>
      </c>
      <c r="AA9" s="1">
        <v>1.2999999999999999E-2</v>
      </c>
      <c r="AB9" s="1">
        <v>2.3479999999999999</v>
      </c>
      <c r="AC9" s="1">
        <v>0</v>
      </c>
      <c r="AD9" s="1">
        <v>0</v>
      </c>
      <c r="AE9" s="1">
        <v>1.8140000000000001</v>
      </c>
      <c r="AF9" s="1">
        <v>7.0000000000000007E-2</v>
      </c>
      <c r="AG9" s="1">
        <v>0</v>
      </c>
      <c r="AH9" s="1">
        <v>4.0000000000000001E-3</v>
      </c>
      <c r="AI9" s="1">
        <v>5.0000000000000001E-3</v>
      </c>
      <c r="AJ9" s="1">
        <v>4</v>
      </c>
      <c r="AK9" s="1">
        <v>19.523</v>
      </c>
      <c r="AL9" s="1">
        <v>0.51900000000000002</v>
      </c>
      <c r="AM9" s="1">
        <v>5.625</v>
      </c>
      <c r="AN9" s="1">
        <v>1.889</v>
      </c>
    </row>
    <row r="10" spans="1:40" s="1" customFormat="1" x14ac:dyDescent="0.35">
      <c r="A10" s="1" t="s">
        <v>87</v>
      </c>
      <c r="B10" s="1" t="s">
        <v>86</v>
      </c>
      <c r="C10" s="1">
        <v>35.42</v>
      </c>
      <c r="D10" s="1">
        <v>2.4700000000000002</v>
      </c>
      <c r="E10" s="1">
        <v>18.84</v>
      </c>
      <c r="F10" s="1">
        <v>0</v>
      </c>
      <c r="G10" s="1">
        <v>17.39</v>
      </c>
      <c r="H10" s="1">
        <v>0.09</v>
      </c>
      <c r="I10" s="1">
        <v>0.13</v>
      </c>
      <c r="J10" s="1">
        <v>10.32</v>
      </c>
      <c r="K10" s="1">
        <v>0.09</v>
      </c>
      <c r="L10" s="1">
        <v>0</v>
      </c>
      <c r="M10" s="1">
        <v>9.6199999999999992</v>
      </c>
      <c r="N10" s="1">
        <v>0.27</v>
      </c>
      <c r="O10" s="1">
        <v>0</v>
      </c>
      <c r="P10" s="1">
        <v>0.01</v>
      </c>
      <c r="Q10" s="1">
        <v>0</v>
      </c>
      <c r="R10" s="1">
        <v>3.94</v>
      </c>
      <c r="S10" s="1">
        <v>98.61</v>
      </c>
      <c r="T10" s="1">
        <v>5.3929999999999998</v>
      </c>
      <c r="U10" s="1">
        <v>0.28299999999999997</v>
      </c>
      <c r="V10" s="1">
        <v>2.6070000000000002</v>
      </c>
      <c r="W10" s="1">
        <v>0.77300000000000002</v>
      </c>
      <c r="X10" s="1">
        <v>0</v>
      </c>
      <c r="Y10" s="1">
        <v>2.214</v>
      </c>
      <c r="Z10" s="1">
        <v>1.0999999999999999E-2</v>
      </c>
      <c r="AA10" s="1">
        <v>1.7000000000000001E-2</v>
      </c>
      <c r="AB10" s="1">
        <v>2.343</v>
      </c>
      <c r="AC10" s="1">
        <v>1.0999999999999999E-2</v>
      </c>
      <c r="AD10" s="1">
        <v>0</v>
      </c>
      <c r="AE10" s="1">
        <v>1.869</v>
      </c>
      <c r="AF10" s="1">
        <v>7.9000000000000001E-2</v>
      </c>
      <c r="AG10" s="1">
        <v>0</v>
      </c>
      <c r="AH10" s="1">
        <v>1E-3</v>
      </c>
      <c r="AI10" s="1">
        <v>0</v>
      </c>
      <c r="AJ10" s="1">
        <v>4</v>
      </c>
      <c r="AK10" s="1">
        <v>19.600999999999999</v>
      </c>
      <c r="AL10" s="1">
        <v>0.51400000000000001</v>
      </c>
      <c r="AM10" s="1">
        <v>5.641</v>
      </c>
      <c r="AN10" s="1">
        <v>1.948</v>
      </c>
    </row>
    <row r="11" spans="1:40" s="1" customFormat="1" x14ac:dyDescent="0.35">
      <c r="A11" s="1" t="s">
        <v>85</v>
      </c>
      <c r="B11" s="1" t="s">
        <v>84</v>
      </c>
      <c r="C11" s="1">
        <v>36.159999999999997</v>
      </c>
      <c r="D11" s="1">
        <v>2.9</v>
      </c>
      <c r="E11" s="1">
        <v>19.03</v>
      </c>
      <c r="F11" s="1">
        <v>0</v>
      </c>
      <c r="G11" s="1">
        <v>17</v>
      </c>
      <c r="H11" s="1">
        <v>0.06</v>
      </c>
      <c r="I11" s="1">
        <v>0.1</v>
      </c>
      <c r="J11" s="1">
        <v>10.35</v>
      </c>
      <c r="K11" s="1">
        <v>0</v>
      </c>
      <c r="L11" s="1">
        <v>0.04</v>
      </c>
      <c r="M11" s="1">
        <v>9.57</v>
      </c>
      <c r="N11" s="1">
        <v>0.24</v>
      </c>
      <c r="O11" s="1">
        <v>0.01</v>
      </c>
      <c r="P11" s="1">
        <v>0.09</v>
      </c>
      <c r="Q11" s="1">
        <v>0</v>
      </c>
      <c r="R11" s="1">
        <v>4</v>
      </c>
      <c r="S11" s="1">
        <v>99.56</v>
      </c>
      <c r="T11" s="1">
        <v>5.4260000000000002</v>
      </c>
      <c r="U11" s="1">
        <v>0.32700000000000001</v>
      </c>
      <c r="V11" s="1">
        <v>2.5739999999999998</v>
      </c>
      <c r="W11" s="1">
        <v>0.79200000000000004</v>
      </c>
      <c r="X11" s="1">
        <v>0</v>
      </c>
      <c r="Y11" s="1">
        <v>2.1339999999999999</v>
      </c>
      <c r="Z11" s="1">
        <v>7.0000000000000001E-3</v>
      </c>
      <c r="AA11" s="1">
        <v>1.2999999999999999E-2</v>
      </c>
      <c r="AB11" s="1">
        <v>2.3149999999999999</v>
      </c>
      <c r="AC11" s="1">
        <v>0</v>
      </c>
      <c r="AD11" s="1">
        <v>5.0000000000000001E-3</v>
      </c>
      <c r="AE11" s="1">
        <v>1.8320000000000001</v>
      </c>
      <c r="AF11" s="1">
        <v>7.0999999999999994E-2</v>
      </c>
      <c r="AG11" s="1">
        <v>1E-3</v>
      </c>
      <c r="AH11" s="1">
        <v>6.0000000000000001E-3</v>
      </c>
      <c r="AI11" s="1">
        <v>0</v>
      </c>
      <c r="AJ11" s="1">
        <v>4</v>
      </c>
      <c r="AK11" s="1">
        <v>19.503</v>
      </c>
      <c r="AL11" s="1">
        <v>0.52</v>
      </c>
      <c r="AM11" s="1">
        <v>5.5860000000000003</v>
      </c>
      <c r="AN11" s="1">
        <v>1.9039999999999999</v>
      </c>
    </row>
    <row r="12" spans="1:40" s="1" customFormat="1" x14ac:dyDescent="0.35">
      <c r="A12" s="1" t="s">
        <v>83</v>
      </c>
      <c r="B12" s="1" t="s">
        <v>82</v>
      </c>
      <c r="C12" s="1">
        <v>35.92</v>
      </c>
      <c r="D12" s="1">
        <v>2.75</v>
      </c>
      <c r="E12" s="1">
        <v>18.84</v>
      </c>
      <c r="F12" s="1">
        <v>0.01</v>
      </c>
      <c r="G12" s="1">
        <v>17.5</v>
      </c>
      <c r="H12" s="1">
        <v>7.0000000000000007E-2</v>
      </c>
      <c r="I12" s="1">
        <v>0.12</v>
      </c>
      <c r="J12" s="1">
        <v>10.130000000000001</v>
      </c>
      <c r="K12" s="1">
        <v>0.08</v>
      </c>
      <c r="L12" s="1">
        <v>0.04</v>
      </c>
      <c r="M12" s="1">
        <v>9.6300000000000008</v>
      </c>
      <c r="N12" s="1">
        <v>0.2</v>
      </c>
      <c r="O12" s="1">
        <v>0</v>
      </c>
      <c r="P12" s="1">
        <v>0.02</v>
      </c>
      <c r="Q12" s="1">
        <v>0.09</v>
      </c>
      <c r="R12" s="1">
        <v>3.97</v>
      </c>
      <c r="S12" s="1">
        <v>99.35</v>
      </c>
      <c r="T12" s="1">
        <v>5.4249999999999998</v>
      </c>
      <c r="U12" s="1">
        <v>0.312</v>
      </c>
      <c r="V12" s="1">
        <v>2.5750000000000002</v>
      </c>
      <c r="W12" s="1">
        <v>0.77800000000000002</v>
      </c>
      <c r="X12" s="1">
        <v>1E-3</v>
      </c>
      <c r="Y12" s="1">
        <v>2.21</v>
      </c>
      <c r="Z12" s="1">
        <v>8.9999999999999993E-3</v>
      </c>
      <c r="AA12" s="1">
        <v>1.4999999999999999E-2</v>
      </c>
      <c r="AB12" s="1">
        <v>2.2789999999999999</v>
      </c>
      <c r="AC12" s="1">
        <v>8.9999999999999993E-3</v>
      </c>
      <c r="AD12" s="1">
        <v>4.0000000000000001E-3</v>
      </c>
      <c r="AE12" s="1">
        <v>1.8540000000000001</v>
      </c>
      <c r="AF12" s="1">
        <v>5.8999999999999997E-2</v>
      </c>
      <c r="AG12" s="1">
        <v>0</v>
      </c>
      <c r="AH12" s="1">
        <v>1E-3</v>
      </c>
      <c r="AI12" s="1">
        <v>5.0000000000000001E-3</v>
      </c>
      <c r="AJ12" s="1">
        <v>4</v>
      </c>
      <c r="AK12" s="1">
        <v>19.536999999999999</v>
      </c>
      <c r="AL12" s="1">
        <v>0.50800000000000001</v>
      </c>
      <c r="AM12" s="1">
        <v>5.6079999999999997</v>
      </c>
      <c r="AN12" s="1">
        <v>1.919</v>
      </c>
    </row>
    <row r="13" spans="1:40" s="1" customFormat="1" x14ac:dyDescent="0.35">
      <c r="A13" s="1" t="s">
        <v>81</v>
      </c>
      <c r="B13" s="1" t="s">
        <v>80</v>
      </c>
      <c r="C13" s="1">
        <v>35.76</v>
      </c>
      <c r="D13" s="1">
        <v>3.09</v>
      </c>
      <c r="E13" s="1">
        <v>18.920000000000002</v>
      </c>
      <c r="F13" s="1">
        <v>0.03</v>
      </c>
      <c r="G13" s="1">
        <v>17.850000000000001</v>
      </c>
      <c r="H13" s="1">
        <v>7.0000000000000007E-2</v>
      </c>
      <c r="I13" s="1">
        <v>0.11</v>
      </c>
      <c r="J13" s="1">
        <v>9.5399999999999991</v>
      </c>
      <c r="K13" s="1">
        <v>0.06</v>
      </c>
      <c r="L13" s="1">
        <v>0</v>
      </c>
      <c r="M13" s="1">
        <v>9.64</v>
      </c>
      <c r="N13" s="1">
        <v>0.18</v>
      </c>
      <c r="O13" s="1">
        <v>0</v>
      </c>
      <c r="P13" s="1">
        <v>0.09</v>
      </c>
      <c r="Q13" s="1">
        <v>0</v>
      </c>
      <c r="R13" s="1">
        <v>3.96</v>
      </c>
      <c r="S13" s="1">
        <v>99.3</v>
      </c>
      <c r="T13" s="1">
        <v>5.4089999999999998</v>
      </c>
      <c r="U13" s="1">
        <v>0.35199999999999998</v>
      </c>
      <c r="V13" s="1">
        <v>2.5910000000000002</v>
      </c>
      <c r="W13" s="1">
        <v>0.78100000000000003</v>
      </c>
      <c r="X13" s="1">
        <v>4.0000000000000001E-3</v>
      </c>
      <c r="Y13" s="1">
        <v>2.258</v>
      </c>
      <c r="Z13" s="1">
        <v>8.9999999999999993E-3</v>
      </c>
      <c r="AA13" s="1">
        <v>1.4E-2</v>
      </c>
      <c r="AB13" s="1">
        <v>2.1509999999999998</v>
      </c>
      <c r="AC13" s="1">
        <v>6.0000000000000001E-3</v>
      </c>
      <c r="AD13" s="1">
        <v>0</v>
      </c>
      <c r="AE13" s="1">
        <v>1.86</v>
      </c>
      <c r="AF13" s="1">
        <v>5.2999999999999999E-2</v>
      </c>
      <c r="AG13" s="1">
        <v>0</v>
      </c>
      <c r="AH13" s="1">
        <v>6.0000000000000001E-3</v>
      </c>
      <c r="AI13" s="1">
        <v>0</v>
      </c>
      <c r="AJ13" s="1">
        <v>4</v>
      </c>
      <c r="AK13" s="1">
        <v>19.494</v>
      </c>
      <c r="AL13" s="1">
        <v>0.48799999999999999</v>
      </c>
      <c r="AM13" s="1">
        <v>5.5659999999999998</v>
      </c>
      <c r="AN13" s="1">
        <v>1.913</v>
      </c>
    </row>
    <row r="17" spans="8:8" x14ac:dyDescent="0.35">
      <c r="H17">
        <f>9.4/(9.4+19.01)</f>
        <v>0.33086941217881027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10"/>
  <sheetViews>
    <sheetView workbookViewId="0">
      <selection activeCell="F25" sqref="F25"/>
    </sheetView>
  </sheetViews>
  <sheetFormatPr defaultRowHeight="14.5" x14ac:dyDescent="0.35"/>
  <cols>
    <col min="2" max="2" width="20.36328125" bestFit="1" customWidth="1"/>
  </cols>
  <sheetData>
    <row r="1" spans="1:39" x14ac:dyDescent="0.35">
      <c r="A1" t="s">
        <v>130</v>
      </c>
    </row>
    <row r="2" spans="1:39" x14ac:dyDescent="0.3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129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t="s">
        <v>14</v>
      </c>
      <c r="N2" t="s">
        <v>15</v>
      </c>
      <c r="O2" t="s">
        <v>16</v>
      </c>
      <c r="P2" t="s">
        <v>17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  <c r="V2" t="s">
        <v>23</v>
      </c>
      <c r="W2" t="s">
        <v>128</v>
      </c>
      <c r="X2" t="s">
        <v>26</v>
      </c>
      <c r="Y2" t="s">
        <v>27</v>
      </c>
      <c r="Z2" t="s">
        <v>28</v>
      </c>
      <c r="AA2" t="s">
        <v>29</v>
      </c>
      <c r="AB2" t="s">
        <v>30</v>
      </c>
      <c r="AC2" t="s">
        <v>31</v>
      </c>
      <c r="AD2" t="s">
        <v>32</v>
      </c>
      <c r="AE2" t="s">
        <v>33</v>
      </c>
      <c r="AF2" t="s">
        <v>34</v>
      </c>
      <c r="AG2" t="s">
        <v>35</v>
      </c>
      <c r="AH2" t="s">
        <v>127</v>
      </c>
      <c r="AI2" t="s">
        <v>126</v>
      </c>
      <c r="AJ2" t="s">
        <v>125</v>
      </c>
      <c r="AK2" t="s">
        <v>124</v>
      </c>
      <c r="AL2" t="s">
        <v>123</v>
      </c>
      <c r="AM2" t="s">
        <v>122</v>
      </c>
    </row>
    <row r="3" spans="1:39" x14ac:dyDescent="0.35">
      <c r="A3" t="s">
        <v>121</v>
      </c>
      <c r="B3" t="s">
        <v>120</v>
      </c>
      <c r="C3">
        <v>60.5</v>
      </c>
      <c r="D3">
        <v>0</v>
      </c>
      <c r="E3">
        <v>25.05</v>
      </c>
      <c r="F3">
        <v>0</v>
      </c>
      <c r="G3">
        <v>0.05</v>
      </c>
      <c r="H3">
        <v>0</v>
      </c>
      <c r="I3">
        <v>0.02</v>
      </c>
      <c r="J3">
        <v>0</v>
      </c>
      <c r="K3">
        <v>0</v>
      </c>
      <c r="L3">
        <v>0</v>
      </c>
      <c r="M3">
        <v>0.18</v>
      </c>
      <c r="N3">
        <v>8.14</v>
      </c>
      <c r="O3">
        <v>6.66</v>
      </c>
      <c r="P3">
        <v>0.03</v>
      </c>
      <c r="Q3">
        <v>100.63</v>
      </c>
      <c r="R3">
        <v>2.681</v>
      </c>
      <c r="S3">
        <v>0</v>
      </c>
      <c r="T3">
        <v>1.3080000000000001</v>
      </c>
      <c r="U3">
        <v>0</v>
      </c>
      <c r="V3">
        <v>0</v>
      </c>
      <c r="W3">
        <v>2E-3</v>
      </c>
      <c r="X3">
        <v>0</v>
      </c>
      <c r="Y3">
        <v>1E-3</v>
      </c>
      <c r="Z3">
        <v>0</v>
      </c>
      <c r="AA3">
        <v>0</v>
      </c>
      <c r="AB3">
        <v>0</v>
      </c>
      <c r="AC3">
        <v>0.01</v>
      </c>
      <c r="AD3">
        <v>0.69899999999999995</v>
      </c>
      <c r="AE3">
        <v>0.316</v>
      </c>
      <c r="AF3">
        <v>1E-3</v>
      </c>
      <c r="AG3">
        <v>5.0179999999999998</v>
      </c>
      <c r="AH3">
        <v>68.192999999999998</v>
      </c>
      <c r="AI3">
        <v>30.832000000000001</v>
      </c>
      <c r="AJ3">
        <v>0.97499999999999998</v>
      </c>
      <c r="AK3">
        <v>0</v>
      </c>
      <c r="AL3">
        <v>0</v>
      </c>
      <c r="AM3">
        <v>0</v>
      </c>
    </row>
    <row r="4" spans="1:39" x14ac:dyDescent="0.35">
      <c r="A4" t="s">
        <v>119</v>
      </c>
      <c r="B4" t="s">
        <v>118</v>
      </c>
      <c r="C4">
        <v>60.47</v>
      </c>
      <c r="D4">
        <v>0.01</v>
      </c>
      <c r="E4">
        <v>25.15</v>
      </c>
      <c r="F4">
        <v>0.04</v>
      </c>
      <c r="G4">
        <v>0.2</v>
      </c>
      <c r="H4">
        <v>0</v>
      </c>
      <c r="I4">
        <v>0</v>
      </c>
      <c r="J4">
        <v>0.01</v>
      </c>
      <c r="K4">
        <v>0</v>
      </c>
      <c r="L4">
        <v>0.02</v>
      </c>
      <c r="M4">
        <v>0.16</v>
      </c>
      <c r="N4">
        <v>8.23</v>
      </c>
      <c r="O4">
        <v>6.26</v>
      </c>
      <c r="P4">
        <v>0.01</v>
      </c>
      <c r="Q4">
        <v>100.56</v>
      </c>
      <c r="R4">
        <v>2.68</v>
      </c>
      <c r="S4">
        <v>0</v>
      </c>
      <c r="T4">
        <v>1.3129999999999999</v>
      </c>
      <c r="U4">
        <v>0</v>
      </c>
      <c r="V4">
        <v>1E-3</v>
      </c>
      <c r="W4">
        <v>7.0000000000000001E-3</v>
      </c>
      <c r="X4">
        <v>0</v>
      </c>
      <c r="Y4">
        <v>0</v>
      </c>
      <c r="Z4">
        <v>1E-3</v>
      </c>
      <c r="AA4">
        <v>0</v>
      </c>
      <c r="AB4">
        <v>1E-3</v>
      </c>
      <c r="AC4">
        <v>8.9999999999999993E-3</v>
      </c>
      <c r="AD4">
        <v>0.70699999999999996</v>
      </c>
      <c r="AE4">
        <v>0.29699999999999999</v>
      </c>
      <c r="AF4">
        <v>0</v>
      </c>
      <c r="AG4">
        <v>5.0170000000000003</v>
      </c>
      <c r="AH4">
        <v>69.784999999999997</v>
      </c>
      <c r="AI4">
        <v>29.346</v>
      </c>
      <c r="AJ4">
        <v>0.86899999999999999</v>
      </c>
      <c r="AK4">
        <v>0</v>
      </c>
      <c r="AL4">
        <v>0</v>
      </c>
      <c r="AM4">
        <v>0</v>
      </c>
    </row>
    <row r="5" spans="1:39" x14ac:dyDescent="0.35">
      <c r="A5" t="s">
        <v>117</v>
      </c>
      <c r="B5" t="s">
        <v>113</v>
      </c>
      <c r="C5">
        <v>63.17</v>
      </c>
      <c r="D5">
        <v>0</v>
      </c>
      <c r="E5">
        <v>23.6</v>
      </c>
      <c r="F5">
        <v>0</v>
      </c>
      <c r="G5">
        <v>7.0000000000000007E-2</v>
      </c>
      <c r="H5">
        <v>0</v>
      </c>
      <c r="I5">
        <v>0.04</v>
      </c>
      <c r="J5">
        <v>0</v>
      </c>
      <c r="K5">
        <v>0</v>
      </c>
      <c r="L5">
        <v>0</v>
      </c>
      <c r="M5">
        <v>0.14000000000000001</v>
      </c>
      <c r="N5">
        <v>9.24</v>
      </c>
      <c r="O5">
        <v>4.8099999999999996</v>
      </c>
      <c r="P5">
        <v>0.04</v>
      </c>
      <c r="Q5">
        <v>101.11</v>
      </c>
      <c r="R5">
        <v>2.77</v>
      </c>
      <c r="S5">
        <v>0</v>
      </c>
      <c r="T5">
        <v>1.22</v>
      </c>
      <c r="U5">
        <v>0</v>
      </c>
      <c r="V5">
        <v>0</v>
      </c>
      <c r="W5">
        <v>2E-3</v>
      </c>
      <c r="X5">
        <v>0</v>
      </c>
      <c r="Y5">
        <v>2E-3</v>
      </c>
      <c r="Z5">
        <v>0</v>
      </c>
      <c r="AA5">
        <v>0</v>
      </c>
      <c r="AB5">
        <v>0</v>
      </c>
      <c r="AC5">
        <v>8.0000000000000002E-3</v>
      </c>
      <c r="AD5">
        <v>0.78500000000000003</v>
      </c>
      <c r="AE5">
        <v>0.22600000000000001</v>
      </c>
      <c r="AF5">
        <v>1E-3</v>
      </c>
      <c r="AG5">
        <v>5.0140000000000002</v>
      </c>
      <c r="AH5">
        <v>77.025999999999996</v>
      </c>
      <c r="AI5">
        <v>22.189</v>
      </c>
      <c r="AJ5">
        <v>0.78500000000000003</v>
      </c>
      <c r="AK5">
        <v>0</v>
      </c>
      <c r="AL5">
        <v>0</v>
      </c>
      <c r="AM5">
        <v>0</v>
      </c>
    </row>
    <row r="6" spans="1:39" x14ac:dyDescent="0.35">
      <c r="A6" t="s">
        <v>116</v>
      </c>
      <c r="B6" t="s">
        <v>111</v>
      </c>
      <c r="C6">
        <v>62.22</v>
      </c>
      <c r="D6">
        <v>0</v>
      </c>
      <c r="E6">
        <v>24.32</v>
      </c>
      <c r="F6">
        <v>0</v>
      </c>
      <c r="G6">
        <v>0.06</v>
      </c>
      <c r="H6">
        <v>0</v>
      </c>
      <c r="I6">
        <v>0.01</v>
      </c>
      <c r="J6">
        <v>0</v>
      </c>
      <c r="K6">
        <v>0.05</v>
      </c>
      <c r="L6">
        <v>0.02</v>
      </c>
      <c r="M6">
        <v>0.21</v>
      </c>
      <c r="N6">
        <v>8.86</v>
      </c>
      <c r="O6">
        <v>5.4</v>
      </c>
      <c r="P6">
        <v>0.02</v>
      </c>
      <c r="Q6">
        <v>101.17</v>
      </c>
      <c r="R6">
        <v>2.7330000000000001</v>
      </c>
      <c r="S6">
        <v>0</v>
      </c>
      <c r="T6">
        <v>1.2589999999999999</v>
      </c>
      <c r="U6">
        <v>0</v>
      </c>
      <c r="V6">
        <v>0</v>
      </c>
      <c r="W6">
        <v>2E-3</v>
      </c>
      <c r="X6">
        <v>0</v>
      </c>
      <c r="Y6">
        <v>0</v>
      </c>
      <c r="Z6">
        <v>0</v>
      </c>
      <c r="AA6">
        <v>2E-3</v>
      </c>
      <c r="AB6">
        <v>1E-3</v>
      </c>
      <c r="AC6">
        <v>1.2E-2</v>
      </c>
      <c r="AD6">
        <v>0.754</v>
      </c>
      <c r="AE6">
        <v>0.254</v>
      </c>
      <c r="AF6">
        <v>0</v>
      </c>
      <c r="AG6">
        <v>5.0190000000000001</v>
      </c>
      <c r="AH6">
        <v>73.921000000000006</v>
      </c>
      <c r="AI6">
        <v>24.919</v>
      </c>
      <c r="AJ6">
        <v>1.159</v>
      </c>
      <c r="AK6">
        <v>0</v>
      </c>
      <c r="AL6">
        <v>0</v>
      </c>
      <c r="AM6">
        <v>0</v>
      </c>
    </row>
    <row r="7" spans="1:39" x14ac:dyDescent="0.35">
      <c r="A7" t="s">
        <v>115</v>
      </c>
      <c r="B7" t="s">
        <v>109</v>
      </c>
      <c r="C7">
        <v>62.75</v>
      </c>
      <c r="D7">
        <v>0.02</v>
      </c>
      <c r="E7">
        <v>23.73</v>
      </c>
      <c r="F7">
        <v>0</v>
      </c>
      <c r="G7">
        <v>0.13</v>
      </c>
      <c r="H7">
        <v>0.01</v>
      </c>
      <c r="I7">
        <v>0.01</v>
      </c>
      <c r="J7">
        <v>0</v>
      </c>
      <c r="K7">
        <v>0.05</v>
      </c>
      <c r="L7">
        <v>0.04</v>
      </c>
      <c r="M7">
        <v>0.15</v>
      </c>
      <c r="N7">
        <v>9.1999999999999993</v>
      </c>
      <c r="O7">
        <v>5.14</v>
      </c>
      <c r="P7">
        <v>0</v>
      </c>
      <c r="Q7">
        <v>101.22</v>
      </c>
      <c r="R7">
        <v>2.7549999999999999</v>
      </c>
      <c r="S7">
        <v>1E-3</v>
      </c>
      <c r="T7">
        <v>1.228</v>
      </c>
      <c r="U7">
        <v>0</v>
      </c>
      <c r="V7">
        <v>0</v>
      </c>
      <c r="W7">
        <v>4.0000000000000001E-3</v>
      </c>
      <c r="X7">
        <v>0</v>
      </c>
      <c r="Y7">
        <v>0</v>
      </c>
      <c r="Z7">
        <v>0</v>
      </c>
      <c r="AA7">
        <v>2E-3</v>
      </c>
      <c r="AB7">
        <v>2E-3</v>
      </c>
      <c r="AC7">
        <v>8.0000000000000002E-3</v>
      </c>
      <c r="AD7">
        <v>0.78300000000000003</v>
      </c>
      <c r="AE7">
        <v>0.24199999999999999</v>
      </c>
      <c r="AF7">
        <v>0</v>
      </c>
      <c r="AG7">
        <v>5.024</v>
      </c>
      <c r="AH7">
        <v>75.778999999999996</v>
      </c>
      <c r="AI7">
        <v>23.405999999999999</v>
      </c>
      <c r="AJ7">
        <v>0.81499999999999995</v>
      </c>
      <c r="AK7">
        <v>0</v>
      </c>
      <c r="AL7">
        <v>0</v>
      </c>
      <c r="AM7">
        <v>0</v>
      </c>
    </row>
    <row r="8" spans="1:39" x14ac:dyDescent="0.35">
      <c r="A8" t="s">
        <v>114</v>
      </c>
      <c r="B8" t="s">
        <v>113</v>
      </c>
      <c r="C8">
        <v>62.03</v>
      </c>
      <c r="D8">
        <v>0</v>
      </c>
      <c r="E8">
        <v>23.1</v>
      </c>
      <c r="F8">
        <v>0.01</v>
      </c>
      <c r="G8">
        <v>0.06</v>
      </c>
      <c r="H8">
        <v>0</v>
      </c>
      <c r="I8">
        <v>0</v>
      </c>
      <c r="J8">
        <v>0.01</v>
      </c>
      <c r="K8">
        <v>0</v>
      </c>
      <c r="L8">
        <v>0.05</v>
      </c>
      <c r="M8">
        <v>0.1</v>
      </c>
      <c r="N8">
        <v>9.34</v>
      </c>
      <c r="O8">
        <v>4.82</v>
      </c>
      <c r="P8">
        <v>0</v>
      </c>
      <c r="Q8">
        <v>99.51</v>
      </c>
      <c r="R8">
        <v>2.7679999999999998</v>
      </c>
      <c r="S8">
        <v>0</v>
      </c>
      <c r="T8">
        <v>1.2150000000000001</v>
      </c>
      <c r="U8">
        <v>0</v>
      </c>
      <c r="V8">
        <v>0</v>
      </c>
      <c r="W8">
        <v>2E-3</v>
      </c>
      <c r="X8">
        <v>0</v>
      </c>
      <c r="Y8">
        <v>0</v>
      </c>
      <c r="Z8">
        <v>0</v>
      </c>
      <c r="AA8">
        <v>0</v>
      </c>
      <c r="AB8">
        <v>2E-3</v>
      </c>
      <c r="AC8">
        <v>6.0000000000000001E-3</v>
      </c>
      <c r="AD8">
        <v>0.80800000000000005</v>
      </c>
      <c r="AE8">
        <v>0.23</v>
      </c>
      <c r="AF8">
        <v>0</v>
      </c>
      <c r="AG8">
        <v>5.0309999999999997</v>
      </c>
      <c r="AH8">
        <v>77.382000000000005</v>
      </c>
      <c r="AI8">
        <v>22.056999999999999</v>
      </c>
      <c r="AJ8">
        <v>0.56100000000000005</v>
      </c>
      <c r="AK8">
        <v>0</v>
      </c>
      <c r="AL8">
        <v>0</v>
      </c>
      <c r="AM8">
        <v>0</v>
      </c>
    </row>
    <row r="9" spans="1:39" x14ac:dyDescent="0.35">
      <c r="A9" t="s">
        <v>112</v>
      </c>
      <c r="B9" t="s">
        <v>111</v>
      </c>
      <c r="C9">
        <v>61.62</v>
      </c>
      <c r="D9">
        <v>0</v>
      </c>
      <c r="E9">
        <v>23.79</v>
      </c>
      <c r="F9">
        <v>0.02</v>
      </c>
      <c r="G9">
        <v>7.0000000000000007E-2</v>
      </c>
      <c r="H9">
        <v>0.05</v>
      </c>
      <c r="I9">
        <v>0</v>
      </c>
      <c r="J9">
        <v>0</v>
      </c>
      <c r="K9">
        <v>0</v>
      </c>
      <c r="L9">
        <v>0</v>
      </c>
      <c r="M9">
        <v>0.2</v>
      </c>
      <c r="N9">
        <v>8.8800000000000008</v>
      </c>
      <c r="O9">
        <v>5.39</v>
      </c>
      <c r="P9">
        <v>0</v>
      </c>
      <c r="Q9">
        <v>100.03</v>
      </c>
      <c r="R9">
        <v>2.7389999999999999</v>
      </c>
      <c r="S9">
        <v>0</v>
      </c>
      <c r="T9">
        <v>1.246</v>
      </c>
      <c r="U9">
        <v>0</v>
      </c>
      <c r="V9">
        <v>1E-3</v>
      </c>
      <c r="W9">
        <v>2E-3</v>
      </c>
      <c r="X9">
        <v>2E-3</v>
      </c>
      <c r="Y9">
        <v>0</v>
      </c>
      <c r="Z9">
        <v>0</v>
      </c>
      <c r="AA9">
        <v>0</v>
      </c>
      <c r="AB9">
        <v>0</v>
      </c>
      <c r="AC9">
        <v>1.0999999999999999E-2</v>
      </c>
      <c r="AD9">
        <v>0.76500000000000001</v>
      </c>
      <c r="AE9">
        <v>0.25700000000000001</v>
      </c>
      <c r="AF9">
        <v>0</v>
      </c>
      <c r="AG9">
        <v>5.024</v>
      </c>
      <c r="AH9">
        <v>74.043999999999997</v>
      </c>
      <c r="AI9">
        <v>24.850999999999999</v>
      </c>
      <c r="AJ9">
        <v>1.105</v>
      </c>
      <c r="AK9">
        <v>0</v>
      </c>
      <c r="AL9">
        <v>0</v>
      </c>
      <c r="AM9">
        <v>0</v>
      </c>
    </row>
    <row r="10" spans="1:39" x14ac:dyDescent="0.35">
      <c r="A10" t="s">
        <v>110</v>
      </c>
      <c r="B10" t="s">
        <v>109</v>
      </c>
      <c r="C10">
        <v>61.68</v>
      </c>
      <c r="D10">
        <v>0</v>
      </c>
      <c r="E10">
        <v>22.92</v>
      </c>
      <c r="F10">
        <v>0.02</v>
      </c>
      <c r="G10">
        <v>0.05</v>
      </c>
      <c r="H10">
        <v>0</v>
      </c>
      <c r="I10">
        <v>0</v>
      </c>
      <c r="J10">
        <v>0</v>
      </c>
      <c r="K10">
        <v>0</v>
      </c>
      <c r="L10">
        <v>0</v>
      </c>
      <c r="M10">
        <v>0.16</v>
      </c>
      <c r="N10">
        <v>9.19</v>
      </c>
      <c r="O10">
        <v>4.71</v>
      </c>
      <c r="P10">
        <v>0</v>
      </c>
      <c r="Q10">
        <v>98.73</v>
      </c>
      <c r="R10">
        <v>2.7719999999999998</v>
      </c>
      <c r="S10">
        <v>0</v>
      </c>
      <c r="T10">
        <v>1.214</v>
      </c>
      <c r="U10">
        <v>0</v>
      </c>
      <c r="V10">
        <v>1E-3</v>
      </c>
      <c r="W10">
        <v>2E-3</v>
      </c>
      <c r="X10">
        <v>0</v>
      </c>
      <c r="Y10">
        <v>0</v>
      </c>
      <c r="Z10">
        <v>0</v>
      </c>
      <c r="AA10">
        <v>0</v>
      </c>
      <c r="AB10">
        <v>0</v>
      </c>
      <c r="AC10">
        <v>8.9999999999999993E-3</v>
      </c>
      <c r="AD10">
        <v>0.80100000000000005</v>
      </c>
      <c r="AE10">
        <v>0.22700000000000001</v>
      </c>
      <c r="AF10">
        <v>0</v>
      </c>
      <c r="AG10">
        <v>5.0250000000000004</v>
      </c>
      <c r="AH10">
        <v>77.254999999999995</v>
      </c>
      <c r="AI10">
        <v>21.873000000000001</v>
      </c>
      <c r="AJ10">
        <v>0.872</v>
      </c>
      <c r="AK10">
        <v>0</v>
      </c>
      <c r="AL10">
        <v>0</v>
      </c>
      <c r="AM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garnet</vt:lpstr>
      <vt:lpstr>biotite</vt:lpstr>
      <vt:lpstr>plagioclase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Graham Hutchinson</dc:creator>
  <cp:lastModifiedBy>Roberto Weinberg</cp:lastModifiedBy>
  <cp:lastPrinted>2019-07-22T03:33:36Z</cp:lastPrinted>
  <dcterms:created xsi:type="dcterms:W3CDTF">2018-08-14T03:02:16Z</dcterms:created>
  <dcterms:modified xsi:type="dcterms:W3CDTF">2023-02-24T12:14:13Z</dcterms:modified>
</cp:coreProperties>
</file>