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https://universiteittwente-my.sharepoint.com/personal/g_a_garzamorales_utwente_nl/Documents/Documents/ThesisResources/Appendices/Chap5/Id,Sel,Screening/"/>
    </mc:Choice>
  </mc:AlternateContent>
  <xr:revisionPtr revIDLastSave="0" documentId="8_{063E939C-1104-461E-A700-3B2004802FC5}" xr6:coauthVersionLast="47" xr6:coauthVersionMax="47" xr10:uidLastSave="{00000000-0000-0000-0000-000000000000}"/>
  <bookViews>
    <workbookView xWindow="-108" yWindow="-108" windowWidth="23256" windowHeight="12576" activeTab="3" xr2:uid="{8416FB99-7D65-4F90-96FD-AF2C83D46572}"/>
  </bookViews>
  <sheets>
    <sheet name="Process_1069PapersFound" sheetId="1" r:id="rId1"/>
    <sheet name="Process_1044Unique" sheetId="2" r:id="rId2"/>
    <sheet name="Process_Title174Select" sheetId="3" r:id="rId3"/>
    <sheet name="Process_Abstract81Select" sheetId="4" r:id="rId4"/>
    <sheet name="Process_61SelectFullText&amp;Access" sheetId="5" r:id="rId5"/>
  </sheets>
  <externalReferences>
    <externalReference r:id="rId6"/>
    <externalReference r:id="rId7"/>
  </externalReferences>
  <definedNames>
    <definedName name="_xlnm._FilterDatabase" localSheetId="1" hidden="1">Process_1044Unique!$A$1:$B$1045</definedName>
    <definedName name="_xlnm._FilterDatabase" localSheetId="3" hidden="1">Process_Abstract81Select!$A$1:$E$175</definedName>
    <definedName name="_xlnm._FilterDatabase" localSheetId="2" hidden="1">Process_Title174Select!$A$1:$E$1045</definedName>
    <definedName name="amts" localSheetId="1">[2]Wiley_Process!$C$5:$C$50</definedName>
    <definedName name="amts" localSheetId="4">'Process_61SelectFullText&amp;Access'!$D$5:$D$50</definedName>
    <definedName name="amts" localSheetId="3">[2]Wiley_Process!$C$5:$C$50</definedName>
    <definedName name="amts" localSheetId="2">[2]Wiley_Process!$C$5:$C$50</definedName>
    <definedName name="amts">Process_1069PapersFound!$C$5:$C$50</definedName>
    <definedName name="ids" localSheetId="1">[2]Wiley_Process!$B$5:$B$50</definedName>
    <definedName name="ids" localSheetId="4">'Process_61SelectFullText&amp;Access'!#REF!</definedName>
    <definedName name="ids" localSheetId="3">[2]Wiley_Process!$B$5:$B$50</definedName>
    <definedName name="ids" localSheetId="2">[2]Wiley_Process!$B$5:$B$50</definedName>
    <definedName name="ids">Process_1069PapersFound!$B$5:$B$50</definedName>
    <definedName name="NoAccess">[1]TitlesNoAccess!$A$1:$A$2</definedName>
    <definedName name="SelectedAbsProc">'[1]Selected Abstracts'!$A$1:$A$81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4" i="4" l="1"/>
  <c r="D173" i="4"/>
  <c r="D172" i="4"/>
  <c r="D171" i="4"/>
  <c r="D170" i="4"/>
  <c r="D169" i="4"/>
  <c r="D168" i="4"/>
  <c r="D167" i="4"/>
  <c r="D166" i="4"/>
  <c r="D165" i="4"/>
  <c r="D164" i="4"/>
  <c r="D163" i="4"/>
  <c r="D162" i="4"/>
  <c r="D161" i="4"/>
  <c r="D160" i="4"/>
  <c r="D159" i="4"/>
  <c r="D158" i="4"/>
  <c r="D157" i="4"/>
  <c r="D156" i="4"/>
  <c r="D155" i="4"/>
  <c r="D154" i="4"/>
  <c r="D153" i="4"/>
  <c r="D152" i="4"/>
  <c r="D151" i="4"/>
  <c r="D150" i="4"/>
  <c r="D149" i="4"/>
  <c r="D148" i="4"/>
  <c r="D147" i="4"/>
  <c r="D146" i="4"/>
  <c r="D145" i="4"/>
  <c r="D144" i="4"/>
  <c r="D143" i="4"/>
  <c r="D142" i="4"/>
  <c r="D141" i="4"/>
  <c r="D140" i="4"/>
  <c r="D139" i="4"/>
  <c r="D138" i="4"/>
  <c r="D137" i="4"/>
  <c r="D136" i="4"/>
  <c r="D135" i="4"/>
  <c r="D134" i="4"/>
  <c r="D133" i="4"/>
  <c r="D132" i="4"/>
  <c r="D131" i="4"/>
  <c r="D130" i="4"/>
  <c r="D129" i="4"/>
  <c r="D128" i="4"/>
  <c r="D127" i="4"/>
  <c r="D126" i="4"/>
  <c r="D125" i="4"/>
  <c r="D124" i="4"/>
  <c r="D123" i="4"/>
  <c r="D122" i="4"/>
  <c r="D121" i="4"/>
  <c r="D120" i="4"/>
  <c r="D119" i="4"/>
  <c r="D118" i="4"/>
  <c r="D117" i="4"/>
  <c r="D116" i="4"/>
  <c r="D115" i="4"/>
  <c r="D114" i="4"/>
  <c r="D113" i="4"/>
  <c r="D112" i="4"/>
  <c r="D111" i="4"/>
  <c r="D110" i="4"/>
  <c r="D109" i="4"/>
  <c r="D108" i="4"/>
  <c r="D107" i="4"/>
  <c r="D106" i="4"/>
  <c r="D105" i="4"/>
  <c r="D104" i="4"/>
  <c r="D103" i="4"/>
  <c r="D102" i="4"/>
  <c r="D101" i="4"/>
  <c r="D100" i="4"/>
  <c r="D99" i="4"/>
  <c r="D98" i="4"/>
  <c r="D97" i="4"/>
  <c r="D96" i="4"/>
  <c r="D95" i="4"/>
  <c r="D94" i="4"/>
  <c r="D93" i="4"/>
  <c r="D92" i="4"/>
  <c r="D91" i="4"/>
  <c r="D90" i="4"/>
  <c r="D89" i="4"/>
  <c r="D88" i="4"/>
  <c r="D87" i="4"/>
  <c r="D86" i="4"/>
  <c r="D85" i="4"/>
  <c r="D84" i="4"/>
  <c r="D83" i="4"/>
  <c r="D82" i="4"/>
  <c r="D81" i="4"/>
  <c r="D80" i="4"/>
  <c r="D79" i="4"/>
  <c r="D78" i="4"/>
  <c r="D77" i="4"/>
  <c r="D76" i="4"/>
  <c r="D75" i="4"/>
  <c r="D74" i="4"/>
  <c r="D73" i="4"/>
  <c r="D72" i="4"/>
  <c r="D71" i="4"/>
  <c r="D70" i="4"/>
  <c r="D69" i="4"/>
  <c r="D68" i="4"/>
  <c r="D67" i="4"/>
  <c r="D66" i="4"/>
  <c r="D65" i="4"/>
  <c r="D64" i="4"/>
  <c r="D63" i="4"/>
  <c r="D62" i="4"/>
  <c r="D61" i="4"/>
  <c r="D60" i="4"/>
  <c r="D59" i="4"/>
  <c r="D58" i="4"/>
  <c r="D57" i="4"/>
  <c r="D56" i="4"/>
  <c r="D55" i="4"/>
  <c r="D54" i="4"/>
  <c r="D53" i="4"/>
  <c r="D52" i="4"/>
  <c r="D51" i="4"/>
  <c r="D50" i="4"/>
  <c r="D49" i="4"/>
  <c r="D48" i="4"/>
  <c r="D47" i="4"/>
  <c r="D46" i="4"/>
  <c r="D45" i="4"/>
  <c r="D44" i="4"/>
  <c r="D43" i="4"/>
  <c r="D42" i="4"/>
  <c r="D41" i="4"/>
  <c r="D40" i="4"/>
  <c r="D39" i="4"/>
  <c r="D38" i="4"/>
  <c r="D37" i="4"/>
  <c r="D36" i="4"/>
  <c r="D35" i="4"/>
  <c r="D34" i="4"/>
  <c r="D33" i="4"/>
  <c r="D32" i="4"/>
  <c r="D31" i="4"/>
  <c r="D30" i="4"/>
  <c r="D29" i="4"/>
  <c r="D28" i="4"/>
  <c r="D27" i="4"/>
  <c r="D26" i="4"/>
  <c r="D25" i="4"/>
  <c r="D24" i="4"/>
  <c r="D23" i="4"/>
  <c r="D22" i="4"/>
  <c r="D21" i="4"/>
  <c r="D20" i="4"/>
  <c r="D19" i="4"/>
  <c r="D18" i="4"/>
  <c r="D17" i="4"/>
  <c r="D16" i="4"/>
  <c r="D15" i="4"/>
  <c r="D14" i="4"/>
  <c r="D13" i="4"/>
  <c r="D12" i="4"/>
  <c r="D11" i="4"/>
  <c r="D10" i="4"/>
  <c r="D9" i="4"/>
  <c r="D8" i="4"/>
  <c r="D7" i="4"/>
  <c r="D6" i="4"/>
  <c r="D5" i="4"/>
  <c r="D4" i="4"/>
  <c r="D3" i="4"/>
  <c r="D2" i="4"/>
  <c r="E1045" i="3"/>
  <c r="E1044" i="3"/>
  <c r="E1043" i="3"/>
  <c r="D1042" i="3"/>
  <c r="E1042" i="3" s="1"/>
  <c r="D1041" i="3"/>
  <c r="E1041" i="3" s="1"/>
  <c r="D1040" i="3"/>
  <c r="E1040" i="3" s="1"/>
  <c r="D1039" i="3"/>
  <c r="E1039" i="3" s="1"/>
  <c r="D1038" i="3"/>
  <c r="E1038" i="3" s="1"/>
  <c r="D1037" i="3"/>
  <c r="E1037" i="3" s="1"/>
  <c r="D1036" i="3"/>
  <c r="E1036" i="3" s="1"/>
  <c r="D1035" i="3"/>
  <c r="E1035" i="3" s="1"/>
  <c r="D1034" i="3"/>
  <c r="E1034" i="3" s="1"/>
  <c r="D1033" i="3"/>
  <c r="E1033" i="3" s="1"/>
  <c r="E1032" i="3"/>
  <c r="E1031" i="3"/>
  <c r="D1030" i="3"/>
  <c r="E1030" i="3" s="1"/>
  <c r="D1029" i="3"/>
  <c r="E1029" i="3" s="1"/>
  <c r="D1028" i="3"/>
  <c r="E1028" i="3" s="1"/>
  <c r="D1027" i="3"/>
  <c r="E1027" i="3" s="1"/>
  <c r="E1026" i="3"/>
  <c r="E1025" i="3"/>
  <c r="D1025" i="3"/>
  <c r="D1024" i="3"/>
  <c r="E1024" i="3" s="1"/>
  <c r="D1023" i="3"/>
  <c r="E1023" i="3" s="1"/>
  <c r="E1022" i="3"/>
  <c r="E1021" i="3"/>
  <c r="D1020" i="3"/>
  <c r="E1020" i="3" s="1"/>
  <c r="D1019" i="3"/>
  <c r="E1019" i="3" s="1"/>
  <c r="D1018" i="3"/>
  <c r="E1018" i="3" s="1"/>
  <c r="D1017" i="3"/>
  <c r="E1017" i="3" s="1"/>
  <c r="D1016" i="3"/>
  <c r="E1016" i="3" s="1"/>
  <c r="D1015" i="3"/>
  <c r="E1015" i="3" s="1"/>
  <c r="D1014" i="3"/>
  <c r="E1014" i="3" s="1"/>
  <c r="D1013" i="3"/>
  <c r="E1013" i="3" s="1"/>
  <c r="D1012" i="3"/>
  <c r="E1012" i="3" s="1"/>
  <c r="E1011" i="3"/>
  <c r="D1010" i="3"/>
  <c r="E1010" i="3" s="1"/>
  <c r="E1009" i="3"/>
  <c r="E1008" i="3"/>
  <c r="D1007" i="3"/>
  <c r="E1007" i="3" s="1"/>
  <c r="D1006" i="3"/>
  <c r="E1006" i="3" s="1"/>
  <c r="D1005" i="3"/>
  <c r="E1005" i="3" s="1"/>
  <c r="E1004" i="3"/>
  <c r="D1004" i="3"/>
  <c r="D1003" i="3"/>
  <c r="E1003" i="3" s="1"/>
  <c r="D1002" i="3"/>
  <c r="E1002" i="3" s="1"/>
  <c r="D1001" i="3"/>
  <c r="E1001" i="3" s="1"/>
  <c r="D1000" i="3"/>
  <c r="E1000" i="3" s="1"/>
  <c r="E999" i="3"/>
  <c r="E998" i="3"/>
  <c r="D998" i="3"/>
  <c r="D997" i="3"/>
  <c r="E997" i="3" s="1"/>
  <c r="D996" i="3"/>
  <c r="E996" i="3" s="1"/>
  <c r="E995" i="3"/>
  <c r="E994" i="3"/>
  <c r="D993" i="3"/>
  <c r="E993" i="3" s="1"/>
  <c r="D992" i="3"/>
  <c r="E992" i="3" s="1"/>
  <c r="D991" i="3"/>
  <c r="E991" i="3" s="1"/>
  <c r="D990" i="3"/>
  <c r="E990" i="3" s="1"/>
  <c r="D989" i="3"/>
  <c r="E989" i="3" s="1"/>
  <c r="D988" i="3"/>
  <c r="E988" i="3" s="1"/>
  <c r="D987" i="3"/>
  <c r="E987" i="3" s="1"/>
  <c r="D986" i="3"/>
  <c r="E986" i="3" s="1"/>
  <c r="D985" i="3"/>
  <c r="E985" i="3" s="1"/>
  <c r="D984" i="3"/>
  <c r="E984" i="3" s="1"/>
  <c r="D983" i="3"/>
  <c r="E983" i="3" s="1"/>
  <c r="D982" i="3"/>
  <c r="E982" i="3" s="1"/>
  <c r="E981" i="3"/>
  <c r="D981" i="3"/>
  <c r="D980" i="3"/>
  <c r="E980" i="3" s="1"/>
  <c r="E979" i="3"/>
  <c r="D978" i="3"/>
  <c r="E978" i="3" s="1"/>
  <c r="D977" i="3"/>
  <c r="E977" i="3" s="1"/>
  <c r="D976" i="3"/>
  <c r="E976" i="3" s="1"/>
  <c r="D975" i="3"/>
  <c r="E975" i="3" s="1"/>
  <c r="D974" i="3"/>
  <c r="E974" i="3" s="1"/>
  <c r="D973" i="3"/>
  <c r="E973" i="3" s="1"/>
  <c r="D972" i="3"/>
  <c r="E972" i="3" s="1"/>
  <c r="D971" i="3"/>
  <c r="E971" i="3" s="1"/>
  <c r="E970" i="3"/>
  <c r="D970" i="3"/>
  <c r="D969" i="3"/>
  <c r="E969" i="3" s="1"/>
  <c r="D968" i="3"/>
  <c r="E968" i="3" s="1"/>
  <c r="D967" i="3"/>
  <c r="E967" i="3" s="1"/>
  <c r="E966" i="3"/>
  <c r="D965" i="3"/>
  <c r="E965" i="3" s="1"/>
  <c r="D964" i="3"/>
  <c r="E964" i="3" s="1"/>
  <c r="E963" i="3"/>
  <c r="D963" i="3"/>
  <c r="D962" i="3"/>
  <c r="E962" i="3" s="1"/>
  <c r="D961" i="3"/>
  <c r="E961" i="3" s="1"/>
  <c r="D960" i="3"/>
  <c r="E960" i="3" s="1"/>
  <c r="D959" i="3"/>
  <c r="E959" i="3" s="1"/>
  <c r="E958" i="3"/>
  <c r="D958" i="3"/>
  <c r="D957" i="3"/>
  <c r="E957" i="3" s="1"/>
  <c r="E956" i="3"/>
  <c r="D956" i="3"/>
  <c r="D955" i="3"/>
  <c r="E955" i="3" s="1"/>
  <c r="D954" i="3"/>
  <c r="E954" i="3" s="1"/>
  <c r="D953" i="3"/>
  <c r="E953" i="3" s="1"/>
  <c r="E952" i="3"/>
  <c r="D951" i="3"/>
  <c r="E951" i="3" s="1"/>
  <c r="D950" i="3"/>
  <c r="E950" i="3" s="1"/>
  <c r="D949" i="3"/>
  <c r="E949" i="3" s="1"/>
  <c r="D948" i="3"/>
  <c r="E948" i="3" s="1"/>
  <c r="D947" i="3"/>
  <c r="E947" i="3" s="1"/>
  <c r="D946" i="3"/>
  <c r="E946" i="3" s="1"/>
  <c r="D945" i="3"/>
  <c r="E945" i="3" s="1"/>
  <c r="E944" i="3"/>
  <c r="D943" i="3"/>
  <c r="E943" i="3" s="1"/>
  <c r="D942" i="3"/>
  <c r="E942" i="3" s="1"/>
  <c r="D941" i="3"/>
  <c r="E941" i="3" s="1"/>
  <c r="D940" i="3"/>
  <c r="E940" i="3" s="1"/>
  <c r="D939" i="3"/>
  <c r="E939" i="3" s="1"/>
  <c r="D938" i="3"/>
  <c r="E938" i="3" s="1"/>
  <c r="D937" i="3"/>
  <c r="E937" i="3" s="1"/>
  <c r="E936" i="3"/>
  <c r="E935" i="3"/>
  <c r="D934" i="3"/>
  <c r="E934" i="3" s="1"/>
  <c r="D933" i="3"/>
  <c r="E933" i="3" s="1"/>
  <c r="E932" i="3"/>
  <c r="E931" i="3"/>
  <c r="D931" i="3"/>
  <c r="D930" i="3"/>
  <c r="E930" i="3" s="1"/>
  <c r="D929" i="3"/>
  <c r="E929" i="3" s="1"/>
  <c r="D928" i="3"/>
  <c r="E928" i="3" s="1"/>
  <c r="D927" i="3"/>
  <c r="E927" i="3" s="1"/>
  <c r="D926" i="3"/>
  <c r="E926" i="3" s="1"/>
  <c r="D925" i="3"/>
  <c r="E925" i="3" s="1"/>
  <c r="D924" i="3"/>
  <c r="E924" i="3" s="1"/>
  <c r="D923" i="3"/>
  <c r="E923" i="3" s="1"/>
  <c r="D922" i="3"/>
  <c r="E922" i="3" s="1"/>
  <c r="D921" i="3"/>
  <c r="E921" i="3" s="1"/>
  <c r="D920" i="3"/>
  <c r="E920" i="3" s="1"/>
  <c r="D919" i="3"/>
  <c r="E919" i="3" s="1"/>
  <c r="D918" i="3"/>
  <c r="E918" i="3" s="1"/>
  <c r="D917" i="3"/>
  <c r="E917" i="3" s="1"/>
  <c r="D916" i="3"/>
  <c r="E916" i="3" s="1"/>
  <c r="E915" i="3"/>
  <c r="D915" i="3"/>
  <c r="D914" i="3"/>
  <c r="E914" i="3" s="1"/>
  <c r="D913" i="3"/>
  <c r="E913" i="3" s="1"/>
  <c r="D912" i="3"/>
  <c r="E912" i="3" s="1"/>
  <c r="E911" i="3"/>
  <c r="D911" i="3"/>
  <c r="D910" i="3"/>
  <c r="E910" i="3" s="1"/>
  <c r="D909" i="3"/>
  <c r="E909" i="3" s="1"/>
  <c r="D908" i="3"/>
  <c r="E908" i="3" s="1"/>
  <c r="D907" i="3"/>
  <c r="E907" i="3" s="1"/>
  <c r="E906" i="3"/>
  <c r="E905" i="3"/>
  <c r="E904" i="3"/>
  <c r="D903" i="3"/>
  <c r="E903" i="3" s="1"/>
  <c r="D902" i="3"/>
  <c r="E902" i="3" s="1"/>
  <c r="D901" i="3"/>
  <c r="E901" i="3" s="1"/>
  <c r="D900" i="3"/>
  <c r="E900" i="3" s="1"/>
  <c r="E899" i="3"/>
  <c r="D899" i="3"/>
  <c r="D898" i="3"/>
  <c r="E898" i="3" s="1"/>
  <c r="D897" i="3"/>
  <c r="E897" i="3" s="1"/>
  <c r="D896" i="3"/>
  <c r="E896" i="3" s="1"/>
  <c r="D895" i="3"/>
  <c r="E895" i="3" s="1"/>
  <c r="D894" i="3"/>
  <c r="E894" i="3" s="1"/>
  <c r="D893" i="3"/>
  <c r="E893" i="3" s="1"/>
  <c r="D892" i="3"/>
  <c r="E892" i="3" s="1"/>
  <c r="D891" i="3"/>
  <c r="E891" i="3" s="1"/>
  <c r="D890" i="3"/>
  <c r="E890" i="3" s="1"/>
  <c r="E889" i="3"/>
  <c r="D888" i="3"/>
  <c r="E888" i="3" s="1"/>
  <c r="D887" i="3"/>
  <c r="E887" i="3" s="1"/>
  <c r="E886" i="3"/>
  <c r="D885" i="3"/>
  <c r="E885" i="3" s="1"/>
  <c r="D884" i="3"/>
  <c r="E884" i="3" s="1"/>
  <c r="D883" i="3"/>
  <c r="E883" i="3" s="1"/>
  <c r="E882" i="3"/>
  <c r="D881" i="3"/>
  <c r="E881" i="3" s="1"/>
  <c r="D880" i="3"/>
  <c r="E880" i="3" s="1"/>
  <c r="D879" i="3"/>
  <c r="E879" i="3" s="1"/>
  <c r="D878" i="3"/>
  <c r="E878" i="3" s="1"/>
  <c r="D877" i="3"/>
  <c r="E877" i="3" s="1"/>
  <c r="D876" i="3"/>
  <c r="E876" i="3" s="1"/>
  <c r="D875" i="3"/>
  <c r="E875" i="3" s="1"/>
  <c r="D874" i="3"/>
  <c r="E874" i="3" s="1"/>
  <c r="D873" i="3"/>
  <c r="E873" i="3" s="1"/>
  <c r="D872" i="3"/>
  <c r="E872" i="3" s="1"/>
  <c r="D871" i="3"/>
  <c r="E871" i="3" s="1"/>
  <c r="D870" i="3"/>
  <c r="E870" i="3" s="1"/>
  <c r="E869" i="3"/>
  <c r="D868" i="3"/>
  <c r="E868" i="3" s="1"/>
  <c r="D867" i="3"/>
  <c r="E867" i="3" s="1"/>
  <c r="E866" i="3"/>
  <c r="D866" i="3"/>
  <c r="D865" i="3"/>
  <c r="E865" i="3" s="1"/>
  <c r="D864" i="3"/>
  <c r="E864" i="3" s="1"/>
  <c r="E863" i="3"/>
  <c r="D862" i="3"/>
  <c r="E862" i="3" s="1"/>
  <c r="D861" i="3"/>
  <c r="E861" i="3" s="1"/>
  <c r="D860" i="3"/>
  <c r="E860" i="3" s="1"/>
  <c r="E859" i="3"/>
  <c r="D858" i="3"/>
  <c r="E858" i="3" s="1"/>
  <c r="D857" i="3"/>
  <c r="E857" i="3" s="1"/>
  <c r="E856" i="3"/>
  <c r="D855" i="3"/>
  <c r="E855" i="3" s="1"/>
  <c r="D854" i="3"/>
  <c r="E854" i="3" s="1"/>
  <c r="D853" i="3"/>
  <c r="E853" i="3" s="1"/>
  <c r="D852" i="3"/>
  <c r="E852" i="3" s="1"/>
  <c r="D851" i="3"/>
  <c r="E851" i="3" s="1"/>
  <c r="E850" i="3"/>
  <c r="D850" i="3"/>
  <c r="D849" i="3"/>
  <c r="E849" i="3" s="1"/>
  <c r="D848" i="3"/>
  <c r="E848" i="3" s="1"/>
  <c r="D847" i="3"/>
  <c r="E847" i="3" s="1"/>
  <c r="D846" i="3"/>
  <c r="E846" i="3" s="1"/>
  <c r="D845" i="3"/>
  <c r="E845" i="3" s="1"/>
  <c r="E844" i="3"/>
  <c r="D843" i="3"/>
  <c r="E843" i="3" s="1"/>
  <c r="D842" i="3"/>
  <c r="E842" i="3" s="1"/>
  <c r="D841" i="3"/>
  <c r="E841" i="3" s="1"/>
  <c r="D840" i="3"/>
  <c r="E840" i="3" s="1"/>
  <c r="E839" i="3"/>
  <c r="D839" i="3"/>
  <c r="D838" i="3"/>
  <c r="E838" i="3" s="1"/>
  <c r="D837" i="3"/>
  <c r="E837" i="3" s="1"/>
  <c r="E836" i="3"/>
  <c r="D836" i="3"/>
  <c r="E835" i="3"/>
  <c r="D834" i="3"/>
  <c r="E834" i="3" s="1"/>
  <c r="E833" i="3"/>
  <c r="D833" i="3"/>
  <c r="D832" i="3"/>
  <c r="E832" i="3" s="1"/>
  <c r="D831" i="3"/>
  <c r="E831" i="3" s="1"/>
  <c r="D830" i="3"/>
  <c r="E830" i="3" s="1"/>
  <c r="D829" i="3"/>
  <c r="E829" i="3" s="1"/>
  <c r="D828" i="3"/>
  <c r="E828" i="3" s="1"/>
  <c r="D827" i="3"/>
  <c r="E827" i="3" s="1"/>
  <c r="D826" i="3"/>
  <c r="E826" i="3" s="1"/>
  <c r="D825" i="3"/>
  <c r="E825" i="3" s="1"/>
  <c r="D824" i="3"/>
  <c r="E824" i="3" s="1"/>
  <c r="D823" i="3"/>
  <c r="E823" i="3" s="1"/>
  <c r="D822" i="3"/>
  <c r="E822" i="3" s="1"/>
  <c r="E821" i="3"/>
  <c r="D821" i="3"/>
  <c r="D820" i="3"/>
  <c r="E820" i="3" s="1"/>
  <c r="D819" i="3"/>
  <c r="E819" i="3" s="1"/>
  <c r="D818" i="3"/>
  <c r="E818" i="3" s="1"/>
  <c r="E817" i="3"/>
  <c r="D817" i="3"/>
  <c r="D816" i="3"/>
  <c r="E816" i="3" s="1"/>
  <c r="D815" i="3"/>
  <c r="E815" i="3" s="1"/>
  <c r="D814" i="3"/>
  <c r="E814" i="3" s="1"/>
  <c r="D813" i="3"/>
  <c r="E813" i="3" s="1"/>
  <c r="D812" i="3"/>
  <c r="E812" i="3" s="1"/>
  <c r="E811" i="3"/>
  <c r="D810" i="3"/>
  <c r="E810" i="3" s="1"/>
  <c r="D809" i="3"/>
  <c r="E809" i="3" s="1"/>
  <c r="D808" i="3"/>
  <c r="E808" i="3" s="1"/>
  <c r="D807" i="3"/>
  <c r="E807" i="3" s="1"/>
  <c r="D806" i="3"/>
  <c r="E806" i="3" s="1"/>
  <c r="E805" i="3"/>
  <c r="D804" i="3"/>
  <c r="E804" i="3" s="1"/>
  <c r="D803" i="3"/>
  <c r="E803" i="3" s="1"/>
  <c r="D802" i="3"/>
  <c r="E802" i="3" s="1"/>
  <c r="D801" i="3"/>
  <c r="E801" i="3" s="1"/>
  <c r="D800" i="3"/>
  <c r="E800" i="3" s="1"/>
  <c r="D799" i="3"/>
  <c r="E799" i="3" s="1"/>
  <c r="D798" i="3"/>
  <c r="E798" i="3" s="1"/>
  <c r="D797" i="3"/>
  <c r="E797" i="3" s="1"/>
  <c r="E796" i="3"/>
  <c r="D796" i="3"/>
  <c r="D795" i="3"/>
  <c r="E795" i="3" s="1"/>
  <c r="D794" i="3"/>
  <c r="E794" i="3" s="1"/>
  <c r="D793" i="3"/>
  <c r="E793" i="3" s="1"/>
  <c r="D792" i="3"/>
  <c r="E792" i="3" s="1"/>
  <c r="E791" i="3"/>
  <c r="E790" i="3"/>
  <c r="D790" i="3"/>
  <c r="E789" i="3"/>
  <c r="D788" i="3"/>
  <c r="E788" i="3" s="1"/>
  <c r="E787" i="3"/>
  <c r="D787" i="3"/>
  <c r="D786" i="3"/>
  <c r="E786" i="3" s="1"/>
  <c r="D785" i="3"/>
  <c r="E785" i="3" s="1"/>
  <c r="E784" i="3"/>
  <c r="D783" i="3"/>
  <c r="E783" i="3" s="1"/>
  <c r="D782" i="3"/>
  <c r="E782" i="3" s="1"/>
  <c r="E781" i="3"/>
  <c r="D781" i="3"/>
  <c r="E780" i="3"/>
  <c r="D779" i="3"/>
  <c r="E779" i="3" s="1"/>
  <c r="E778" i="3"/>
  <c r="D777" i="3"/>
  <c r="E777" i="3" s="1"/>
  <c r="D776" i="3"/>
  <c r="E776" i="3" s="1"/>
  <c r="E775" i="3"/>
  <c r="D775" i="3"/>
  <c r="D774" i="3"/>
  <c r="E774" i="3" s="1"/>
  <c r="D773" i="3"/>
  <c r="E773" i="3" s="1"/>
  <c r="E772" i="3"/>
  <c r="D772" i="3"/>
  <c r="D771" i="3"/>
  <c r="E771" i="3" s="1"/>
  <c r="D770" i="3"/>
  <c r="E770" i="3" s="1"/>
  <c r="D769" i="3"/>
  <c r="E769" i="3" s="1"/>
  <c r="D768" i="3"/>
  <c r="E768" i="3" s="1"/>
  <c r="E767" i="3"/>
  <c r="D767" i="3"/>
  <c r="D766" i="3"/>
  <c r="E766" i="3" s="1"/>
  <c r="D765" i="3"/>
  <c r="E765" i="3" s="1"/>
  <c r="E764" i="3"/>
  <c r="D764" i="3"/>
  <c r="D763" i="3"/>
  <c r="E763" i="3" s="1"/>
  <c r="E762" i="3"/>
  <c r="D762" i="3"/>
  <c r="D761" i="3"/>
  <c r="E761" i="3" s="1"/>
  <c r="E760" i="3"/>
  <c r="D759" i="3"/>
  <c r="E759" i="3" s="1"/>
  <c r="D758" i="3"/>
  <c r="E758" i="3" s="1"/>
  <c r="D757" i="3"/>
  <c r="E757" i="3" s="1"/>
  <c r="D756" i="3"/>
  <c r="E756" i="3" s="1"/>
  <c r="D755" i="3"/>
  <c r="E755" i="3" s="1"/>
  <c r="D754" i="3"/>
  <c r="E754" i="3" s="1"/>
  <c r="D753" i="3"/>
  <c r="E753" i="3" s="1"/>
  <c r="D752" i="3"/>
  <c r="E752" i="3" s="1"/>
  <c r="D751" i="3"/>
  <c r="E751" i="3" s="1"/>
  <c r="D750" i="3"/>
  <c r="E750" i="3" s="1"/>
  <c r="E749" i="3"/>
  <c r="D749" i="3"/>
  <c r="D748" i="3"/>
  <c r="E748" i="3" s="1"/>
  <c r="D747" i="3"/>
  <c r="E747" i="3" s="1"/>
  <c r="E746" i="3"/>
  <c r="D745" i="3"/>
  <c r="E745" i="3" s="1"/>
  <c r="D744" i="3"/>
  <c r="E744" i="3" s="1"/>
  <c r="E743" i="3"/>
  <c r="D743" i="3"/>
  <c r="D742" i="3"/>
  <c r="E742" i="3" s="1"/>
  <c r="D741" i="3"/>
  <c r="E741" i="3" s="1"/>
  <c r="D740" i="3"/>
  <c r="E740" i="3" s="1"/>
  <c r="D739" i="3"/>
  <c r="E739" i="3" s="1"/>
  <c r="E738" i="3"/>
  <c r="D738" i="3"/>
  <c r="D737" i="3"/>
  <c r="E737" i="3" s="1"/>
  <c r="D736" i="3"/>
  <c r="E736" i="3" s="1"/>
  <c r="D735" i="3"/>
  <c r="E735" i="3" s="1"/>
  <c r="D734" i="3"/>
  <c r="E734" i="3" s="1"/>
  <c r="D733" i="3"/>
  <c r="E733" i="3" s="1"/>
  <c r="D732" i="3"/>
  <c r="E732" i="3" s="1"/>
  <c r="D731" i="3"/>
  <c r="E731" i="3" s="1"/>
  <c r="D730" i="3"/>
  <c r="E730" i="3" s="1"/>
  <c r="D729" i="3"/>
  <c r="E729" i="3" s="1"/>
  <c r="D728" i="3"/>
  <c r="E728" i="3" s="1"/>
  <c r="E727" i="3"/>
  <c r="D727" i="3"/>
  <c r="D726" i="3"/>
  <c r="E726" i="3" s="1"/>
  <c r="D725" i="3"/>
  <c r="E725" i="3" s="1"/>
  <c r="D724" i="3"/>
  <c r="E724" i="3" s="1"/>
  <c r="D723" i="3"/>
  <c r="E723" i="3" s="1"/>
  <c r="E722" i="3"/>
  <c r="D722" i="3"/>
  <c r="D721" i="3"/>
  <c r="E721" i="3" s="1"/>
  <c r="D720" i="3"/>
  <c r="E720" i="3" s="1"/>
  <c r="E719" i="3"/>
  <c r="D719" i="3"/>
  <c r="E718" i="3"/>
  <c r="D718" i="3"/>
  <c r="D717" i="3"/>
  <c r="E717" i="3" s="1"/>
  <c r="D716" i="3"/>
  <c r="E716" i="3" s="1"/>
  <c r="E715" i="3"/>
  <c r="D715" i="3"/>
  <c r="D714" i="3"/>
  <c r="E714" i="3" s="1"/>
  <c r="D713" i="3"/>
  <c r="E713" i="3" s="1"/>
  <c r="D712" i="3"/>
  <c r="E712" i="3" s="1"/>
  <c r="D711" i="3"/>
  <c r="E711" i="3" s="1"/>
  <c r="E710" i="3"/>
  <c r="D710" i="3"/>
  <c r="D709" i="3"/>
  <c r="E709" i="3" s="1"/>
  <c r="E708" i="3"/>
  <c r="D707" i="3"/>
  <c r="E707" i="3" s="1"/>
  <c r="D706" i="3"/>
  <c r="E706" i="3" s="1"/>
  <c r="D705" i="3"/>
  <c r="E705" i="3" s="1"/>
  <c r="D704" i="3"/>
  <c r="E704" i="3" s="1"/>
  <c r="D703" i="3"/>
  <c r="E703" i="3" s="1"/>
  <c r="D702" i="3"/>
  <c r="E702" i="3" s="1"/>
  <c r="D701" i="3"/>
  <c r="E701" i="3" s="1"/>
  <c r="E700" i="3"/>
  <c r="D700" i="3"/>
  <c r="D699" i="3"/>
  <c r="E699" i="3" s="1"/>
  <c r="D698" i="3"/>
  <c r="E698" i="3" s="1"/>
  <c r="D697" i="3"/>
  <c r="E697" i="3" s="1"/>
  <c r="D696" i="3"/>
  <c r="E696" i="3" s="1"/>
  <c r="D695" i="3"/>
  <c r="E695" i="3" s="1"/>
  <c r="D694" i="3"/>
  <c r="E694" i="3" s="1"/>
  <c r="D693" i="3"/>
  <c r="E693" i="3" s="1"/>
  <c r="D692" i="3"/>
  <c r="E692" i="3" s="1"/>
  <c r="D691" i="3"/>
  <c r="E691" i="3" s="1"/>
  <c r="D690" i="3"/>
  <c r="E690" i="3" s="1"/>
  <c r="D689" i="3"/>
  <c r="E689" i="3" s="1"/>
  <c r="E688" i="3"/>
  <c r="D688" i="3"/>
  <c r="D687" i="3"/>
  <c r="E687" i="3" s="1"/>
  <c r="D686" i="3"/>
  <c r="E686" i="3" s="1"/>
  <c r="D685" i="3"/>
  <c r="E685" i="3" s="1"/>
  <c r="E684" i="3"/>
  <c r="D684" i="3"/>
  <c r="D683" i="3"/>
  <c r="E683" i="3" s="1"/>
  <c r="D682" i="3"/>
  <c r="E682" i="3" s="1"/>
  <c r="D681" i="3"/>
  <c r="E681" i="3" s="1"/>
  <c r="D680" i="3"/>
  <c r="E680" i="3" s="1"/>
  <c r="D679" i="3"/>
  <c r="E679" i="3" s="1"/>
  <c r="D678" i="3"/>
  <c r="E678" i="3" s="1"/>
  <c r="D677" i="3"/>
  <c r="E677" i="3" s="1"/>
  <c r="D676" i="3"/>
  <c r="E676" i="3" s="1"/>
  <c r="D675" i="3"/>
  <c r="E675" i="3" s="1"/>
  <c r="D674" i="3"/>
  <c r="E674" i="3" s="1"/>
  <c r="D673" i="3"/>
  <c r="E673" i="3" s="1"/>
  <c r="D672" i="3"/>
  <c r="E672" i="3" s="1"/>
  <c r="D671" i="3"/>
  <c r="E671" i="3" s="1"/>
  <c r="D670" i="3"/>
  <c r="E670" i="3" s="1"/>
  <c r="D669" i="3"/>
  <c r="E669" i="3" s="1"/>
  <c r="E668" i="3"/>
  <c r="D668" i="3"/>
  <c r="D667" i="3"/>
  <c r="E667" i="3" s="1"/>
  <c r="D666" i="3"/>
  <c r="E666" i="3" s="1"/>
  <c r="E665" i="3"/>
  <c r="D664" i="3"/>
  <c r="E664" i="3" s="1"/>
  <c r="E663" i="3"/>
  <c r="D662" i="3"/>
  <c r="E662" i="3" s="1"/>
  <c r="E661" i="3"/>
  <c r="D660" i="3"/>
  <c r="E660" i="3" s="1"/>
  <c r="D659" i="3"/>
  <c r="E659" i="3" s="1"/>
  <c r="D658" i="3"/>
  <c r="E658" i="3" s="1"/>
  <c r="E657" i="3"/>
  <c r="D657" i="3"/>
  <c r="E656" i="3"/>
  <c r="D656" i="3"/>
  <c r="D655" i="3"/>
  <c r="E655" i="3" s="1"/>
  <c r="D654" i="3"/>
  <c r="E654" i="3" s="1"/>
  <c r="E653" i="3"/>
  <c r="D653" i="3"/>
  <c r="D652" i="3"/>
  <c r="E652" i="3" s="1"/>
  <c r="D651" i="3"/>
  <c r="E651" i="3" s="1"/>
  <c r="E650" i="3"/>
  <c r="D649" i="3"/>
  <c r="E649" i="3" s="1"/>
  <c r="D648" i="3"/>
  <c r="E648" i="3" s="1"/>
  <c r="D647" i="3"/>
  <c r="E647" i="3" s="1"/>
  <c r="E646" i="3"/>
  <c r="D646" i="3"/>
  <c r="D645" i="3"/>
  <c r="E645" i="3" s="1"/>
  <c r="E644" i="3"/>
  <c r="D643" i="3"/>
  <c r="E643" i="3" s="1"/>
  <c r="D642" i="3"/>
  <c r="E642" i="3" s="1"/>
  <c r="D641" i="3"/>
  <c r="E641" i="3" s="1"/>
  <c r="E640" i="3"/>
  <c r="D640" i="3"/>
  <c r="E639" i="3"/>
  <c r="D639" i="3"/>
  <c r="D638" i="3"/>
  <c r="E638" i="3" s="1"/>
  <c r="D637" i="3"/>
  <c r="E637" i="3" s="1"/>
  <c r="D636" i="3"/>
  <c r="E636" i="3" s="1"/>
  <c r="E635" i="3"/>
  <c r="D635" i="3"/>
  <c r="D634" i="3"/>
  <c r="E634" i="3" s="1"/>
  <c r="D633" i="3"/>
  <c r="E633" i="3" s="1"/>
  <c r="D632" i="3"/>
  <c r="E632" i="3" s="1"/>
  <c r="D631" i="3"/>
  <c r="E631" i="3" s="1"/>
  <c r="E630" i="3"/>
  <c r="D630" i="3"/>
  <c r="E629" i="3"/>
  <c r="D628" i="3"/>
  <c r="E628" i="3" s="1"/>
  <c r="D627" i="3"/>
  <c r="E627" i="3" s="1"/>
  <c r="E626" i="3"/>
  <c r="D625" i="3"/>
  <c r="E625" i="3" s="1"/>
  <c r="D624" i="3"/>
  <c r="E624" i="3" s="1"/>
  <c r="D623" i="3"/>
  <c r="E623" i="3" s="1"/>
  <c r="E622" i="3"/>
  <c r="D622" i="3"/>
  <c r="D621" i="3"/>
  <c r="E621" i="3" s="1"/>
  <c r="D620" i="3"/>
  <c r="E620" i="3" s="1"/>
  <c r="E619" i="3"/>
  <c r="D619" i="3"/>
  <c r="E618" i="3"/>
  <c r="D618" i="3"/>
  <c r="E617" i="3"/>
  <c r="D617" i="3"/>
  <c r="D616" i="3"/>
  <c r="E616" i="3" s="1"/>
  <c r="E615" i="3"/>
  <c r="D615" i="3"/>
  <c r="D614" i="3"/>
  <c r="E614" i="3" s="1"/>
  <c r="D613" i="3"/>
  <c r="E613" i="3" s="1"/>
  <c r="D612" i="3"/>
  <c r="E612" i="3" s="1"/>
  <c r="D611" i="3"/>
  <c r="E611" i="3" s="1"/>
  <c r="E610" i="3"/>
  <c r="D610" i="3"/>
  <c r="D609" i="3"/>
  <c r="E609" i="3" s="1"/>
  <c r="D608" i="3"/>
  <c r="E608" i="3" s="1"/>
  <c r="E607" i="3"/>
  <c r="D607" i="3"/>
  <c r="D606" i="3"/>
  <c r="E606" i="3" s="1"/>
  <c r="D605" i="3"/>
  <c r="E605" i="3" s="1"/>
  <c r="D604" i="3"/>
  <c r="E604" i="3" s="1"/>
  <c r="D603" i="3"/>
  <c r="E603" i="3" s="1"/>
  <c r="E602" i="3"/>
  <c r="D602" i="3"/>
  <c r="D601" i="3"/>
  <c r="E601" i="3" s="1"/>
  <c r="D600" i="3"/>
  <c r="E600" i="3" s="1"/>
  <c r="E599" i="3"/>
  <c r="D599" i="3"/>
  <c r="E598" i="3"/>
  <c r="D598" i="3"/>
  <c r="D597" i="3"/>
  <c r="E597" i="3" s="1"/>
  <c r="D596" i="3"/>
  <c r="E596" i="3" s="1"/>
  <c r="D595" i="3"/>
  <c r="E595" i="3" s="1"/>
  <c r="E594" i="3"/>
  <c r="D594" i="3"/>
  <c r="E593" i="3"/>
  <c r="D593" i="3"/>
  <c r="D592" i="3"/>
  <c r="E592" i="3" s="1"/>
  <c r="D591" i="3"/>
  <c r="E591" i="3" s="1"/>
  <c r="E590" i="3"/>
  <c r="D590" i="3"/>
  <c r="D589" i="3"/>
  <c r="E589" i="3" s="1"/>
  <c r="D588" i="3"/>
  <c r="E588" i="3" s="1"/>
  <c r="E587" i="3"/>
  <c r="D587" i="3"/>
  <c r="D586" i="3"/>
  <c r="E586" i="3" s="1"/>
  <c r="D585" i="3"/>
  <c r="E585" i="3" s="1"/>
  <c r="D584" i="3"/>
  <c r="E584" i="3" s="1"/>
  <c r="E583" i="3"/>
  <c r="D583" i="3"/>
  <c r="E582" i="3"/>
  <c r="D581" i="3"/>
  <c r="E581" i="3" s="1"/>
  <c r="E580" i="3"/>
  <c r="D580" i="3"/>
  <c r="D579" i="3"/>
  <c r="E579" i="3" s="1"/>
  <c r="D578" i="3"/>
  <c r="E578" i="3" s="1"/>
  <c r="D577" i="3"/>
  <c r="E577" i="3" s="1"/>
  <c r="E576" i="3"/>
  <c r="D576" i="3"/>
  <c r="D575" i="3"/>
  <c r="E575" i="3" s="1"/>
  <c r="D574" i="3"/>
  <c r="E574" i="3" s="1"/>
  <c r="D573" i="3"/>
  <c r="E573" i="3" s="1"/>
  <c r="D572" i="3"/>
  <c r="E572" i="3" s="1"/>
  <c r="D571" i="3"/>
  <c r="E571" i="3" s="1"/>
  <c r="D570" i="3"/>
  <c r="E570" i="3" s="1"/>
  <c r="D569" i="3"/>
  <c r="E569" i="3" s="1"/>
  <c r="D568" i="3"/>
  <c r="E568" i="3" s="1"/>
  <c r="D567" i="3"/>
  <c r="E567" i="3" s="1"/>
  <c r="D566" i="3"/>
  <c r="E566" i="3" s="1"/>
  <c r="D565" i="3"/>
  <c r="E565" i="3" s="1"/>
  <c r="E564" i="3"/>
  <c r="D564" i="3"/>
  <c r="D563" i="3"/>
  <c r="E563" i="3" s="1"/>
  <c r="D562" i="3"/>
  <c r="E562" i="3" s="1"/>
  <c r="D561" i="3"/>
  <c r="E561" i="3" s="1"/>
  <c r="E560" i="3"/>
  <c r="D560" i="3"/>
  <c r="D559" i="3"/>
  <c r="E559" i="3" s="1"/>
  <c r="D558" i="3"/>
  <c r="E558" i="3" s="1"/>
  <c r="D557" i="3"/>
  <c r="E557" i="3" s="1"/>
  <c r="D556" i="3"/>
  <c r="E556" i="3" s="1"/>
  <c r="D555" i="3"/>
  <c r="E555" i="3" s="1"/>
  <c r="D554" i="3"/>
  <c r="E554" i="3" s="1"/>
  <c r="D553" i="3"/>
  <c r="E553" i="3" s="1"/>
  <c r="E552" i="3"/>
  <c r="D551" i="3"/>
  <c r="E551" i="3" s="1"/>
  <c r="E550" i="3"/>
  <c r="D550" i="3"/>
  <c r="D549" i="3"/>
  <c r="E549" i="3" s="1"/>
  <c r="E548" i="3"/>
  <c r="D548" i="3"/>
  <c r="D547" i="3"/>
  <c r="E547" i="3" s="1"/>
  <c r="E546" i="3"/>
  <c r="D546" i="3"/>
  <c r="D545" i="3"/>
  <c r="E545" i="3" s="1"/>
  <c r="D544" i="3"/>
  <c r="E544" i="3" s="1"/>
  <c r="D543" i="3"/>
  <c r="E543" i="3" s="1"/>
  <c r="D542" i="3"/>
  <c r="E542" i="3" s="1"/>
  <c r="E541" i="3"/>
  <c r="D541" i="3"/>
  <c r="D540" i="3"/>
  <c r="E540" i="3" s="1"/>
  <c r="D539" i="3"/>
  <c r="E539" i="3" s="1"/>
  <c r="E538" i="3"/>
  <c r="D538" i="3"/>
  <c r="D537" i="3"/>
  <c r="E537" i="3" s="1"/>
  <c r="D536" i="3"/>
  <c r="E536" i="3" s="1"/>
  <c r="D535" i="3"/>
  <c r="E535" i="3" s="1"/>
  <c r="D534" i="3"/>
  <c r="E534" i="3" s="1"/>
  <c r="E533" i="3"/>
  <c r="D533" i="3"/>
  <c r="D532" i="3"/>
  <c r="E532" i="3" s="1"/>
  <c r="D531" i="3"/>
  <c r="E531" i="3" s="1"/>
  <c r="E530" i="3"/>
  <c r="D530" i="3"/>
  <c r="D529" i="3"/>
  <c r="E529" i="3" s="1"/>
  <c r="E528" i="3"/>
  <c r="D527" i="3"/>
  <c r="E527" i="3" s="1"/>
  <c r="D526" i="3"/>
  <c r="E526" i="3" s="1"/>
  <c r="D525" i="3"/>
  <c r="E525" i="3" s="1"/>
  <c r="D524" i="3"/>
  <c r="E524" i="3" s="1"/>
  <c r="D523" i="3"/>
  <c r="E523" i="3" s="1"/>
  <c r="E522" i="3"/>
  <c r="D521" i="3"/>
  <c r="E521" i="3" s="1"/>
  <c r="E520" i="3"/>
  <c r="D520" i="3"/>
  <c r="D519" i="3"/>
  <c r="E519" i="3" s="1"/>
  <c r="D518" i="3"/>
  <c r="E518" i="3" s="1"/>
  <c r="E517" i="3"/>
  <c r="D517" i="3"/>
  <c r="E516" i="3"/>
  <c r="D516" i="3"/>
  <c r="D515" i="3"/>
  <c r="E515" i="3" s="1"/>
  <c r="D514" i="3"/>
  <c r="E514" i="3" s="1"/>
  <c r="D513" i="3"/>
  <c r="E513" i="3" s="1"/>
  <c r="E512" i="3"/>
  <c r="D512" i="3"/>
  <c r="D511" i="3"/>
  <c r="E511" i="3" s="1"/>
  <c r="D510" i="3"/>
  <c r="E510" i="3" s="1"/>
  <c r="E509" i="3"/>
  <c r="E508" i="3"/>
  <c r="D507" i="3"/>
  <c r="E507" i="3" s="1"/>
  <c r="D506" i="3"/>
  <c r="E506" i="3" s="1"/>
  <c r="D505" i="3"/>
  <c r="E505" i="3" s="1"/>
  <c r="E504" i="3"/>
  <c r="D504" i="3"/>
  <c r="E503" i="3"/>
  <c r="D503" i="3"/>
  <c r="D502" i="3"/>
  <c r="E502" i="3" s="1"/>
  <c r="D501" i="3"/>
  <c r="E501" i="3" s="1"/>
  <c r="E500" i="3"/>
  <c r="E499" i="3"/>
  <c r="E498" i="3"/>
  <c r="D497" i="3"/>
  <c r="E497" i="3" s="1"/>
  <c r="E496" i="3"/>
  <c r="E495" i="3"/>
  <c r="D494" i="3"/>
  <c r="E494" i="3" s="1"/>
  <c r="D493" i="3"/>
  <c r="E493" i="3" s="1"/>
  <c r="D492" i="3"/>
  <c r="E492" i="3" s="1"/>
  <c r="E491" i="3"/>
  <c r="D490" i="3"/>
  <c r="E490" i="3" s="1"/>
  <c r="E489" i="3"/>
  <c r="D489" i="3"/>
  <c r="E488" i="3"/>
  <c r="D487" i="3"/>
  <c r="E487" i="3" s="1"/>
  <c r="E486" i="3"/>
  <c r="D485" i="3"/>
  <c r="E485" i="3" s="1"/>
  <c r="E484" i="3"/>
  <c r="D484" i="3"/>
  <c r="E483" i="3"/>
  <c r="D483" i="3"/>
  <c r="D482" i="3"/>
  <c r="E482" i="3" s="1"/>
  <c r="D481" i="3"/>
  <c r="E481" i="3" s="1"/>
  <c r="D480" i="3"/>
  <c r="E480" i="3" s="1"/>
  <c r="E479" i="3"/>
  <c r="D479" i="3"/>
  <c r="D478" i="3"/>
  <c r="E478" i="3" s="1"/>
  <c r="D477" i="3"/>
  <c r="E477" i="3" s="1"/>
  <c r="E476" i="3"/>
  <c r="E475" i="3"/>
  <c r="D474" i="3"/>
  <c r="E474" i="3" s="1"/>
  <c r="E473" i="3"/>
  <c r="D473" i="3"/>
  <c r="D472" i="3"/>
  <c r="E472" i="3" s="1"/>
  <c r="E471" i="3"/>
  <c r="D470" i="3"/>
  <c r="E470" i="3" s="1"/>
  <c r="D469" i="3"/>
  <c r="E469" i="3" s="1"/>
  <c r="D468" i="3"/>
  <c r="E468" i="3" s="1"/>
  <c r="D467" i="3"/>
  <c r="E467" i="3" s="1"/>
  <c r="D466" i="3"/>
  <c r="E466" i="3" s="1"/>
  <c r="D465" i="3"/>
  <c r="E465" i="3" s="1"/>
  <c r="D464" i="3"/>
  <c r="E464" i="3" s="1"/>
  <c r="E463" i="3"/>
  <c r="D462" i="3"/>
  <c r="E462" i="3" s="1"/>
  <c r="E461" i="3"/>
  <c r="D461" i="3"/>
  <c r="D460" i="3"/>
  <c r="E460" i="3" s="1"/>
  <c r="D459" i="3"/>
  <c r="E459" i="3" s="1"/>
  <c r="E458" i="3"/>
  <c r="D458" i="3"/>
  <c r="E457" i="3"/>
  <c r="D457" i="3"/>
  <c r="D456" i="3"/>
  <c r="E456" i="3" s="1"/>
  <c r="D455" i="3"/>
  <c r="E455" i="3" s="1"/>
  <c r="E454" i="3"/>
  <c r="E453" i="3"/>
  <c r="E452" i="3"/>
  <c r="D452" i="3"/>
  <c r="E451" i="3"/>
  <c r="D451" i="3"/>
  <c r="D450" i="3"/>
  <c r="E450" i="3" s="1"/>
  <c r="D449" i="3"/>
  <c r="E449" i="3" s="1"/>
  <c r="E448" i="3"/>
  <c r="D448" i="3"/>
  <c r="D447" i="3"/>
  <c r="E447" i="3" s="1"/>
  <c r="D446" i="3"/>
  <c r="E446" i="3" s="1"/>
  <c r="E445" i="3"/>
  <c r="D445" i="3"/>
  <c r="D444" i="3"/>
  <c r="E444" i="3" s="1"/>
  <c r="E443" i="3"/>
  <c r="D443" i="3"/>
  <c r="E442" i="3"/>
  <c r="E441" i="3"/>
  <c r="E440" i="3"/>
  <c r="D440" i="3"/>
  <c r="D439" i="3"/>
  <c r="E439" i="3" s="1"/>
  <c r="E438" i="3"/>
  <c r="D438" i="3"/>
  <c r="D437" i="3"/>
  <c r="E437" i="3" s="1"/>
  <c r="E436" i="3"/>
  <c r="D436" i="3"/>
  <c r="D435" i="3"/>
  <c r="E435" i="3" s="1"/>
  <c r="D434" i="3"/>
  <c r="E434" i="3" s="1"/>
  <c r="D433" i="3"/>
  <c r="E433" i="3" s="1"/>
  <c r="D432" i="3"/>
  <c r="E432" i="3" s="1"/>
  <c r="E431" i="3"/>
  <c r="D431" i="3"/>
  <c r="D430" i="3"/>
  <c r="E430" i="3" s="1"/>
  <c r="D429" i="3"/>
  <c r="E429" i="3" s="1"/>
  <c r="E428" i="3"/>
  <c r="D428" i="3"/>
  <c r="D427" i="3"/>
  <c r="E427" i="3" s="1"/>
  <c r="D426" i="3"/>
  <c r="E426" i="3" s="1"/>
  <c r="D425" i="3"/>
  <c r="E425" i="3" s="1"/>
  <c r="D424" i="3"/>
  <c r="E424" i="3" s="1"/>
  <c r="E423" i="3"/>
  <c r="D423" i="3"/>
  <c r="D422" i="3"/>
  <c r="E422" i="3" s="1"/>
  <c r="E421" i="3"/>
  <c r="D420" i="3"/>
  <c r="E420" i="3" s="1"/>
  <c r="D419" i="3"/>
  <c r="E419" i="3" s="1"/>
  <c r="D418" i="3"/>
  <c r="E418" i="3" s="1"/>
  <c r="E417" i="3"/>
  <c r="D416" i="3"/>
  <c r="E416" i="3" s="1"/>
  <c r="D415" i="3"/>
  <c r="E415" i="3" s="1"/>
  <c r="E414" i="3"/>
  <c r="D413" i="3"/>
  <c r="E413" i="3" s="1"/>
  <c r="D412" i="3"/>
  <c r="E412" i="3" s="1"/>
  <c r="D411" i="3"/>
  <c r="E411" i="3" s="1"/>
  <c r="D410" i="3"/>
  <c r="E410" i="3" s="1"/>
  <c r="D409" i="3"/>
  <c r="E409" i="3" s="1"/>
  <c r="E408" i="3"/>
  <c r="D408" i="3"/>
  <c r="D407" i="3"/>
  <c r="E407" i="3" s="1"/>
  <c r="E406" i="3"/>
  <c r="D405" i="3"/>
  <c r="E405" i="3" s="1"/>
  <c r="D404" i="3"/>
  <c r="E404" i="3" s="1"/>
  <c r="D403" i="3"/>
  <c r="E403" i="3" s="1"/>
  <c r="E402" i="3"/>
  <c r="D402" i="3"/>
  <c r="E401" i="3"/>
  <c r="D400" i="3"/>
  <c r="E400" i="3" s="1"/>
  <c r="D399" i="3"/>
  <c r="E399" i="3" s="1"/>
  <c r="D398" i="3"/>
  <c r="E398" i="3" s="1"/>
  <c r="D397" i="3"/>
  <c r="E397" i="3" s="1"/>
  <c r="E396" i="3"/>
  <c r="D395" i="3"/>
  <c r="E395" i="3" s="1"/>
  <c r="D394" i="3"/>
  <c r="E394" i="3" s="1"/>
  <c r="D393" i="3"/>
  <c r="E393" i="3" s="1"/>
  <c r="E392" i="3"/>
  <c r="D392" i="3"/>
  <c r="D391" i="3"/>
  <c r="E391" i="3" s="1"/>
  <c r="D390" i="3"/>
  <c r="E390" i="3" s="1"/>
  <c r="E389" i="3"/>
  <c r="D389" i="3"/>
  <c r="D388" i="3"/>
  <c r="E388" i="3" s="1"/>
  <c r="D387" i="3"/>
  <c r="E387" i="3" s="1"/>
  <c r="E386" i="3"/>
  <c r="D385" i="3"/>
  <c r="E385" i="3" s="1"/>
  <c r="E384" i="3"/>
  <c r="E383" i="3"/>
  <c r="D383" i="3"/>
  <c r="E382" i="3"/>
  <c r="E381" i="3"/>
  <c r="D381" i="3"/>
  <c r="D380" i="3"/>
  <c r="E380" i="3" s="1"/>
  <c r="E379" i="3"/>
  <c r="E378" i="3"/>
  <c r="D378" i="3"/>
  <c r="D377" i="3"/>
  <c r="E377" i="3" s="1"/>
  <c r="D376" i="3"/>
  <c r="E376" i="3" s="1"/>
  <c r="E375" i="3"/>
  <c r="D375" i="3"/>
  <c r="E374" i="3"/>
  <c r="D374" i="3"/>
  <c r="E373" i="3"/>
  <c r="D373" i="3"/>
  <c r="D372" i="3"/>
  <c r="E372" i="3" s="1"/>
  <c r="E371" i="3"/>
  <c r="D371" i="3"/>
  <c r="D370" i="3"/>
  <c r="E370" i="3" s="1"/>
  <c r="D369" i="3"/>
  <c r="E369" i="3" s="1"/>
  <c r="D368" i="3"/>
  <c r="E368" i="3" s="1"/>
  <c r="D367" i="3"/>
  <c r="E367" i="3" s="1"/>
  <c r="E366" i="3"/>
  <c r="D366" i="3"/>
  <c r="E365" i="3"/>
  <c r="E364" i="3"/>
  <c r="D364" i="3"/>
  <c r="D363" i="3"/>
  <c r="E363" i="3" s="1"/>
  <c r="D362" i="3"/>
  <c r="E362" i="3" s="1"/>
  <c r="D361" i="3"/>
  <c r="E361" i="3" s="1"/>
  <c r="E360" i="3"/>
  <c r="E359" i="3"/>
  <c r="E358" i="3"/>
  <c r="D358" i="3"/>
  <c r="E357" i="3"/>
  <c r="D356" i="3"/>
  <c r="E356" i="3" s="1"/>
  <c r="D355" i="3"/>
  <c r="E355" i="3" s="1"/>
  <c r="E354" i="3"/>
  <c r="D353" i="3"/>
  <c r="E353" i="3" s="1"/>
  <c r="D352" i="3"/>
  <c r="E352" i="3" s="1"/>
  <c r="E351" i="3"/>
  <c r="D351" i="3"/>
  <c r="D350" i="3"/>
  <c r="E350" i="3" s="1"/>
  <c r="E349" i="3"/>
  <c r="D349" i="3"/>
  <c r="D348" i="3"/>
  <c r="E348" i="3" s="1"/>
  <c r="E347" i="3"/>
  <c r="D347" i="3"/>
  <c r="D346" i="3"/>
  <c r="E346" i="3" s="1"/>
  <c r="E345" i="3"/>
  <c r="D345" i="3"/>
  <c r="E344" i="3"/>
  <c r="D343" i="3"/>
  <c r="E343" i="3" s="1"/>
  <c r="E342" i="3"/>
  <c r="E341" i="3"/>
  <c r="D341" i="3"/>
  <c r="D340" i="3"/>
  <c r="E340" i="3" s="1"/>
  <c r="D339" i="3"/>
  <c r="E339" i="3" s="1"/>
  <c r="D338" i="3"/>
  <c r="E338" i="3" s="1"/>
  <c r="E337" i="3"/>
  <c r="D337" i="3"/>
  <c r="E336" i="3"/>
  <c r="D335" i="3"/>
  <c r="E335" i="3" s="1"/>
  <c r="D334" i="3"/>
  <c r="E334" i="3" s="1"/>
  <c r="E333" i="3"/>
  <c r="D333" i="3"/>
  <c r="E332" i="3"/>
  <c r="E331" i="3"/>
  <c r="D330" i="3"/>
  <c r="E330" i="3" s="1"/>
  <c r="D329" i="3"/>
  <c r="E329" i="3" s="1"/>
  <c r="D328" i="3"/>
  <c r="E328" i="3" s="1"/>
  <c r="E327" i="3"/>
  <c r="D326" i="3"/>
  <c r="E326" i="3" s="1"/>
  <c r="D325" i="3"/>
  <c r="E325" i="3" s="1"/>
  <c r="D324" i="3"/>
  <c r="E324" i="3" s="1"/>
  <c r="D323" i="3"/>
  <c r="E323" i="3" s="1"/>
  <c r="E322" i="3"/>
  <c r="D322" i="3"/>
  <c r="D321" i="3"/>
  <c r="E321" i="3" s="1"/>
  <c r="E320" i="3"/>
  <c r="D319" i="3"/>
  <c r="E319" i="3" s="1"/>
  <c r="D318" i="3"/>
  <c r="E318" i="3" s="1"/>
  <c r="E317" i="3"/>
  <c r="E316" i="3"/>
  <c r="D315" i="3"/>
  <c r="E315" i="3" s="1"/>
  <c r="E314" i="3"/>
  <c r="D314" i="3"/>
  <c r="D313" i="3"/>
  <c r="E313" i="3" s="1"/>
  <c r="D312" i="3"/>
  <c r="E312" i="3" s="1"/>
  <c r="D311" i="3"/>
  <c r="E311" i="3" s="1"/>
  <c r="D310" i="3"/>
  <c r="E310" i="3" s="1"/>
  <c r="D309" i="3"/>
  <c r="E309" i="3" s="1"/>
  <c r="D308" i="3"/>
  <c r="E308" i="3" s="1"/>
  <c r="E307" i="3"/>
  <c r="D307" i="3"/>
  <c r="D306" i="3"/>
  <c r="E306" i="3" s="1"/>
  <c r="D305" i="3"/>
  <c r="E305" i="3" s="1"/>
  <c r="E304" i="3"/>
  <c r="D304" i="3"/>
  <c r="D303" i="3"/>
  <c r="E303" i="3" s="1"/>
  <c r="E302" i="3"/>
  <c r="D301" i="3"/>
  <c r="E301" i="3" s="1"/>
  <c r="E300" i="3"/>
  <c r="D299" i="3"/>
  <c r="E299" i="3" s="1"/>
  <c r="D298" i="3"/>
  <c r="E298" i="3" s="1"/>
  <c r="D297" i="3"/>
  <c r="E297" i="3" s="1"/>
  <c r="E296" i="3"/>
  <c r="E295" i="3"/>
  <c r="D295" i="3"/>
  <c r="D294" i="3"/>
  <c r="E294" i="3" s="1"/>
  <c r="D293" i="3"/>
  <c r="E293" i="3" s="1"/>
  <c r="D292" i="3"/>
  <c r="E292" i="3" s="1"/>
  <c r="E291" i="3"/>
  <c r="E290" i="3"/>
  <c r="D290" i="3"/>
  <c r="D289" i="3"/>
  <c r="E289" i="3" s="1"/>
  <c r="D288" i="3"/>
  <c r="E288" i="3" s="1"/>
  <c r="E287" i="3"/>
  <c r="E286" i="3"/>
  <c r="D285" i="3"/>
  <c r="E285" i="3" s="1"/>
  <c r="E284" i="3"/>
  <c r="E283" i="3"/>
  <c r="D282" i="3"/>
  <c r="E282" i="3" s="1"/>
  <c r="D281" i="3"/>
  <c r="E281" i="3" s="1"/>
  <c r="D280" i="3"/>
  <c r="E280" i="3" s="1"/>
  <c r="D279" i="3"/>
  <c r="E279" i="3" s="1"/>
  <c r="D278" i="3"/>
  <c r="E278" i="3" s="1"/>
  <c r="D277" i="3"/>
  <c r="E277" i="3" s="1"/>
  <c r="E276" i="3"/>
  <c r="D275" i="3"/>
  <c r="E275" i="3" s="1"/>
  <c r="D274" i="3"/>
  <c r="E274" i="3" s="1"/>
  <c r="D273" i="3"/>
  <c r="E273" i="3" s="1"/>
  <c r="D272" i="3"/>
  <c r="E272" i="3" s="1"/>
  <c r="E271" i="3"/>
  <c r="D270" i="3"/>
  <c r="E270" i="3" s="1"/>
  <c r="D269" i="3"/>
  <c r="E269" i="3" s="1"/>
  <c r="E268" i="3"/>
  <c r="E267" i="3"/>
  <c r="D267" i="3"/>
  <c r="D266" i="3"/>
  <c r="E266" i="3" s="1"/>
  <c r="E265" i="3"/>
  <c r="D264" i="3"/>
  <c r="E264" i="3" s="1"/>
  <c r="D263" i="3"/>
  <c r="E263" i="3" s="1"/>
  <c r="D262" i="3"/>
  <c r="E262" i="3" s="1"/>
  <c r="D261" i="3"/>
  <c r="E261" i="3" s="1"/>
  <c r="D260" i="3"/>
  <c r="E260" i="3" s="1"/>
  <c r="E259" i="3"/>
  <c r="E258" i="3"/>
  <c r="D258" i="3"/>
  <c r="E257" i="3"/>
  <c r="E256" i="3"/>
  <c r="E255" i="3"/>
  <c r="D254" i="3"/>
  <c r="E254" i="3" s="1"/>
  <c r="E253" i="3"/>
  <c r="E252" i="3"/>
  <c r="D252" i="3"/>
  <c r="E251" i="3"/>
  <c r="D250" i="3"/>
  <c r="E250" i="3" s="1"/>
  <c r="D249" i="3"/>
  <c r="E249" i="3" s="1"/>
  <c r="E248" i="3"/>
  <c r="E247" i="3"/>
  <c r="E246" i="3"/>
  <c r="E245" i="3"/>
  <c r="D245" i="3"/>
  <c r="D244" i="3"/>
  <c r="E244" i="3" s="1"/>
  <c r="D243" i="3"/>
  <c r="E243" i="3" s="1"/>
  <c r="E242" i="3"/>
  <c r="D242" i="3"/>
  <c r="D241" i="3"/>
  <c r="E241" i="3" s="1"/>
  <c r="E240" i="3"/>
  <c r="D240" i="3"/>
  <c r="D239" i="3"/>
  <c r="E239" i="3" s="1"/>
  <c r="D238" i="3"/>
  <c r="E238" i="3" s="1"/>
  <c r="D237" i="3"/>
  <c r="E237" i="3" s="1"/>
  <c r="E236" i="3"/>
  <c r="D235" i="3"/>
  <c r="E235" i="3" s="1"/>
  <c r="E234" i="3"/>
  <c r="E233" i="3"/>
  <c r="E232" i="3"/>
  <c r="E231" i="3"/>
  <c r="D231" i="3"/>
  <c r="D230" i="3"/>
  <c r="E230" i="3" s="1"/>
  <c r="E229" i="3"/>
  <c r="D228" i="3"/>
  <c r="E228" i="3" s="1"/>
  <c r="D227" i="3"/>
  <c r="E227" i="3" s="1"/>
  <c r="E226" i="3"/>
  <c r="E225" i="3"/>
  <c r="D224" i="3"/>
  <c r="E224" i="3" s="1"/>
  <c r="D223" i="3"/>
  <c r="E223" i="3" s="1"/>
  <c r="E222" i="3"/>
  <c r="D222" i="3"/>
  <c r="D221" i="3"/>
  <c r="E221" i="3" s="1"/>
  <c r="E220" i="3"/>
  <c r="D219" i="3"/>
  <c r="E219" i="3" s="1"/>
  <c r="D218" i="3"/>
  <c r="E218" i="3" s="1"/>
  <c r="E217" i="3"/>
  <c r="D216" i="3"/>
  <c r="E216" i="3" s="1"/>
  <c r="D215" i="3"/>
  <c r="E215" i="3" s="1"/>
  <c r="E214" i="3"/>
  <c r="D213" i="3"/>
  <c r="E213" i="3" s="1"/>
  <c r="E212" i="3"/>
  <c r="D211" i="3"/>
  <c r="E211" i="3" s="1"/>
  <c r="D210" i="3"/>
  <c r="E210" i="3" s="1"/>
  <c r="D209" i="3"/>
  <c r="E209" i="3" s="1"/>
  <c r="D208" i="3"/>
  <c r="E208" i="3" s="1"/>
  <c r="E207" i="3"/>
  <c r="E206" i="3"/>
  <c r="D205" i="3"/>
  <c r="E205" i="3" s="1"/>
  <c r="E204" i="3"/>
  <c r="E203" i="3"/>
  <c r="D203" i="3"/>
  <c r="E202" i="3"/>
  <c r="E201" i="3"/>
  <c r="D200" i="3"/>
  <c r="E200" i="3" s="1"/>
  <c r="D199" i="3"/>
  <c r="E199" i="3" s="1"/>
  <c r="D198" i="3"/>
  <c r="E198" i="3" s="1"/>
  <c r="D197" i="3"/>
  <c r="E197" i="3" s="1"/>
  <c r="D196" i="3"/>
  <c r="E196" i="3" s="1"/>
  <c r="E195" i="3"/>
  <c r="D194" i="3"/>
  <c r="E194" i="3" s="1"/>
  <c r="D193" i="3"/>
  <c r="E193" i="3" s="1"/>
  <c r="E192" i="3"/>
  <c r="E191" i="3"/>
  <c r="D190" i="3"/>
  <c r="E190" i="3" s="1"/>
  <c r="D189" i="3"/>
  <c r="E189" i="3" s="1"/>
  <c r="E188" i="3"/>
  <c r="E187" i="3"/>
  <c r="D187" i="3"/>
  <c r="E186" i="3"/>
  <c r="D186" i="3"/>
  <c r="D185" i="3"/>
  <c r="E185" i="3" s="1"/>
  <c r="D184" i="3"/>
  <c r="E184" i="3" s="1"/>
  <c r="E183" i="3"/>
  <c r="D182" i="3"/>
  <c r="E182" i="3" s="1"/>
  <c r="D181" i="3"/>
  <c r="E181" i="3" s="1"/>
  <c r="E180" i="3"/>
  <c r="D179" i="3"/>
  <c r="E179" i="3" s="1"/>
  <c r="D178" i="3"/>
  <c r="E178" i="3" s="1"/>
  <c r="E177" i="3"/>
  <c r="D177" i="3"/>
  <c r="E176" i="3"/>
  <c r="D175" i="3"/>
  <c r="E175" i="3" s="1"/>
  <c r="D174" i="3"/>
  <c r="E174" i="3" s="1"/>
  <c r="D173" i="3"/>
  <c r="E173" i="3" s="1"/>
  <c r="D172" i="3"/>
  <c r="E172" i="3" s="1"/>
  <c r="D171" i="3"/>
  <c r="E171" i="3" s="1"/>
  <c r="E170" i="3"/>
  <c r="D170" i="3"/>
  <c r="D169" i="3"/>
  <c r="E169" i="3" s="1"/>
  <c r="D168" i="3"/>
  <c r="E168" i="3" s="1"/>
  <c r="D167" i="3"/>
  <c r="E167" i="3" s="1"/>
  <c r="E166" i="3"/>
  <c r="E165" i="3"/>
  <c r="E164" i="3"/>
  <c r="E163" i="3"/>
  <c r="D163" i="3"/>
  <c r="D162" i="3"/>
  <c r="E162" i="3" s="1"/>
  <c r="D161" i="3"/>
  <c r="E161" i="3" s="1"/>
  <c r="D160" i="3"/>
  <c r="E160" i="3" s="1"/>
  <c r="E159" i="3"/>
  <c r="D159" i="3"/>
  <c r="E158" i="3"/>
  <c r="D157" i="3"/>
  <c r="E157" i="3" s="1"/>
  <c r="D156" i="3"/>
  <c r="E156" i="3" s="1"/>
  <c r="E155" i="3"/>
  <c r="D154" i="3"/>
  <c r="E154" i="3" s="1"/>
  <c r="D153" i="3"/>
  <c r="E153" i="3" s="1"/>
  <c r="E152" i="3"/>
  <c r="E151" i="3"/>
  <c r="D150" i="3"/>
  <c r="E150" i="3" s="1"/>
  <c r="D149" i="3"/>
  <c r="E149" i="3" s="1"/>
  <c r="D148" i="3"/>
  <c r="E148" i="3" s="1"/>
  <c r="E147" i="3"/>
  <c r="D147" i="3"/>
  <c r="E146" i="3"/>
  <c r="D146" i="3"/>
  <c r="D145" i="3"/>
  <c r="E145" i="3" s="1"/>
  <c r="E144" i="3"/>
  <c r="D143" i="3"/>
  <c r="E143" i="3" s="1"/>
  <c r="E142" i="3"/>
  <c r="D141" i="3"/>
  <c r="E141" i="3" s="1"/>
  <c r="D140" i="3"/>
  <c r="E140" i="3" s="1"/>
  <c r="D139" i="3"/>
  <c r="E139" i="3" s="1"/>
  <c r="E138" i="3"/>
  <c r="E137" i="3"/>
  <c r="E136" i="3"/>
  <c r="D136" i="3"/>
  <c r="E135" i="3"/>
  <c r="E134" i="3"/>
  <c r="E133" i="3"/>
  <c r="D132" i="3"/>
  <c r="E132" i="3" s="1"/>
  <c r="D131" i="3"/>
  <c r="E131" i="3" s="1"/>
  <c r="D130" i="3"/>
  <c r="E130" i="3" s="1"/>
  <c r="D129" i="3"/>
  <c r="E129" i="3" s="1"/>
  <c r="D128" i="3"/>
  <c r="E128" i="3" s="1"/>
  <c r="E127" i="3"/>
  <c r="E126" i="3"/>
  <c r="E125" i="3"/>
  <c r="E124" i="3"/>
  <c r="D123" i="3"/>
  <c r="E123" i="3" s="1"/>
  <c r="D122" i="3"/>
  <c r="E122" i="3" s="1"/>
  <c r="D121" i="3"/>
  <c r="E121" i="3" s="1"/>
  <c r="D120" i="3"/>
  <c r="E120" i="3" s="1"/>
  <c r="D119" i="3"/>
  <c r="E119" i="3" s="1"/>
  <c r="D118" i="3"/>
  <c r="E118" i="3" s="1"/>
  <c r="D117" i="3"/>
  <c r="E117" i="3" s="1"/>
  <c r="D116" i="3"/>
  <c r="E116" i="3" s="1"/>
  <c r="D115" i="3"/>
  <c r="E115" i="3" s="1"/>
  <c r="D114" i="3"/>
  <c r="E114" i="3" s="1"/>
  <c r="D113" i="3"/>
  <c r="E113" i="3" s="1"/>
  <c r="E112" i="3"/>
  <c r="E111" i="3"/>
  <c r="D110" i="3"/>
  <c r="E110" i="3" s="1"/>
  <c r="D109" i="3"/>
  <c r="E109" i="3" s="1"/>
  <c r="D108" i="3"/>
  <c r="E108" i="3" s="1"/>
  <c r="D107" i="3"/>
  <c r="E107" i="3" s="1"/>
  <c r="D106" i="3"/>
  <c r="E106" i="3" s="1"/>
  <c r="D105" i="3"/>
  <c r="E105" i="3" s="1"/>
  <c r="E104" i="3"/>
  <c r="E103" i="3"/>
  <c r="D102" i="3"/>
  <c r="E102" i="3" s="1"/>
  <c r="D101" i="3"/>
  <c r="E101" i="3" s="1"/>
  <c r="D100" i="3"/>
  <c r="E100" i="3" s="1"/>
  <c r="D99" i="3"/>
  <c r="E99" i="3" s="1"/>
  <c r="D98" i="3"/>
  <c r="E98" i="3" s="1"/>
  <c r="D97" i="3"/>
  <c r="E97" i="3" s="1"/>
  <c r="D96" i="3"/>
  <c r="E96" i="3" s="1"/>
  <c r="E95" i="3"/>
  <c r="D94" i="3"/>
  <c r="E94" i="3" s="1"/>
  <c r="D93" i="3"/>
  <c r="E93" i="3" s="1"/>
  <c r="D92" i="3"/>
  <c r="E92" i="3" s="1"/>
  <c r="D91" i="3"/>
  <c r="E91" i="3" s="1"/>
  <c r="E90" i="3"/>
  <c r="D90" i="3"/>
  <c r="E89" i="3"/>
  <c r="D89" i="3"/>
  <c r="E88" i="3"/>
  <c r="D87" i="3"/>
  <c r="E87" i="3" s="1"/>
  <c r="D86" i="3"/>
  <c r="E86" i="3" s="1"/>
  <c r="E85" i="3"/>
  <c r="E84" i="3"/>
  <c r="E83" i="3"/>
  <c r="E82" i="3"/>
  <c r="E81" i="3"/>
  <c r="E80" i="3"/>
  <c r="E79" i="3"/>
  <c r="E78" i="3"/>
  <c r="E77" i="3"/>
  <c r="E76" i="3"/>
  <c r="E75" i="3"/>
  <c r="E74" i="3"/>
  <c r="E73" i="3"/>
  <c r="E72" i="3"/>
  <c r="E71" i="3"/>
  <c r="E70" i="3"/>
  <c r="D70" i="3"/>
  <c r="E69" i="3"/>
  <c r="E68" i="3"/>
  <c r="E67" i="3"/>
  <c r="E66" i="3"/>
  <c r="E65" i="3"/>
  <c r="E64" i="3"/>
  <c r="E63" i="3"/>
  <c r="E62" i="3"/>
  <c r="E61" i="3"/>
  <c r="E60" i="3"/>
  <c r="D59" i="3"/>
  <c r="E59" i="3" s="1"/>
  <c r="D58" i="3"/>
  <c r="E58" i="3" s="1"/>
  <c r="E57" i="3"/>
  <c r="D56" i="3"/>
  <c r="E56" i="3" s="1"/>
  <c r="E55" i="3"/>
  <c r="E54" i="3"/>
  <c r="D54" i="3"/>
  <c r="D53" i="3"/>
  <c r="E53" i="3" s="1"/>
  <c r="D52" i="3"/>
  <c r="E52" i="3" s="1"/>
  <c r="E51" i="3"/>
  <c r="D51" i="3"/>
  <c r="E50" i="3"/>
  <c r="E49" i="3"/>
  <c r="E48" i="3"/>
  <c r="E47" i="3"/>
  <c r="E46" i="3"/>
  <c r="E45" i="3"/>
  <c r="E44" i="3"/>
  <c r="E43" i="3"/>
  <c r="E42" i="3"/>
  <c r="E41" i="3"/>
  <c r="E40" i="3"/>
  <c r="E39" i="3"/>
  <c r="E38" i="3"/>
  <c r="E37" i="3"/>
  <c r="E36" i="3"/>
  <c r="E35" i="3"/>
  <c r="E34" i="3"/>
  <c r="E33" i="3"/>
  <c r="E32" i="3"/>
  <c r="E31" i="3"/>
  <c r="E30" i="3"/>
  <c r="E29" i="3"/>
  <c r="E28" i="3"/>
  <c r="E27" i="3"/>
  <c r="E26" i="3"/>
  <c r="E25" i="3"/>
  <c r="E24" i="3"/>
  <c r="E23" i="3"/>
  <c r="E22" i="3"/>
  <c r="E21" i="3"/>
  <c r="E20" i="3"/>
  <c r="E19" i="3"/>
  <c r="E18" i="3"/>
  <c r="E17" i="3"/>
  <c r="E16" i="3"/>
  <c r="E15" i="3"/>
  <c r="E14" i="3"/>
  <c r="E13" i="3"/>
  <c r="D12" i="3"/>
  <c r="E12" i="3" s="1"/>
  <c r="E11" i="3"/>
  <c r="D11" i="3"/>
  <c r="D10" i="3"/>
  <c r="E10" i="3" s="1"/>
  <c r="D9" i="3"/>
  <c r="E9" i="3" s="1"/>
  <c r="E8" i="3"/>
  <c r="D7" i="3"/>
  <c r="E7" i="3" s="1"/>
  <c r="D6" i="3"/>
  <c r="E6" i="3" s="1"/>
  <c r="E5" i="3"/>
  <c r="D4" i="3"/>
  <c r="E4" i="3" s="1"/>
  <c r="D3" i="3"/>
  <c r="E3" i="3" s="1"/>
  <c r="D2" i="3"/>
  <c r="E2" i="3" s="1"/>
</calcChain>
</file>

<file path=xl/sharedStrings.xml><?xml version="1.0" encoding="utf-8"?>
<sst xmlns="http://schemas.openxmlformats.org/spreadsheetml/2006/main" count="26217" uniqueCount="3907">
  <si>
    <t>Subject</t>
  </si>
  <si>
    <t>Selected&amp;Access</t>
  </si>
  <si>
    <t>Source</t>
  </si>
  <si>
    <t>Publisher</t>
  </si>
  <si>
    <t>Title</t>
  </si>
  <si>
    <t>Authors</t>
  </si>
  <si>
    <t>Year</t>
  </si>
  <si>
    <t>Abstract</t>
  </si>
  <si>
    <t>Citations</t>
  </si>
  <si>
    <t>Source Title</t>
  </si>
  <si>
    <t>Doc Type</t>
  </si>
  <si>
    <t>Process</t>
  </si>
  <si>
    <t>IEEE</t>
  </si>
  <si>
    <t>Using SysML to teach Systems Engineering skills</t>
  </si>
  <si>
    <t>A. Le Mair; R. Fraanje</t>
  </si>
  <si>
    <t>There are several challenges in teaching Systems Engineering to students. The discipline requires projects that are large and complex in order to be able to apply it successfully and for students to see the added value of the methodology. Furthermore, it can be rather process-oriented and the process description can vary, depending on the literature that is being used. However, looking more closely to Systems Engineering, two core skills can be identified that are independent of the project and context; students are trained in:1) black box/white box thinking, 2) using different aspects of a system to develop a complete description of a system. At the Mechatronics education of The Hague University of Applied Sciences, SysML has been chosen as a means to train these skills. It is taught in courses, which students are asked to apply in projects they work on.</t>
  </si>
  <si>
    <t>2016 11th France-Japan &amp; 9th Europe-Asia Congress on Mechatronics (MECATRONICS) /17th International Conference on Research and Education in Mechatronics (REM)</t>
  </si>
  <si>
    <t>IEEE Conferences</t>
  </si>
  <si>
    <t>From goals to systems via technical requirements and physical models design of an intelligent cash handling system</t>
  </si>
  <si>
    <t>C. Lankeit; M. Lochbichler; F. OestersÃ¶tebier; A. TrÃ¤chtler; M. Landwehr</t>
  </si>
  <si>
    <t>In the development of intelligent mechatronic systems, a gap of tools and methodologies exists, when technical requirements meet physical behavior modeling. Consistency and pervasiveness between requirements, development and modeling is not fully achieved and more sophisticated methods are needed. In a first step, the meaning of requirements in terms of intelligent mechatronic systems is pointed out. Challenges in obtaining technical requirements are worked out. A demand for action is derived and an approach to tackle these challenges is then presented. A consistent development process is described with the help of an application example - the development of a robotic system is displayed. Particularly for multidisciplinary systems, design methodologies are needed. Complexity in those systems is on a superior level and needs to be handled effectively and efficiently. We therefore enrich a design method for intelligent mechatronic systems with a more detailed integration of physical models. Our approach starts with a given system goal. It is shown how to derive technical requirements of the system. A simulation model is worked out systematically via the combination of physical modeling and the utilization of partial models. A possibility to gather the gained information is shown at the end with the help of a N3 chart. The N3 chart is easily modifiable and intelligible by a wide range of developers. The approach increases consistency from early development phases to technical requirements. The utilization of partial and physical models shows the potential for symbiosis. The approach is evaluated at the end.</t>
  </si>
  <si>
    <t>2015 IEEE International Symposium on Systems Engineering (ISSE)</t>
  </si>
  <si>
    <t>An Axiomatic Design of a Multiagent Reconfigurable Mechatronic System Architecture</t>
  </si>
  <si>
    <t>A. M. Farid; L. Ribeiro</t>
  </si>
  <si>
    <t>In recent years, the fields of reconfigurable manufacturing systems, holonic manufacturing systems, and multiagent systems have made technological advances to support the ready reconfiguration of automated manufacturing systems. While these technological advances have demonstrated robust operation and been qualitatively successful in achieving reconfigurability, their ultimate industrial adoption remains limited. Among the barriers to adoption has been the relative absence of formal and quantitative multiagent system design methodologies based on reconfigurability measurement. Hence, it is not clear that the degree to which these designs have achieved their intended level of reconfigurability, which systems are indeed quantitatively more reconfigurable, and how these designs may overcome their design limitations to achieve greater reconfigurability in subsequent design iterations. To our knowledge, this paper is the first multiagent system reference architecture for reconfigurable manufacturing systems driven by a quantitative and formal design approach. It is rooted in an established engineering design methodology called axiomatic design for large flexible engineering systems and draws upon design principles distilled from prior works on reconfigurability measurement. The resulting architecture is written in terms of the mathematical description used in reconfigurability measurement, which straightforwardly allows instantiation for system-specific application.</t>
  </si>
  <si>
    <t>IEEE Transactions on Industrial Informatics</t>
  </si>
  <si>
    <t>IEEE Journals</t>
  </si>
  <si>
    <t>A literature survey of multiple discipline integration keywords, based on a process, model, and knowledge classification</t>
  </si>
  <si>
    <t>G. A. Garza Morales; M. V. Pereira Pessoa; M. W. Groll; G. Maarten Bonnema</t>
  </si>
  <si>
    <t>Integration is still one of the main issues that multidisciplinary design faces nowadays. However, due to the lack of a precise definition and variety of contexts that use the term integration, it is very challenging to find relevant literature reviews on the topic. To solve this issue, we used a process, knowledge, and model classification approach, which generated a large set of highly relevant and varied publications. Using this large amount of literature, the contribution of this paper consisted on identifying a set of relevant keywords (~130), grouped in 14 categories. These keywords and categories support the literature search in the topic of integrating the system design with the detail design according to the multiple discipline detail design. Furthermore, by assessing the type of outlets and level of testing, we concluded that the topic is still in its infancy, having a lot of activity in recent years and still establishing possible research directions.</t>
  </si>
  <si>
    <t>2019 IEEE International Systems Conference (SysCon)</t>
  </si>
  <si>
    <t>A UX Model for the Communication of Experience Affordances</t>
  </si>
  <si>
    <t>F. Pucillo; N. Becattini; G. Cascini</t>
  </si>
  <si>
    <t>This paper outlines a model that aims to support the design for the User Experience (UX). Assuming the satisfaction of usersâ€™ psychological needs as fundamental factor to a positive UX, this study describes a representation of the possibilities offered by an artefact for the satisfaction of said needs. To this end, it adopts the concept of experience affordances as a starting point for the development of a model that frames experience affordances from a design-as-communication perspective. The model developed herein offers a schematic representation of experience affordances, as well as defines the role of the elements involved in the satisfaction of user's psychological needs through functional relationships. Benefits and limitations of the proposed model are discussed against two alternative communication models already available in literature. The advantages provided by said model can be found in the eventual support for the synthesis of solutions, due to the clear representation of the factors identified as composing an experience affordance.</t>
  </si>
  <si>
    <t>Design Issues</t>
  </si>
  <si>
    <t/>
  </si>
  <si>
    <t>A New SoS Engineering Philosophy - Vitality Theory</t>
  </si>
  <si>
    <t>H. Zhang; B. Huang; P. Zhang; H. Ju</t>
  </si>
  <si>
    <t>As engineered systems increase their complexities, a new engineering nature of Systems of System (SoS) vitality is proposed aiming for a development trend from systems to self-adaption and self-recovery Cyber-physical Systems (CPS) in its adaptability to dynamic environmental changes. In terms of engineered system formalisms, an inorganic engineered system is transformed into a SoS composition with the characteristics of an organic lifeform, becoming a self-adaptive agent. Regarding to a way for constructing an engineering SoS, a traditional engineered system process model emerges in a new challenge with the addition of a virtual system in cyber space. In this paper, by analogy with the organic characteristics of living systems in nature, SoS vitality theory is proposed, which includes a technical framework and maturity level model for measuring the organic characteristics of engineering SoS for current technological development. This provides a conceptual reference for future directions in the development of engineered systems.</t>
  </si>
  <si>
    <t>2019 14th Annual Conference System of Systems Engineering (SoSE)</t>
  </si>
  <si>
    <t>Domain Process Model Overcome Limitations of Engineering Models for Developing Artificial Intelligent Systems</t>
  </si>
  <si>
    <t>G. O. Langford; J. Green; D. P. Burns; A. Keller; D. C. Schmidt</t>
  </si>
  <si>
    <t>The integrated set of prognostic domains (ISPD) of technology presented here provides a normative means to construct a wholly new process model for guiding Technology Management of Artificial Intelligent Systems (AIS). Seventeen domains represent all-inclusive stakeholder perspectives that encapsulate lifecycle analyses, evaluations, feasibilities, and tradeoffs with the domain contexts. Following Systems Model-Based thinking (SMBT), a postulated focal point interaction is the entry condition from which each domain is considered and thereafter traversed. Domains are interactive with each other through concurrent, iterative, recursive, and non-recursive processes. This interactive work continues until the completion milestones of each domain are satisfied. Techniques such as agile, progressive, prescriptive, and spiral are used as appropriate to reconcile functional and process requirements, risk, schedule, and budget. An important factor of ISPD is that multiple concepts of operation, widely diverse architectures, and explicitly differentiable designs are inevitable and highly desirable. The entire gamut of interactions of AIS with other posited systems is exposed and examined by the work carried out in each domain. While the ISPD was inspired by the use of SMBT with traditional process models, the essences of ISPD were extracted from developing systems of systems products and services. SMBT was piloted on a one-year project to integrate informational, social, and behavioral exchanges between humans and intelligent systems. This paper introduces SMBT for designing and building AIS by applying ISPD.</t>
  </si>
  <si>
    <t>2019 Portland International Conference on Management of Engineering and Technology (PICMET)</t>
  </si>
  <si>
    <t>Bioinspired Design: Creativity and Sustainability</t>
  </si>
  <si>
    <t>M. K. Habib; F. Nagata</t>
  </si>
  <si>
    <t>Biomimetics aims to inspire creative design that helps conscious abstraction of new principles and ideas using nature as inspiration. It is important to understand the conditions that allow such an approach to produce a bioinspired design that transforms ideas from nature to engineering. The development of smart materials laid down the foundation that facilitates the development of new biomimetic based technology and systems, such as, bioinspired robots, sensors, materials, etc. However, the developments of bioinspired intelligent creatures and are hampered by technological constraints that continue to be a challenge. Designing new robots and intelligent machines that can move and perform their assign tasks using creative bioinspired design ideas and technology such as artificial muscles envision new realities with great potentials. This paper sets out the concept as an engineering design methodology and its evolution importance as an interdisciplinary field of study. Also, it introduces nature as a principle source of inspiration to design for creativity and highlights the best design methodologies and practices that leads to consistent and inherently sustainable design. Furthermore, it discusses some of the requirements to integrate effective design with sustainability, develop new and creative ideas and highlight the directions of research activities in the field. The paper also underlines the needs and the challenges facing the progress in this field.</t>
  </si>
  <si>
    <t>2019 20th International Conference on Research and Education in Mechatronics (REM)</t>
  </si>
  <si>
    <t>A Knowledge Based System architecture to manage and automate the electrical machine design process</t>
  </si>
  <si>
    <t>C. A. Rivera; J. Poza; G. Ugalde; G. Almandoz</t>
  </si>
  <si>
    <t>The rotating electrical machine industry is known for the optimal development of solutions through the experience of manufacturers, and its competitiveness is based on serial production that amortizes initial design efforts. The new concept industry 4.0 is a great opportunity to improve the competitiveness in a global market for small-medium size electric machinery companies. Therefore, it is mandatory these companies adopt new technologies offering customized products fulfilling the customers' requirements according to their investment capacity. To support the aforementioned issue, a new Knowledge-Based System (KBS) model for electrical machine design is introduced. This model socalled GSMWV2 stands for the steps of Gather, Standardized and Model the knowledge with the Wrapper process and the two Verein Deutscher Ingenieure (VDI) methodologies integration VDI-2221 and VDI-2206. It comprises the electrical machine development methodology and the knowledge integration process. This paper will conceptually describe this model and the integration of current industrial technologies such as Model-Based Systems Engineering (MBSE), Project Lifecycle Management (PLM), Project Data Management (PDM), multiphysics and analytic tools co-simulation with KBS tools. This architecture will be able to manage and automate tasks in the development process of electrical machines with emphasis on the design process.</t>
  </si>
  <si>
    <t>2017 IEEE International Workshop of Electronics, Control, Measurement, Signals and their Application to Mechatronics (ECMSM)</t>
  </si>
  <si>
    <t>DEMOS: A Design Method for demOcratic information System</t>
  </si>
  <si>
    <t>R. Bour; C. Soule-Dupuy; N. VallÃ¨s-Parlangeau</t>
  </si>
  <si>
    <t>This paper presents a method to support the design and the implementation of democratic information system in organizations. Ethical principle of democracy is today a challenge to propose a solution to the major issue of Shadow IT especially. Our method called DEMOS focuses on end-users' viewpoint concept to propose a participative and collaborative approach for information system co-construction. It combines different participative tools such as photolanguage, mind map or User Story writing. This article presents strategies and intentions of DEMOS process with the MAP formalism and proposes a detailed description of DEMOS meta-model and key concepts. We conducted an experiment in 2018 with lifelong training service at the University Toulouse 1. A qualitative study evaluates the effectiveness of DEMOS.</t>
  </si>
  <si>
    <t>2019 11th International Conference on Knowledge and Systems Engineering (KSE)</t>
  </si>
  <si>
    <t>Global Stabilization for a Class of Genuinely Nonlinear Systems With a Time-Varying Power: An Interval Homogeneous Domination Approach</t>
  </si>
  <si>
    <t>C. Chen; S. S. Xu</t>
  </si>
  <si>
    <t>This paper addresses the problem of global state feedback stabilization for a class of genuinely nonlinear systems with a time-varying power. By revamping the so-called adding a power integrator technique and the homogeneous domination approach, a new design method called interval homogeneous domination approach is proposed to delicately design a state feedback control law that renders the nonlinear systems globally asymptotically stable. The novelty of the proposed scheme owes to the systematic fashion that provides a distinct perspective to solve the stabilization problem for the nonlinear systems with a time-varying power.</t>
  </si>
  <si>
    <t>IEEE Access</t>
  </si>
  <si>
    <t>Springer</t>
  </si>
  <si>
    <t>Multidisciplinary design methodology for mechatronic systems based on interface model</t>
  </si>
  <si>
    <t>Chen ZhengPeter HehenbergerJulien Le DuigouMatthieu BricogneBenoÃ®t Eynard</t>
  </si>
  <si>
    <t>http://link.springer.com/article/10.1007/s00163-016-0243-2</t>
  </si>
  <si>
    <t>Not in DB</t>
  </si>
  <si>
    <t>Research in Engineering Design</t>
  </si>
  <si>
    <t>Article</t>
  </si>
  <si>
    <t>Design Methods</t>
  </si>
  <si>
    <t>Xavier EspinachAntonio MancusoBenoit Eynard</t>
  </si>
  <si>
    <t>http://link.springer.com/chapter/10.1007/978-3-319-26121-8_11</t>
  </si>
  <si>
    <t>Research in Interactive Design (Vol. 4)</t>
  </si>
  <si>
    <t>Chapter</t>
  </si>
  <si>
    <t>Innovation in Product Engineering</t>
  </si>
  <si>
    <t>MarÃ­a Luisa MartinezMaurizio MuzzupappaJean-FranÃ§ois Boujut</t>
  </si>
  <si>
    <t>http://link.springer.com/chapter/10.1007/978-3-319-26121-8_15</t>
  </si>
  <si>
    <t>Process Models: Systems Engineering and Others</t>
  </si>
  <si>
    <t>Reinhard HaberfellnerOlivier de WeckErnst FrickeSiegfried VÃ¶ssner</t>
  </si>
  <si>
    <t>http://link.springer.com/chapter/10.1007/978-3-030-13431-0_2</t>
  </si>
  <si>
    <t>Systems Engineering</t>
  </si>
  <si>
    <t>Software-physical synergetic design methodology of mechatronic systems based on formal functional models</t>
  </si>
  <si>
    <t>Yue CaoYusheng LiuXiaoping YeJianjun ZhaoSu Gao</t>
  </si>
  <si>
    <t>http://link.springer.com/article/10.1007/s00163-020-00334-9</t>
  </si>
  <si>
    <t>TiV-Modelâ€”An Attempt at Breaching the Industry Adoption Barrier for New Complex System Design Methodologies</t>
  </si>
  <si>
    <t>Craig MelvilleXiu-Tian YanLixiang Gu</t>
  </si>
  <si>
    <t>http://link.springer.com/chapter/10.1007/978-3-319-32156-1_4</t>
  </si>
  <si>
    <t>Mechatronic Futures</t>
  </si>
  <si>
    <t>Introduction to Security and Quality Improvement in Complex Cyber-Physical Systems Engineering</t>
  </si>
  <si>
    <t>Stefan BifflMatthias EckhartArndt LÃ¼derEdgar Weippl</t>
  </si>
  <si>
    <t>http://link.springer.com/chapter/10.1007/978-3-030-25312-7_1</t>
  </si>
  <si>
    <t>Security and Quality in Cyber-Physical Systems Engineering</t>
  </si>
  <si>
    <t>Abstracts 2014</t>
  </si>
  <si>
    <t>http://link.springer.com/article/10.1007/s12160-014-9596-9</t>
  </si>
  <si>
    <t>Annals of Behavioral Medicine</t>
  </si>
  <si>
    <t>From Mechatronic Systems to Cyber-Physical Systems: Demands for a New Design Methodology?</t>
  </si>
  <si>
    <t>Peter HehenbergerThomas J. HowardJonas Torry-Smith</t>
  </si>
  <si>
    <t>http://link.springer.com/chapter/10.1007/978-3-319-32156-1_10</t>
  </si>
  <si>
    <t>Adaptable Mechatronic Engineering Design Processes: Process Reference Model and Methodology</t>
  </si>
  <si>
    <t>Christoph HollauerLucia BecerrilNiklas KattnerDominik WeidmannNepomuk ChucholowskiUdo Lindemann</t>
  </si>
  <si>
    <t>http://link.springer.com/chapter/10.1007/978-981-10-3518-0_52</t>
  </si>
  <si>
    <t>Research into Design for Communities, Volume 1</t>
  </si>
  <si>
    <t>Characteristic, Architecture, Technology, and Design Methodology of Cyber-Physical Systems</t>
  </si>
  <si>
    <t>Chao LiuFulong ChenJunru ZhuZiyang ZhangCheng ZhangChuanxin ZhaoTaochun Wang</t>
  </si>
  <si>
    <t>http://link.springer.com/chapter/10.1007/978-3-319-60753-5_25</t>
  </si>
  <si>
    <t>Industrial IoT Technologies and Applications</t>
  </si>
  <si>
    <t>Digital Twins for Cyber-Physical Systems Security: State of the Art and Outlook</t>
  </si>
  <si>
    <t>Matthias EckhartAndreas Ekelhart</t>
  </si>
  <si>
    <t>http://link.springer.com/chapter/10.1007/978-3-030-25312-7_14</t>
  </si>
  <si>
    <t>Design Methodology and Engineering Design</t>
  </si>
  <si>
    <t>Pieter E. Vermaas</t>
  </si>
  <si>
    <t>http://link.springer.com/chapter/10.1007/978-3-319-16172-3_8</t>
  </si>
  <si>
    <t>Engineering Identities, Epistemologies and Values</t>
  </si>
  <si>
    <t>Abstracts</t>
  </si>
  <si>
    <t>http://link.springer.com/article/10.1007/s12160-015-9688-1</t>
  </si>
  <si>
    <t>Design Methodologies</t>
  </si>
  <si>
    <t>Kevin MacG Adams</t>
  </si>
  <si>
    <t>http://link.springer.com/chapter/10.1007/978-3-319-18344-2_2</t>
  </si>
  <si>
    <t>Nonfunctional Requirements in Systems Analysis and Design</t>
  </si>
  <si>
    <t>Systematic Development of Product-Service Systems</t>
  </si>
  <si>
    <t>Margherita PeruzziniStefan Wiesner</t>
  </si>
  <si>
    <t>http://link.springer.com/chapter/10.1007/978-3-030-33312-6_10</t>
  </si>
  <si>
    <t>Systems Engineering in Research and Industrial Practice</t>
  </si>
  <si>
    <t>Process models in design and development</t>
  </si>
  <si>
    <t>David C. WynnP. John Clarkson</t>
  </si>
  <si>
    <t>http://link.springer.com/article/10.1007/s00163-017-0262-7</t>
  </si>
  <si>
    <t>AWOSE -Â A Process Model for Incorporating Ethical Analyses in Agile Systems Engineering</t>
  </si>
  <si>
    <t>Benjamin StrengeThomas Schack</t>
  </si>
  <si>
    <t>http://link.springer.com/article/10.1007/s11948-019-00133-z</t>
  </si>
  <si>
    <t>Science and Engineering Ethics</t>
  </si>
  <si>
    <t>Systems and Software Engineering</t>
  </si>
  <si>
    <t>Dietmar P. F. MÃ¶ller</t>
  </si>
  <si>
    <t>http://link.springer.com/chapter/10.1007/978-3-319-25178-3_6</t>
  </si>
  <si>
    <t>Guide to Computing Fundamentals in Cyber-Physical Systems</t>
  </si>
  <si>
    <t>Thirteen years of SysML: a systematic mapping study</t>
  </si>
  <si>
    <t>Sabine WolnyAlexandra MazakChristine CarpellaVerena GeistManuel Wimmer</t>
  </si>
  <si>
    <t>http://link.springer.com/article/10.1007/s10270-019-00735-y</t>
  </si>
  <si>
    <t>Software and Systems Modeling</t>
  </si>
  <si>
    <t>Abstracts from the 2019 Annual Meeting of the Society of General Internal Medicine</t>
  </si>
  <si>
    <t>http://link.springer.com/article/10.1007/s11606-019-05007-5</t>
  </si>
  <si>
    <t>Journal of General Internal Medicine</t>
  </si>
  <si>
    <t>Healthâ€”exploring complexity: an interdisciplinary systems approach HEC2016</t>
  </si>
  <si>
    <t>Eva GrillMartin MÃ¼llerUlrich Mansmann</t>
  </si>
  <si>
    <t>http://link.springer.com/article/10.1007/s10654-016-0183-1</t>
  </si>
  <si>
    <t>European Journal of Epidemiology</t>
  </si>
  <si>
    <t>http://link.springer.com/article/10.1007/s12160-015-9766-4</t>
  </si>
  <si>
    <t>Product and Systems Engineering/CA* Tool Chains</t>
  </si>
  <si>
    <t>Kristin Paetzold</t>
  </si>
  <si>
    <t>http://link.springer.com/chapter/10.1007/978-3-319-56345-9_2</t>
  </si>
  <si>
    <t>Multi-Disciplinary Engineering for Cyber-Physical Production Systems</t>
  </si>
  <si>
    <t>Design Verification through virtual prototyping techniques based on Systems Engineering</t>
  </si>
  <si>
    <t>Ricardo MejÃ­a-GutiÃ©rrezRicardo Carvajal-Arango</t>
  </si>
  <si>
    <t>http://link.springer.com/article/10.1007/s00163-016-0247-y</t>
  </si>
  <si>
    <t>Methods for the Design and Development</t>
  </si>
  <si>
    <t>Harald AnackerMichael DellnitzKathrin FlaÃŸkampStefan GroesbrinkPhilip HartmannChristian HeinzemannChristian HorenkampBernd KleinjohannLisa KleinjohannSebastian KorfMartin KrÃ¼gerWolfgang MÃ¼llerSina Ober-BlÃ¶baumSimon OberthÃ¼rMario PorrmannClaudia Priesterjahn</t>
  </si>
  <si>
    <t>http://link.springer.com/chapter/10.1007/978-3-642-45435-6_5</t>
  </si>
  <si>
    <t>Design Methodology for Intelligent Technical Systems</t>
  </si>
  <si>
    <t>CORAMOD: a checklist-oriented model-based requirements analysis approach</t>
  </si>
  <si>
    <t>William BraceKalevi Ekman</t>
  </si>
  <si>
    <t>http://link.springer.com/article/10.1007/s00766-012-0154-3</t>
  </si>
  <si>
    <t>Requirements Engineering</t>
  </si>
  <si>
    <t>Use of a Pivot Diagram in SysML to Support an Automated Implementation of a MBSE Design Methodology in an Industry 4.0 Context</t>
  </si>
  <si>
    <t>RÃ©gis PlateauxOlivia PenasFarid Louni</t>
  </si>
  <si>
    <t>http://link.springer.com/chapter/10.1007/978-3-030-30690-8_5</t>
  </si>
  <si>
    <t>System Analysis and Modeling. Languages, Methods, and Tools for Industry 4.0</t>
  </si>
  <si>
    <t>Testing and evaluating the applicability and effectiveness of the new idea-configuration-evaluation (ICE) method of conceptual design</t>
  </si>
  <si>
    <t>Ehud KrollGil Weisbrod</t>
  </si>
  <si>
    <t>http://link.springer.com/article/10.1007/s00163-019-00324-6</t>
  </si>
  <si>
    <t>Mechatronic Product Development</t>
  </si>
  <si>
    <t>Frank Neumann</t>
  </si>
  <si>
    <t>http://link.springer.com/chapter/10.1007/978-3-658-11092-5_2</t>
  </si>
  <si>
    <t>Analyzing and Modeling Interdisciplinary Product Development</t>
  </si>
  <si>
    <t>Clemson Engineering Designâ€”Applications and Research (CEDAR) Groupâ€”Clemson University, Clemson, SC, USA</t>
  </si>
  <si>
    <t>Georges FadelGregory MockoJoshua Summers</t>
  </si>
  <si>
    <t>http://link.springer.com/chapter/10.1007/978-3-319-19449-3_10</t>
  </si>
  <si>
    <t>Impact of Design Research on Industrial Practice</t>
  </si>
  <si>
    <t>CARS 2016â€”Computer Assisted Radiology and Surgery Proceedings of the 30th International Congress and Exhibition Heidelberg, Germany, June 21â€“25, 2016</t>
  </si>
  <si>
    <t>http://link.springer.com/article/10.1007/s11548-016-1412-5</t>
  </si>
  <si>
    <t>International Journal of Computer Assisted Radiology and Surgery</t>
  </si>
  <si>
    <t>EVOKE: A Value-Driven Concept Selection Method for Early System Design</t>
  </si>
  <si>
    <t>Marco BertoniAlessandro BertoniOla Isaksson</t>
  </si>
  <si>
    <t>http://link.springer.com/article/10.1007/s11518-016-5324-2</t>
  </si>
  <si>
    <t>Journal of Systems Science and Systems Engineering</t>
  </si>
  <si>
    <t>CARS 2017â€”Computer Assisted Radiology and Surgery Proceedings of the 31st International Congress and Exhibition Barcelona, Spain, June 20â€“24, 2017</t>
  </si>
  <si>
    <t>http://link.springer.com/article/10.1007/s11548-017-1588-3</t>
  </si>
  <si>
    <t>A systematic literature review of modular product design (MPD) from the perspective of sustainability</t>
  </si>
  <si>
    <t>Junfeng MaGÃ¼l E. Okudan Kremer</t>
  </si>
  <si>
    <t>http://link.springer.com/article/10.1007/s00170-015-8290-9</t>
  </si>
  <si>
    <t>The International Journal of Advanced Manufacturing Technology</t>
  </si>
  <si>
    <t>Contexts of Co-creation: Designing with System Stakeholders</t>
  </si>
  <si>
    <t>Peter Jones</t>
  </si>
  <si>
    <t>http://link.springer.com/chapter/10.1007/978-4-431-55639-8_1</t>
  </si>
  <si>
    <t>Systemic Design</t>
  </si>
  <si>
    <t>Introduction of Design Cognition</t>
  </si>
  <si>
    <t>Chiu-Shui Chan</t>
  </si>
  <si>
    <t>http://link.springer.com/chapter/10.1007/978-3-319-14017-9_2</t>
  </si>
  <si>
    <t>Style and Creativity in Design</t>
  </si>
  <si>
    <t>Sustainability</t>
  </si>
  <si>
    <t>http://link.springer.com/chapter/10.1007/978-3-319-26121-8_16</t>
  </si>
  <si>
    <t>SCIENTIFIC ABSTRACTS</t>
  </si>
  <si>
    <t>http://link.springer.com/article/10.1007/s11606-018-4413-y</t>
  </si>
  <si>
    <t>Design Methodologies for Human-Artificial Systems Design: An Automotive AR-HUD Design Case Study</t>
  </si>
  <si>
    <t>Cuiqiong ChengFang YouPreben HansenJianmin Wang</t>
  </si>
  <si>
    <t>http://link.springer.com/chapter/10.1007/978-3-030-11051-2_86</t>
  </si>
  <si>
    <t>Intelligent Human Systems Integration 2019</t>
  </si>
  <si>
    <t>A new conceptual design method to support rapid and effective mapping from product design specification to concept design</t>
  </si>
  <si>
    <t>Haizhu ZhangXin HanRong LiShengfeng QinGuofu DingKaiyin Yan</t>
  </si>
  <si>
    <t>http://link.springer.com/article/10.1007/s00170-016-8576-6</t>
  </si>
  <si>
    <t>Some Aspects Concerning a Generic Service Process Model Building</t>
  </si>
  <si>
    <t>Theodor BorangiuVirginia Ecaterina OlteanMonica DrÇŽgoiceaJoÃ£o FalcÃ£o e CunhaIulia Iacob</t>
  </si>
  <si>
    <t>http://link.springer.com/chapter/10.1007/978-3-319-04810-9_1</t>
  </si>
  <si>
    <t>Exploring Services Science</t>
  </si>
  <si>
    <t>A Design Method of Civil Commercial Aircraft Cabin Integration Based on System Engineering Thought</t>
  </si>
  <si>
    <t>Zhaoliang ZouXu ZhangDayong Dong</t>
  </si>
  <si>
    <t>http://link.springer.com/chapter/10.1007/978-981-13-3305-7_102</t>
  </si>
  <si>
    <t>The Proceedings of the 2018 Asia-Pacific International Symposium on Aerospace Technology (APISAT 2018)</t>
  </si>
  <si>
    <t>Product/ion-Aware Analysis of Collaborative Systems Engineering Processes</t>
  </si>
  <si>
    <t>Lukas KathreinArndt LÃ¼derKristof MeixnerDietmar WinklerStefan Biffl</t>
  </si>
  <si>
    <t>http://link.springer.com/chapter/10.1007/978-3-030-25312-7_7</t>
  </si>
  <si>
    <t>Testing in the incremental design and development of complex products</t>
  </si>
  <si>
    <t>Khadija TaheraDavid C. WynnChris EarlClaudia M. Eckert</t>
  </si>
  <si>
    <t>http://link.springer.com/article/10.1007/s00163-018-0295-6</t>
  </si>
  <si>
    <t>Business process modelling challenges and solutions: a literature review</t>
  </si>
  <si>
    <t>Youseef Alotaibi</t>
  </si>
  <si>
    <t>http://link.springer.com/article/10.1007/s10845-014-0917-4</t>
  </si>
  <si>
    <t>Journal of Intelligent Manufacturing</t>
  </si>
  <si>
    <t>The layout design in reconfigurable manufacturing systems: a literature review</t>
  </si>
  <si>
    <t>Isabela MaganhaCristovao SilvaLuis Miguel D. F. Ferreira</t>
  </si>
  <si>
    <t>http://link.springer.com/article/10.1007/s00170-019-04190-3</t>
  </si>
  <si>
    <t>Knowledge Creation: Advancing Design Knowledge</t>
  </si>
  <si>
    <t>Benedikt S. HÃ¶ckmayr</t>
  </si>
  <si>
    <t>http://link.springer.com/chapter/10.1007/978-3-658-26203-7_4</t>
  </si>
  <si>
    <t>Engineering Service Systems in the Digital Age</t>
  </si>
  <si>
    <t>Towards an integrated process model for new product development with data-driven features (NPD3)</t>
  </si>
  <si>
    <t>Yunpeng LiUtpal RoyJeffrey S. Saltz</t>
  </si>
  <si>
    <t>http://link.springer.com/article/10.1007/s00163-019-00308-6</t>
  </si>
  <si>
    <t>The Design Thinking Methodology at Work: Capturing and Understanding the Interplay of Methods and Techniques</t>
  </si>
  <si>
    <t>Thomas BeyhlHolger Giese</t>
  </si>
  <si>
    <t>http://link.springer.com/chapter/10.1007/978-3-319-40382-3_5</t>
  </si>
  <si>
    <t>Design Thinking Research</t>
  </si>
  <si>
    <t>Smart design engineering: a literature review of the impact of the 4th industrial revolution on product design and development</t>
  </si>
  <si>
    <t>Marcus Vinicius Pereira PessÃ´aJuan Manuel Jauregui Becker</t>
  </si>
  <si>
    <t>http://link.springer.com/article/10.1007/s00163-020-00330-z</t>
  </si>
  <si>
    <t>Design Processes of Mechatronic Systems</t>
  </si>
  <si>
    <t>Matthieu BricogneJulien Le DuigouBenoÃ®t Eynard</t>
  </si>
  <si>
    <t>http://link.springer.com/chapter/10.1007/978-3-319-32156-1_6</t>
  </si>
  <si>
    <t>Systems Engineering for Sustainable Mobility</t>
  </si>
  <si>
    <t>Alain Biahmou</t>
  </si>
  <si>
    <t>http://link.springer.com/chapter/10.1007/978-3-030-33312-6_13</t>
  </si>
  <si>
    <t>Towards a Knowledge-Based Design Methodology for Managing the Complexity in the Integrated Product and Process Development of Electric Motors</t>
  </si>
  <si>
    <t>Andreas MayrAlexander MeyerEike SchÃ¤fferMichael MasuchJohannes von LindenfelsGero MÃ¶ssingerJÃ¶rg Franke</t>
  </si>
  <si>
    <t>http://link.springer.com/chapter/10.1007/978-3-030-03451-1_12</t>
  </si>
  <si>
    <t>Advances in Production Research</t>
  </si>
  <si>
    <t>Application of Axiomatic Design to the Design of the Built Environment: A Literature Review</t>
  </si>
  <si>
    <t>Marianna MarchesiDominik T. Matt</t>
  </si>
  <si>
    <t>http://link.springer.com/chapter/10.1007/978-3-319-32388-6_6</t>
  </si>
  <si>
    <t>Axiomatic Design in Large Systems</t>
  </si>
  <si>
    <t>Additive manufacturing-enabled design theory and methodology: a critical review</t>
  </si>
  <si>
    <t>Sheng YangYaoyao Fiona Zhao</t>
  </si>
  <si>
    <t>http://link.springer.com/article/10.1007/s00170-015-6994-5</t>
  </si>
  <si>
    <t>Conceptual design of an automated steel wall framing assembly using axiomatic design and integrated function model</t>
  </si>
  <si>
    <t>Edgar C. TamayoYasir Imtiaz KhanAhmed Jawad QureshiMohamed Al-Hussein</t>
  </si>
  <si>
    <t>http://link.springer.com/article/10.1007/s41693-019-00022-8</t>
  </si>
  <si>
    <t>Construction Robotics</t>
  </si>
  <si>
    <t>Square Complexity Metrics for Business Process Models</t>
  </si>
  <si>
    <t>Krzysztof KluzaGrzegorz J. NalepaJanusz Lisiecki</t>
  </si>
  <si>
    <t>http://link.springer.com/chapter/10.1007/978-3-319-03677-9_6</t>
  </si>
  <si>
    <t>Advances in Business ICT</t>
  </si>
  <si>
    <t>Systems engineering framework for cyber physical security and resilience</t>
  </si>
  <si>
    <t>Daniel DiMaseZachary A. CollierKenneth HeffnerIgor Linkov</t>
  </si>
  <si>
    <t>http://link.springer.com/article/10.1007/s10669-015-9540-y</t>
  </si>
  <si>
    <t>Environment Systems and Decisions</t>
  </si>
  <si>
    <t>Complexity Challenges in Development of Cyber-Physical Systems</t>
  </si>
  <si>
    <t>Martin TÃ¶rngrenUlf Sellgren</t>
  </si>
  <si>
    <t>http://link.springer.com/chapter/10.1007/978-3-319-95246-8_27</t>
  </si>
  <si>
    <t>Principles of Modeling</t>
  </si>
  <si>
    <t>Self-aware Computing Systems: Open Challenges and Future Research Directions</t>
  </si>
  <si>
    <t>Robert BirkeJavier CÃ¡maraLydia Y. ChenLukas EsterleKurt GeihsErol GelenbeHolger GieseAnders RobertssonXiaoyun Zhu</t>
  </si>
  <si>
    <t>http://link.springer.com/chapter/10.1007/978-3-319-47474-8_26</t>
  </si>
  <si>
    <t>Self-Aware Computing Systems</t>
  </si>
  <si>
    <t>Abstracts from the 2017 Society of General Internal Medicine Annual Meeting</t>
  </si>
  <si>
    <t>http://link.springer.com/article/10.1007/s11606-017-4028-8</t>
  </si>
  <si>
    <t>Biomimetic Design Methodsâ€”Literature Review</t>
  </si>
  <si>
    <t>Yael Helfman CohenYoram Reich</t>
  </si>
  <si>
    <t>http://link.springer.com/chapter/10.1007/978-3-319-33997-9_3</t>
  </si>
  <si>
    <t>Biomimetic Design Method for Innovation and Sustainability</t>
  </si>
  <si>
    <t>Should we manage the process of inventing? Designing for patentability</t>
  </si>
  <si>
    <t>Olga KokshaginaPascal Le MassonBenoit Weil</t>
  </si>
  <si>
    <t>http://link.springer.com/article/10.1007/s00163-016-0245-0</t>
  </si>
  <si>
    <t>Engineering Design: Role of Theory, Models, and Methods</t>
  </si>
  <si>
    <t>W. Ernst Eder</t>
  </si>
  <si>
    <t>http://link.springer.com/chapter/10.1007/978-1-4471-6338-1_10</t>
  </si>
  <si>
    <t>An Anthology of Theories and Models of Design</t>
  </si>
  <si>
    <t>ESICM LIVES 2019</t>
  </si>
  <si>
    <t>http://link.springer.com/article/10.1186/s40635-019-0265-y</t>
  </si>
  <si>
    <t>Intensive Care Medicine Experimental</t>
  </si>
  <si>
    <t>Literature review of Industry 4.0 and related technologies</t>
  </si>
  <si>
    <t>Ercan OztemelSamet Gursev</t>
  </si>
  <si>
    <t>http://link.springer.com/article/10.1007/s10845-018-1433-8</t>
  </si>
  <si>
    <t>A Generic Systems Engineering Method for Concurrent Development of Products and Manufacturing Equipment</t>
  </si>
  <si>
    <t>Erik PuikPaul GielenDaniel TelgenLeo van MoergestelDarek Ceglarek</t>
  </si>
  <si>
    <t>http://link.springer.com/chapter/10.1007/978-3-662-45586-9_18</t>
  </si>
  <si>
    <t>Precision Assembly Technologies and Systems</t>
  </si>
  <si>
    <t>A MANUFACTURE CONSTRAINED DESIGN METHODOLOGY APPLICATION FOR A TAILORED FORMING HYBRID COMPONENT</t>
  </si>
  <si>
    <t>Renan S. SiqueiraRoland Lachmayer</t>
  </si>
  <si>
    <t>http://link.springer.com/chapter/10.1007/978-3-662-58206-0_13</t>
  </si>
  <si>
    <t>Technologies for economical and functional lightweight design</t>
  </si>
  <si>
    <t>A Review of the DesignX Discourse: Knowledge Diffusion and Integration Across Disciplines</t>
  </si>
  <si>
    <t>Jin Ma</t>
  </si>
  <si>
    <t>http://link.springer.com/chapter/10.1007/978-3-030-22577-3_5</t>
  </si>
  <si>
    <t>Cross-Cultural Design. Methods, Tools and User Experience</t>
  </si>
  <si>
    <t>Designing winning robots by careful design of their development process</t>
  </si>
  <si>
    <t>Eli KolbergYoram ReichIlya Levin</t>
  </si>
  <si>
    <t>http://link.springer.com/article/10.1007/s00163-014-0171-y</t>
  </si>
  <si>
    <t>The Overall Systems Engineering Design</t>
  </si>
  <si>
    <t>James A. CrowderJohn N. CarboneRussell Demijohn</t>
  </si>
  <si>
    <t>http://link.springer.com/chapter/10.1007/978-3-319-22398-8_5</t>
  </si>
  <si>
    <t>Multidisciplinary Systems Engineering</t>
  </si>
  <si>
    <t>CARS 2018â€”Computer Assisted Radiology and Surgery Proceedings of the 32nd International Congress and Exhibition Berlin, Germany, June 20â€“23, 2018</t>
  </si>
  <si>
    <t>http://link.springer.com/article/10.1007/s11548-018-1766-y</t>
  </si>
  <si>
    <t>Employing Model-Based Systems Engineering (MBSE) on a Civil Aircraft Research Project: A Case Study</t>
  </si>
  <si>
    <t>Jing Jin ZhangZheng LiuFei LiDa Yong DongHua MengHong Tao LiuXing Chai</t>
  </si>
  <si>
    <t>http://link.springer.com/chapter/10.1007/978-981-13-3305-7_175</t>
  </si>
  <si>
    <t>Research Model</t>
  </si>
  <si>
    <t>http://link.springer.com/chapter/10.1007/978-3-319-33997-9_5</t>
  </si>
  <si>
    <t>Innovation Fields for Sustainable Development of Wind Power</t>
  </si>
  <si>
    <t>J. C. LiD. X. He</t>
  </si>
  <si>
    <t>http://link.springer.com/chapter/10.1007/978-981-13-9516-1_6</t>
  </si>
  <si>
    <t>Strategies of Sustainable Development in Chinaâ€™s Wind Power Industry</t>
  </si>
  <si>
    <t>A Collaborative Engineering Design Research Modelâ€”An Aerospace Manufacturerâ€™s View</t>
  </si>
  <si>
    <t>Ola Isaksson</t>
  </si>
  <si>
    <t>http://link.springer.com/chapter/10.1007/978-3-319-19449-3_24</t>
  </si>
  <si>
    <t>Conclusion and Outlook on Security and Quality of Complex Cyber-Physical Systems Engineering</t>
  </si>
  <si>
    <t>http://link.springer.com/chapter/10.1007/978-3-030-25312-7_18</t>
  </si>
  <si>
    <t>Software Engineering for Aerospace: State of the Art</t>
  </si>
  <si>
    <t>Emil VassevMike Hinchey</t>
  </si>
  <si>
    <t>http://link.springer.com/chapter/10.1007/978-3-319-09816-6_1</t>
  </si>
  <si>
    <t>Autonomy Requirements Engineering for Space Missions</t>
  </si>
  <si>
    <t>Cyber-Physical Systems Engineering for Manufacturing</t>
  </si>
  <si>
    <t>Allison Barnard FeeneySimon FrechetteVijay Srinivasan</t>
  </si>
  <si>
    <t>http://link.springer.com/chapter/10.1007/978-3-319-42559-7_4</t>
  </si>
  <si>
    <t>Industrial Internet of Things</t>
  </si>
  <si>
    <t>Systems Engineering and Architecting for Intelligent Autonomous Systems</t>
  </si>
  <si>
    <t>Sagar BehereMartin TÃ¶rngren</t>
  </si>
  <si>
    <t>http://link.springer.com/chapter/10.1007/978-3-319-31895-0_13</t>
  </si>
  <si>
    <t>Automated Driving</t>
  </si>
  <si>
    <t>Quality of Business Process Models</t>
  </si>
  <si>
    <t>John Krogstie</t>
  </si>
  <si>
    <t>http://link.springer.com/chapter/10.1007/978-3-319-42512-2_2</t>
  </si>
  <si>
    <t>Quality in Business Process Modeling</t>
  </si>
  <si>
    <t>Exploring the educational potential of three-dimensional multi-user virtual worlds for STEM education: A mixed-method systematic literature review</t>
  </si>
  <si>
    <t>Nikolaos PellasIoannis KazanidisNikolaos KonstantinouGeorgia Georgiou</t>
  </si>
  <si>
    <t>http://link.springer.com/article/10.1007/s10639-016-9537-2</t>
  </si>
  <si>
    <t>Education and Information Technologies</t>
  </si>
  <si>
    <t>An Engineering Systems Introduction to Axiomatic Design</t>
  </si>
  <si>
    <t>Amro M. Farid</t>
  </si>
  <si>
    <t>http://link.springer.com/chapter/10.1007/978-3-319-32388-6_1</t>
  </si>
  <si>
    <t>An integrated design methodology for modular trusses including dynamic grouping, module spatial orientation, and topology optimization</t>
  </si>
  <si>
    <t>Alexis TugilimanaRajan Filomeno CoelhoAshley P. Thrall</t>
  </si>
  <si>
    <t>http://link.springer.com/article/10.1007/s00158-019-02230-w</t>
  </si>
  <si>
    <t>Structural and Multidisciplinary Optimization</t>
  </si>
  <si>
    <t>Collaborative service system design for music content creation</t>
  </si>
  <si>
    <t>Wei-Feng TungSoe-Tsyr YuanYen-Cheng WuPatrick Hung</t>
  </si>
  <si>
    <t>http://link.springer.com/article/10.1007/s10796-012-9346-0</t>
  </si>
  <si>
    <t>Information Systems Frontiers</t>
  </si>
  <si>
    <t>A systematic user-centred framework for engineering product design in small- and medium-sized enterprises (SMEs)</t>
  </si>
  <si>
    <t>Francesco GherardiniCristina RenziFrancesco Leali</t>
  </si>
  <si>
    <t>http://link.springer.com/article/10.1007/s00170-016-9857-9</t>
  </si>
  <si>
    <t>Data-informed inverse design by product usage information: a review, framework and outlook</t>
  </si>
  <si>
    <t>Liang HouRoger J. Jiao</t>
  </si>
  <si>
    <t>http://link.springer.com/article/10.1007/s10845-019-01463-2</t>
  </si>
  <si>
    <t>Web Information Systems Engineering</t>
  </si>
  <si>
    <t>Klaus-Dieter ScheweBernhard Thalheim</t>
  </si>
  <si>
    <t>http://link.springer.com/chapter/10.1007/978-3-662-58824-6_12</t>
  </si>
  <si>
    <t>Design and Development of Web Information Systems</t>
  </si>
  <si>
    <t>A system design method for cloud manufacturing application system</t>
  </si>
  <si>
    <t>Liang Guo</t>
  </si>
  <si>
    <t>http://link.springer.com/article/10.1007/s00170-015-8092-0</t>
  </si>
  <si>
    <t>Towards a Conceptual Framework for Requirements Interoperability in Complex Systems Engineering</t>
  </si>
  <si>
    <t>Anderson Luis SzejkaAlexis AubryHervÃ© PanettoOsiris Canciglieri JÃºniorEduardo Rocha Loures</t>
  </si>
  <si>
    <t>http://link.springer.com/chapter/10.1007/978-3-662-45550-0_24</t>
  </si>
  <si>
    <t>On the Move to Meaningful Internet Systems: OTM 2014 Workshops</t>
  </si>
  <si>
    <t>The State of the Art of Business Process Management Research as Published in the BPM Conference</t>
  </si>
  <si>
    <t>Prof. Dr. Jan ReckerProf. Dr. Jan Mendling</t>
  </si>
  <si>
    <t>http://link.springer.com/article/10.1007/s12599-015-0411-3</t>
  </si>
  <si>
    <t>Business &amp; Information Systems Engineering</t>
  </si>
  <si>
    <t>Engineering Design</t>
  </si>
  <si>
    <t>Waguih H. ElMaraghy</t>
  </si>
  <si>
    <t>http://link.springer.com/referenceworkentry/10.1007/978-3-642-35950-7_16781-1</t>
  </si>
  <si>
    <t>CIRP Encyclopedia of Production Engineering</t>
  </si>
  <si>
    <t>ReferenceWorkEntry</t>
  </si>
  <si>
    <t>Indexing and Efficient Instance-Based Retrieval of Process Models Using Untanglings</t>
  </si>
  <si>
    <t>Artem PolyvyanyyMarcello La RosaArthur H. M. ter Hofstede</t>
  </si>
  <si>
    <t>http://link.springer.com/chapter/10.1007/978-3-319-07881-6_30</t>
  </si>
  <si>
    <t>Advanced Information Systems Engineering</t>
  </si>
  <si>
    <t>New Frontiers in Modeling and Simulation in Complex Systems Engineering: The Case of Synthetic Emergence</t>
  </si>
  <si>
    <t>Saurabh Mittal</t>
  </si>
  <si>
    <t>http://link.springer.com/chapter/10.1007/978-3-030-17164-3_9</t>
  </si>
  <si>
    <t>Summer of Simulation</t>
  </si>
  <si>
    <t>Proceedings of the 4th Biennial Conference of the Society for Implementation Research Collaboration (SIRC) 2017: implementation mechanisms: what makes implementation work and why? part 2</t>
  </si>
  <si>
    <t>http://link.springer.com/article/10.1186/s13012-018-0715-z</t>
  </si>
  <si>
    <t>Implementation Science</t>
  </si>
  <si>
    <t>Green building design method based on system ecology</t>
  </si>
  <si>
    <t>Tian Xijiang</t>
  </si>
  <si>
    <t>http://link.springer.com/article/10.1007/s12667-020-00383-y</t>
  </si>
  <si>
    <t>Energy Systems</t>
  </si>
  <si>
    <t>New Challenges for Ideation in the Context of Systems Engineering</t>
  </si>
  <si>
    <t>Wojciech SkarkaKatarzyna Jezierska-KrupaRyszard Skoberla</t>
  </si>
  <si>
    <t>http://link.springer.com/chapter/10.1007/978-3-030-33312-6_3</t>
  </si>
  <si>
    <t>http://link.springer.com/chapter/10.1007/978-3-319-13776-6_9</t>
  </si>
  <si>
    <t>Concurrent Engineering in the 21st Century</t>
  </si>
  <si>
    <t>Proposals for Future BPM Research Directions</t>
  </si>
  <si>
    <t>Michael Rosemann</t>
  </si>
  <si>
    <t>http://link.springer.com/chapter/10.1007/978-3-319-08222-6_1</t>
  </si>
  <si>
    <t>Asia Pacific Business Process Management</t>
  </si>
  <si>
    <t>Views on the Past, Present, and Future of Business and Information Systems Engineering</t>
  </si>
  <si>
    <t>Prof. Dr. Wil M. P. van der AalstProf. Dr. JÃ¶rg BeckerProf. Dr. Martin BichlerProf. Dr. Hans Ulrich BuhlProf. Dr. Jens DibbernProf. Dr. Ulrich FrankProf. Dr. Ulrich HasenkampProf. Dr. Armin HeinzlProf. Dr. Oliver HinzProf. Dr. Kai-Lung HuiProf. Dr. Matthias JarkeProf. Dr. Dimitris KaragiannisProf. Dr. Natalia KliewerProf. Dr. Wolfgang KÃ¶nigProf. Dr. Jan MendlingProf. Dr. Peter Mertens</t>
  </si>
  <si>
    <t>http://link.springer.com/article/10.1007/s12599-018-0561-1</t>
  </si>
  <si>
    <t>The Paradigm of Self-optimization</t>
  </si>
  <si>
    <t>Michael DellnitzRoman DumitrescuKathrin FlaÃŸkampJÃ¼rgen GausemeierPhilip HartmannPeter IwanekSebastian KorfMartin KrÃ¼gerSina Ober-BlÃ¶baumMario PorrmannClaudia PriesterjahnKatharina StahlAnsgar TrÃ¤chtlerMareen VaÃŸholz</t>
  </si>
  <si>
    <t>http://link.springer.com/chapter/10.1007/978-3-642-45435-6_1</t>
  </si>
  <si>
    <t>System Assurance in the Design of Resilient Cyber-Physical Systems</t>
  </si>
  <si>
    <t>Thomas A. McDermottArquimedes CanedoMegan M. CliffordGustavo QuirÃ³sValerie B. Sitterle</t>
  </si>
  <si>
    <t>http://link.springer.com/chapter/10.1007/978-3-030-13050-3_6</t>
  </si>
  <si>
    <t>Design Automation of Cyber-Physical Systems</t>
  </si>
  <si>
    <t>Simulation-Based Systems Engineering</t>
  </si>
  <si>
    <t>Andreas TolkChristopher G. GlaznerRobert Pitsko</t>
  </si>
  <si>
    <t>http://link.springer.com/chapter/10.1007/978-3-319-61264-5_4</t>
  </si>
  <si>
    <t>Guide to Simulation-Based Disciplines</t>
  </si>
  <si>
    <t>A response to industrial maturity and energetic issues: a possible solution based on constructal law</t>
  </si>
  <si>
    <t>Michele Trancossi</t>
  </si>
  <si>
    <t>http://link.springer.com/article/10.1007/s12544-014-0150-4</t>
  </si>
  <si>
    <t>European Transport Research Review</t>
  </si>
  <si>
    <t>Introduction to the Book</t>
  </si>
  <si>
    <t>Josip StjepandiÄ‡Nel WognumWim J. C. Verhagen</t>
  </si>
  <si>
    <t>http://link.springer.com/chapter/10.1007/978-3-030-33312-6_1</t>
  </si>
  <si>
    <t>Mechanical Design in New Era</t>
  </si>
  <si>
    <t>Ce ZhangJianming Yang</t>
  </si>
  <si>
    <t>http://link.springer.com/chapter/10.1007/978-981-15-0833-2_11</t>
  </si>
  <si>
    <t>A History of Mechanical Engineering</t>
  </si>
  <si>
    <t>http://link.springer.com/referenceworkentry/10.1007/978-3-662-53120-4_16781</t>
  </si>
  <si>
    <t>Evolutionary design optimization of MEMS: a review of its history and state-of-the-art</t>
  </si>
  <si>
    <t>Pan WangQibing LuZhun Fan</t>
  </si>
  <si>
    <t>http://link.springer.com/article/10.1007/s10586-018-2085-3</t>
  </si>
  <si>
    <t>Cluster Computing</t>
  </si>
  <si>
    <t>Reengineering Approaches for Learning Health Systems: Applications in Nursing Research to Learn from Safety Information Gaps and Workarounds to Overcome Electronic Health Record Silos</t>
  </si>
  <si>
    <t>Sarah Collins RossettiPo-Yin YenPatricia C. DykesKumiko SchnockKenrick Cato</t>
  </si>
  <si>
    <t>http://link.springer.com/chapter/10.1007/978-3-030-16916-9_8</t>
  </si>
  <si>
    <t>Cognitive Informatics</t>
  </si>
  <si>
    <t>Design to center of gravity (DT_CG): a design method applied to robot end-effectors</t>
  </si>
  <si>
    <t>Herielton Luiz BettiniLuÃ­s Gonzaga Trabasso</t>
  </si>
  <si>
    <t>http://link.springer.com/article/10.1007/s40430-018-1183-8</t>
  </si>
  <si>
    <t>Journal of the Brazilian Society of Mechanical Sciences and Engineering</t>
  </si>
  <si>
    <t>Model-Based Systems Engineering for Systems Simulation</t>
  </si>
  <si>
    <t>Renan LerouxMarc PantelIleana OberJean-Michel Bruel</t>
  </si>
  <si>
    <t>http://link.springer.com/chapter/10.1007/978-3-030-03424-5_29</t>
  </si>
  <si>
    <t>Leveraging Applications of Formal Methods, Verification and Validation. Distributed Systems</t>
  </si>
  <si>
    <t>Modelling Logical Architecture of Mechatronic Systems and Its Quality Control</t>
  </si>
  <si>
    <t>Alarico CampetelliManfred Broy</t>
  </si>
  <si>
    <t>http://link.springer.com/chapter/10.1007/978-3-319-61607-0_4</t>
  </si>
  <si>
    <t>Automotive Systems Engineering II</t>
  </si>
  <si>
    <t>Smart manufacturing: Past research, present findings, and future directions</t>
  </si>
  <si>
    <t>Hyoung Seok KangJu Yeon LeeSangSu ChoiHyun KimJun Hee ParkJi Yeon SonBo Hyun KimSang Do Noh</t>
  </si>
  <si>
    <t>http://link.springer.com/article/10.1007/s40684-016-0015-5</t>
  </si>
  <si>
    <t>International Journal of Precision Engineering and Manufacturing-Green Technology</t>
  </si>
  <si>
    <t>Towards a new collaborative framework supporting the design process of industrial Product Service Systems</t>
  </si>
  <si>
    <t>Elaheh MalekiFarouk BelkadiYicha ZhangAlain Bernard</t>
  </si>
  <si>
    <t>http://link.springer.com/chapter/10.1007/978-3-319-45781-9_15</t>
  </si>
  <si>
    <t>Advances on Mechanics, Design Engineering and Manufacturing</t>
  </si>
  <si>
    <t>The Co-Design Methodology</t>
  </si>
  <si>
    <t>http://link.springer.com/chapter/10.1007/978-3-662-58824-6_11</t>
  </si>
  <si>
    <t>NASA-TLX for predictability and measurability of instructional design models: case study in design methods</t>
  </si>
  <si>
    <t>Christopher NikulinGabriela LopezEduardo PiÃ±onezLuis GonzalezPia Zapata</t>
  </si>
  <si>
    <t>http://link.springer.com/article/10.1007/s11423-019-09657-4</t>
  </si>
  <si>
    <t>Educational Technology Research and Development</t>
  </si>
  <si>
    <t>A review of leader-follower joint optimization problems and mathematical models for product design and development</t>
  </si>
  <si>
    <t>Gang DuYingying ZhangXiaojie LiuRoger J. JiaoYi XiaYan Li</t>
  </si>
  <si>
    <t>http://link.springer.com/article/10.1007/s00170-019-03612-6</t>
  </si>
  <si>
    <t>Mechatronic and Cyber-Physical Systems within the Domain of the Internet of Things</t>
  </si>
  <si>
    <t>Peter HehenbergerDavid BradleyAbbas DehghaniPatrick Traxler</t>
  </si>
  <si>
    <t>http://link.springer.com/chapter/10.1007/978-3-030-33312-6_7</t>
  </si>
  <si>
    <t>Application of CPS in Machine Tools</t>
  </si>
  <si>
    <t>Christoph BergerJuliane NÃ¤geleBenny DrescherGunther Reinhart</t>
  </si>
  <si>
    <t>http://link.springer.com/chapter/10.1007/978-3-319-42559-7_14</t>
  </si>
  <si>
    <t>Introducing the State-of-the-Art Additive Manufacturing Research in Education</t>
  </si>
  <si>
    <t>Li Yang</t>
  </si>
  <si>
    <t>http://link.springer.com/chapter/10.1007/978-3-319-76084-1_4</t>
  </si>
  <si>
    <t>Additive Manufacturing â€“ Developments in Training and Education</t>
  </si>
  <si>
    <t>Mining Predictive Process Models out of Low-level Multidimensional Logs</t>
  </si>
  <si>
    <t>Francesco FolinoMassimo GuarascioLuigi Pontieri</t>
  </si>
  <si>
    <t>http://link.springer.com/chapter/10.1007/978-3-319-07881-6_36</t>
  </si>
  <si>
    <t>The Influence of Using Collapsed Sub-processes and Groups on the Understandability of Business Process Models</t>
  </si>
  <si>
    <t>Oktay TuretkenAhmet DikiciIrene VanderfeestenTessa RompenOnur Demirors</t>
  </si>
  <si>
    <t>http://link.springer.com/article/10.1007/s12599-019-00577-4</t>
  </si>
  <si>
    <t>Criteria and Heuristics for Business Process Model Decomposition</t>
  </si>
  <si>
    <t>Fredrik MilaniMarlon DumasRaimundas MatuleviÄiusNaved AhmedSilva Kasela</t>
  </si>
  <si>
    <t>http://link.springer.com/article/10.1007/s12599-015-0413-1</t>
  </si>
  <si>
    <t>A systematic method for the automatic update and propagation of the machining process models in the process modification</t>
  </si>
  <si>
    <t>Jinfeng LiuXiaojun LiuYalong ChengZhonghua Ni</t>
  </si>
  <si>
    <t>http://link.springer.com/article/10.1007/s00170-015-7371-0</t>
  </si>
  <si>
    <t>Engineering Data Logistics for Agile Automation Systems Engineering</t>
  </si>
  <si>
    <t>Stefan BifflArndt LÃ¼derFelix RinkerLaura WaltersdorferDietmar Winkler</t>
  </si>
  <si>
    <t>http://link.springer.com/chapter/10.1007/978-3-030-25312-7_8</t>
  </si>
  <si>
    <t>Towards a Design Science-Driven Product-Service System Engineering Methodology</t>
  </si>
  <si>
    <t>Christina NiemÃ¶llerDeniz Ã–zcanDirk MetzgerOliver Thomas</t>
  </si>
  <si>
    <t>http://link.springer.com/chapter/10.1007/978-3-319-06701-8_12</t>
  </si>
  <si>
    <t>Advancing the Impact of Design Science: Moving from Theory to Practice</t>
  </si>
  <si>
    <t>Introduction to Business Processes and Business Process Modeling</t>
  </si>
  <si>
    <t>http://link.springer.com/chapter/10.1007/978-3-319-42512-2_1</t>
  </si>
  <si>
    <t>A digital thread approach to support manufacturing-influenced conceptual aircraft design</t>
  </si>
  <si>
    <t>Dennis J. L. SiedlakOlivia J. PinonPaul R. SchlaisTodd M. SchmidtDimitri N. Mavris</t>
  </si>
  <si>
    <t>http://link.springer.com/article/10.1007/s00163-017-0269-0</t>
  </si>
  <si>
    <t>Deconstructing the Tower of Babel: a design method to improve empathy and teamwork competences of informatics students</t>
  </si>
  <si>
    <t>Teresa BlancoIgnacio LÃ³pez-ForniÃ©sFrancisco Javier Zarazaga-Soria</t>
  </si>
  <si>
    <t>http://link.springer.com/article/10.1007/s10798-015-9348-6</t>
  </si>
  <si>
    <t>International Journal of Technology and Design Education</t>
  </si>
  <si>
    <t>Product portfolio map: a visual tool for supporting product variant discovery and structuring</t>
  </si>
  <si>
    <t>SÃ¶ren UlonskaTorgeir Welo</t>
  </si>
  <si>
    <t>http://link.springer.com/article/10.1007/s40436-014-0077-y</t>
  </si>
  <si>
    <t>Advances in Manufacturing</t>
  </si>
  <si>
    <t>Process models: plans, predictions, proclamations or prophecies?</t>
  </si>
  <si>
    <t>Martin StaceyClaudia EckertRafaela Hillerbrand</t>
  </si>
  <si>
    <t>http://link.springer.com/article/10.1007/s00163-019-00322-8</t>
  </si>
  <si>
    <t>Multidisciplinary robust design optimization based on time-varying sensitivity analysis</t>
  </si>
  <si>
    <t>Huanwei XuWei LiMufeng LiCong HuSuichuan ZhangXin Wang</t>
  </si>
  <si>
    <t>http://link.springer.com/article/10.1007/s12206-018-0223-8</t>
  </si>
  <si>
    <t>Journal of Mechanical Science and Technology</t>
  </si>
  <si>
    <t>System Driven Product Development (SDPD) by Means of Development of a Mechatronic Systems in an Industrial Context</t>
  </si>
  <si>
    <t>Vahid SalehiLukas Burseg</t>
  </si>
  <si>
    <t>http://link.springer.com/chapter/10.1007/978-3-319-33111-9_66</t>
  </si>
  <si>
    <t>Product Lifecycle Management in the Era of Internet of Things</t>
  </si>
  <si>
    <t>Multi-technology Platforms (MTPs)</t>
  </si>
  <si>
    <t>Christian BrecherWolfgang BleckJÃ¶rg FeldhusenGerhard HirtFritz KlockeUwe ReisgenRobert SchmittDavid BaillyMarkus BambachLaura ConradsFrÃ©dÃ©ric du Bois-ReymondAlexander GÃ¶ttmannStefan GrÃ¤feMohamed HarrazJan Erik HellerWerner Herfs</t>
  </si>
  <si>
    <t>http://link.springer.com/chapter/10.1007/978-3-319-47452-6_6</t>
  </si>
  <si>
    <t>Integrative Production Technology</t>
  </si>
  <si>
    <t>Design method for developing a product recovery management system based on life cycle information</t>
  </si>
  <si>
    <t>Jumyung UmSuk-Hwan Suh</t>
  </si>
  <si>
    <t>http://link.springer.com/article/10.1007/s40684-015-0022-y</t>
  </si>
  <si>
    <t>Alessandro FreddiMario Salmon</t>
  </si>
  <si>
    <t>http://link.springer.com/chapter/10.1007/978-3-319-95342-7_2</t>
  </si>
  <si>
    <t>Design Principles and Methodologies</t>
  </si>
  <si>
    <t>Development of Self-optimizing Systems</t>
  </si>
  <si>
    <t>JÃ¼rgen GausemeierSebastian KorfMario PorrmannKatharina StahlOliver SudmannMareen VaÃŸholz</t>
  </si>
  <si>
    <t>http://link.springer.com/chapter/10.1007/978-3-642-45435-6_3</t>
  </si>
  <si>
    <t>On leveraging the fruits of research efforts in the arena of business process modeling formalisms: a map-driven approach for decision making</t>
  </si>
  <si>
    <t>Afef AwadidSelmin NurcanSonia AyachiÂ Ghannouchi</t>
  </si>
  <si>
    <t>http://link.springer.com/article/10.1007/s10270-018-0689-y</t>
  </si>
  <si>
    <t>Software &amp; Systems Modeling</t>
  </si>
  <si>
    <t>Service-Oriented Model Engineering and Simulation for System of Systems Engineering</t>
  </si>
  <si>
    <t>Bernard P. ZeiglerLin Zhang</t>
  </si>
  <si>
    <t>http://link.springer.com/chapter/10.1007/978-3-319-15096-3_2</t>
  </si>
  <si>
    <t>Concepts and Methodologies for Modeling and Simulation</t>
  </si>
  <si>
    <t>A case study on consistency management of business and IT process models in banking</t>
  </si>
  <si>
    <t>MoisÃ©s Castelo BrancoYingfei XiongKrzysztof CzarneckiJochen KÃ¼sterHagen VÃ¶lzer</t>
  </si>
  <si>
    <t>http://link.springer.com/article/10.1007/s10270-013-0318-8</t>
  </si>
  <si>
    <t>BIM and Through-Life Information Management: A Systems Engineering Perspective</t>
  </si>
  <si>
    <t>Yu ChenJulie Jupp</t>
  </si>
  <si>
    <t>http://link.springer.com/chapter/10.1007/978-3-030-00220-6_17</t>
  </si>
  <si>
    <t>Advances in Informatics and Computing in Civil and Construction Engineering</t>
  </si>
  <si>
    <t>Systems Engineering Tools and Practices</t>
  </si>
  <si>
    <t>http://link.springer.com/chapter/10.1007/978-3-319-22398-8_4</t>
  </si>
  <si>
    <t>Introducing value driven design in engineering education: teaching the use of value models in preliminary design</t>
  </si>
  <si>
    <t>Alessandro Bertoni</t>
  </si>
  <si>
    <t>http://link.springer.com/article/10.1007/s10798-019-09511-x</t>
  </si>
  <si>
    <t>State of the Art</t>
  </si>
  <si>
    <t>Manuela Krones</t>
  </si>
  <si>
    <t>http://link.springer.com/chapter/10.1007/978-3-658-18343-1_3</t>
  </si>
  <si>
    <t>A Method to Identify Energy Efficiency Measures for Factory Systems Based on Qualitative Modeling</t>
  </si>
  <si>
    <t>A Thinking Process Model Based on the Perspective of Editing Constraints to Design Innovative Things</t>
  </si>
  <si>
    <t>Masami Maekawa</t>
  </si>
  <si>
    <t>http://link.springer.com/chapter/10.1007/978-981-10-3518-0_8</t>
  </si>
  <si>
    <t>Survey on cyberspace security</t>
  </si>
  <si>
    <t>HuanGuo ZhangWenBao HanXueJia LaiDongDai LinJianFeng MaJianHua Li</t>
  </si>
  <si>
    <t>http://link.springer.com/article/10.1007/s11432-015-5433-4</t>
  </si>
  <si>
    <t>Science China Information Sciences</t>
  </si>
  <si>
    <t>Project Management for the Development of New Products</t>
  </si>
  <si>
    <t>Dirk Pons</t>
  </si>
  <si>
    <t>http://link.springer.com/chapter/10.1007/978-3-319-05915-0_15</t>
  </si>
  <si>
    <t>Handbook on Project Management and Scheduling Vol. 2</t>
  </si>
  <si>
    <t>A state-of-the-art survey of Digital Twin: techniques, engineering product lifecycle management and business innovation perspectives</t>
  </si>
  <si>
    <t>Kendrik Yan Hong LimPai ZhengChun-Hsien Chen</t>
  </si>
  <si>
    <t>http://link.springer.com/article/10.1007/s10845-019-01512-w</t>
  </si>
  <si>
    <t>Industrial Cyber-Physical Systems â€“ iCyPhy</t>
  </si>
  <si>
    <t>Amit FisherClas A. JacobsonEdward A. LeeRichard M. MurrayAlberto Sangiovanni-VincentelliEelco Scholte</t>
  </si>
  <si>
    <t>http://link.springer.com/chapter/10.1007/978-3-319-02812-5_2</t>
  </si>
  <si>
    <t>Complex Systems Design &amp; Management</t>
  </si>
  <si>
    <t>Modeling languages in Industry 4.0: an extended systematic mapping study</t>
  </si>
  <si>
    <t>Andreas WortmannOlivier BaraisBenoit CombemaleManuel Wimmer</t>
  </si>
  <si>
    <t>http://link.springer.com/article/10.1007/s10270-019-00757-6</t>
  </si>
  <si>
    <t>Synchronous communication in PLM environments using annotated CAD models</t>
  </si>
  <si>
    <t>Jorge D. CambaManuel ConteroGustavo Salvador-HerranzRaquel Plumed</t>
  </si>
  <si>
    <t>http://link.springer.com/article/10.1007/s11518-016-5305-5</t>
  </si>
  <si>
    <t>Contribution to Formalizing Links Between Invention and Optimization in the Inventive Design Method</t>
  </si>
  <si>
    <t>Thongchai ChinkathamDominique KnittelDenis Cavallucci</t>
  </si>
  <si>
    <t>http://link.springer.com/chapter/10.1007/978-3-319-56593-4_8</t>
  </si>
  <si>
    <t>TRIZ â€“ The Theory of Inventive Problem Solving</t>
  </si>
  <si>
    <t>27th International Congress of the European Association for Endoscopic Surgery (EAES) Sevilla, Spain, 12â€“15 June 2019</t>
  </si>
  <si>
    <t>http://link.springer.com/article/10.1007/s00464-019-07109-x</t>
  </si>
  <si>
    <t>Surgical Endoscopy</t>
  </si>
  <si>
    <t>System Lifecycle Management: Initial Approach for a Sustainable Product Development Process Based on Methods of Model Based Systems Engineering</t>
  </si>
  <si>
    <t>Martin EignerThomas DickopfHristo ApostolovPatrick SchaeferKarl-Gerhard FaiÃŸtAlexander KeÃŸler</t>
  </si>
  <si>
    <t>http://link.springer.com/chapter/10.1007/978-3-662-45937-9_29</t>
  </si>
  <si>
    <t>Product Lifecycle Management for a Global Market</t>
  </si>
  <si>
    <t>A systematic review of design for X techniques from 1980 to 2018: concepts, applications, and perspectives</t>
  </si>
  <si>
    <t>Abla Chaouni BenabdellahImane BouhaddouAsmaa BenghabritOussama Benghabrit</t>
  </si>
  <si>
    <t>http://link.springer.com/article/10.1007/s00170-019-03418-6</t>
  </si>
  <si>
    <t>SysPEM: Toward a consistent and unified system process engineering metamodel</t>
  </si>
  <si>
    <t>Abdeslam JakjoudMaria ZrikemClaude BaronAbderrahmane Ayadi</t>
  </si>
  <si>
    <t>http://link.springer.com/article/10.1007/s10845-014-0886-7</t>
  </si>
  <si>
    <t>Systems Engineering Grand Challenges in Security and Safety</t>
  </si>
  <si>
    <t>Tom McDermottLarry D. StrawserDaryl FarberMike YokellMark Walker</t>
  </si>
  <si>
    <t>http://link.springer.com/chapter/10.1007/978-3-030-00114-8_14</t>
  </si>
  <si>
    <t>Systems Engineering in Context</t>
  </si>
  <si>
    <t>A proposal for a classification of product-related dependencies in development of mechatronic products</t>
  </si>
  <si>
    <t>Jonas MÃ¸rkeberg Torry-SmithNiels Henrik MortensenSofiane Achiche</t>
  </si>
  <si>
    <t>http://link.springer.com/article/10.1007/s00163-013-0161-5</t>
  </si>
  <si>
    <t>Usable and Secure Software Design: The State-of-the-Art</t>
  </si>
  <si>
    <t>Shamal Faily</t>
  </si>
  <si>
    <t>http://link.springer.com/chapter/10.1007/978-3-319-75493-2_2</t>
  </si>
  <si>
    <t>Designing Usable and Secure Software with IRIS and CAIRIS</t>
  </si>
  <si>
    <t>Patent-based creativity method for early design stages: case study in locking systems for medical applications</t>
  </si>
  <si>
    <t>David RÃ­os-ZapataRicardo DuarteJÃ©rÃ´me PailhÃ¨sRicardo MejÃ­a-GutiÃ©rrezMichel Mesnard</t>
  </si>
  <si>
    <t>http://link.springer.com/article/10.1007/s12008-016-0352-1</t>
  </si>
  <si>
    <t>International Journal on Interactive Design and Manufacturing (IJIDeM)</t>
  </si>
  <si>
    <t>Guidelines for Education in Business and Information Systems Engineering at Tertiary Institutions</t>
  </si>
  <si>
    <t>Prof. Dr. Reinhard JungAss.-Prof. Dr. Christiane Lehrer</t>
  </si>
  <si>
    <t>http://link.springer.com/article/10.1007/s12599-017-0473-5</t>
  </si>
  <si>
    <t>Assessment of the Aircraft Conceptual Design Process</t>
  </si>
  <si>
    <t>Bernd Chudoba</t>
  </si>
  <si>
    <t>http://link.springer.com/chapter/10.1007/978-3-030-16856-8_3</t>
  </si>
  <si>
    <t>Stability and Control of Conventional and Unconventional Aerospace Vehicle Configurations</t>
  </si>
  <si>
    <t>Enabling Meaningful Reflection Within Project-Based-Learning in Engineering Design Education</t>
  </si>
  <si>
    <t>Thea Morgan</t>
  </si>
  <si>
    <t>http://link.springer.com/chapter/10.1007/978-3-030-17134-6_4</t>
  </si>
  <si>
    <t>Design Education Today</t>
  </si>
  <si>
    <t>Structural Descriptions of Process Models Based on Goal-Oriented Unfolding</t>
  </si>
  <si>
    <t>Chen QianLijie WenJianmin WangAkhil KumarHaoran Li</t>
  </si>
  <si>
    <t>http://link.springer.com/chapter/10.1007/978-3-319-59536-8_25</t>
  </si>
  <si>
    <t>Implementation of Aspect-oriented Business Process Models with Web Services</t>
  </si>
  <si>
    <t>Hercules Sant Ana da Silva JoseClaudia CappelliFlavia Maria SantoroLeonardo Guerreiro Azevedo</t>
  </si>
  <si>
    <t>http://link.springer.com/article/10.1007/s12599-020-00643-2</t>
  </si>
  <si>
    <t>Resolving Interoperability in Concurrent Engineering</t>
  </si>
  <si>
    <t>Nicolas FigayCatarina Ferreira da SilvaParisa GhodousRicardo Jardim-Goncalves</t>
  </si>
  <si>
    <t>http://link.springer.com/chapter/10.1007/978-3-319-13776-6_6</t>
  </si>
  <si>
    <t>A contribution to the scientific foundations of systems engineering: Solution spaces and requirements</t>
  </si>
  <si>
    <t>Alejandro SaladoRoshanak NilchianiDinesh Verma</t>
  </si>
  <si>
    <t>http://link.springer.com/article/10.1007/s11518-016-5315-3</t>
  </si>
  <si>
    <t>Reconfigurable manufacturing systems: Principles, design, and future trends</t>
  </si>
  <si>
    <t>Yoram KorenXi GuWeihong Guo</t>
  </si>
  <si>
    <t>http://link.springer.com/article/10.1007/s11465-018-0483-0</t>
  </si>
  <si>
    <t>Frontiers of Mechanical Engineering</t>
  </si>
  <si>
    <t>Interview with Tamim Asfour on â€œAnthropomatics: The State of the Art in Robotics and Challenges for Future Researchâ€</t>
  </si>
  <si>
    <t>Prof. Dr. Alexander Maedche</t>
  </si>
  <si>
    <t>http://link.springer.com/article/10.1007/s12599-019-00585-4</t>
  </si>
  <si>
    <t>Specification and Design Method for Big Data Driven Cyber Physical Systems</t>
  </si>
  <si>
    <t>Lichen Zhang</t>
  </si>
  <si>
    <t>http://link.springer.com/chapter/10.1007/978-3-319-08422-0_124</t>
  </si>
  <si>
    <t>Progress in Systems Engineering</t>
  </si>
  <si>
    <t>Product modular design incorporating preventive maintenance issues</t>
  </si>
  <si>
    <t>Yicong GaoYixiong FengJianrong Tan</t>
  </si>
  <si>
    <t>http://link.springer.com/article/10.3901/CJME.2015.1217.150</t>
  </si>
  <si>
    <t>Chinese Journal of Mechanical Engineering</t>
  </si>
  <si>
    <t>Designers and Their Knowing</t>
  </si>
  <si>
    <t>Mogens Myrup AndreasenClaus Thorp HansenPhilip Cash</t>
  </si>
  <si>
    <t>http://link.springer.com/chapter/10.1007/978-3-319-19839-2_3</t>
  </si>
  <si>
    <t>Conceptual Design</t>
  </si>
  <si>
    <t>Combining User Needs and Stakeholder Requirements: The Value Design Method</t>
  </si>
  <si>
    <t>Pelin GultekinTilde BekkerYuan LuAarnout BrombacherBerry Eggen</t>
  </si>
  <si>
    <t>http://link.springer.com/chapter/10.1007/978-3-319-29155-0_6</t>
  </si>
  <si>
    <t>Collaboration in Creative Design</t>
  </si>
  <si>
    <t>Knowledge Versioning Dynamics during the Design Process in a Concurrent Engineering Environment</t>
  </si>
  <si>
    <t>Alaeddine Zouari</t>
  </si>
  <si>
    <t>http://link.springer.com/chapter/10.1007/978-3-319-17527-0_2</t>
  </si>
  <si>
    <t>Design and Modeling of Mechanical Systems - II</t>
  </si>
  <si>
    <t>Methods of Improving the Dependability of Self-optimizing Systems</t>
  </si>
  <si>
    <t>Rafal DorociakJuergen Gausemeier</t>
  </si>
  <si>
    <t>http://link.springer.com/chapter/10.1007/978-3-642-53742-4_3</t>
  </si>
  <si>
    <t>Dependability of Self-Optimizing Mechatronic Systems</t>
  </si>
  <si>
    <t>The Innovative Mind</t>
  </si>
  <si>
    <t>Mehran Mehregany</t>
  </si>
  <si>
    <t>http://link.springer.com/chapter/10.1007/978-3-319-66529-0_3</t>
  </si>
  <si>
    <t>Innovation for Engineers</t>
  </si>
  <si>
    <t>Design and poverty: a review of contexts, roles of poor people, and methods</t>
  </si>
  <si>
    <t>Santosh Jagtap</t>
  </si>
  <si>
    <t>http://link.springer.com/article/10.1007/s00163-018-0294-7</t>
  </si>
  <si>
    <t>MARTE for CPS and CPSoS</t>
  </si>
  <si>
    <t>FrÃ©dÃ©ric MalletEugenio VillarFernando Herrera</t>
  </si>
  <si>
    <t>http://link.springer.com/chapter/10.1007/978-981-10-4436-6_4</t>
  </si>
  <si>
    <t>Cyber-Physical System Design from an Architecture Analysis Viewpoint</t>
  </si>
  <si>
    <t>Intelligent and Connected Cyber-Physical Systems: A Perspective from Connected Autonomous Vehicles</t>
  </si>
  <si>
    <t>Wanli ChangSimon BurtonChung-Wei LinQi ZhuLydia GauerhofJohn McDermid</t>
  </si>
  <si>
    <t>http://link.springer.com/chapter/10.1007/978-3-030-30367-9_7</t>
  </si>
  <si>
    <t>Intelligent Internet of Things</t>
  </si>
  <si>
    <t>Systemic Design Principles for Complex Social Systems</t>
  </si>
  <si>
    <t>Peter H. Jones</t>
  </si>
  <si>
    <t>http://link.springer.com/chapter/10.1007/978-4-431-54478-4_4</t>
  </si>
  <si>
    <t>Social Systems and Design</t>
  </si>
  <si>
    <t>Future Perspectives in Systems Engineering</t>
  </si>
  <si>
    <t>Wim J. C. VerhagenJosip StjepandiÄ‡Nel Wognum</t>
  </si>
  <si>
    <t>http://link.springer.com/chapter/10.1007/978-3-030-33312-6_14</t>
  </si>
  <si>
    <t>On the Role of Enterprise Modelling in Engineering Cyber-Physical Systems</t>
  </si>
  <si>
    <t>Kurt Sandkuhl</t>
  </si>
  <si>
    <t>http://link.springer.com/chapter/10.1007/978-3-319-45321-7_4</t>
  </si>
  <si>
    <t>Perspectives in Business Informatics Research</t>
  </si>
  <si>
    <t>HE-LHC: The High-Energy Large Hadron Collider</t>
  </si>
  <si>
    <t>A. AbadaM. AbbresciaS. S. AbdusSalamI. AbdyukhanovJ. Abelleira FernandezA. AbramovM. AburaiaA. O. AcarP. R. AdzicP. AgrawalJ. A. Aguilar-SaavedraJ. J. Aguilera-VerdugoM. AibaI. AichingerG. AielliA. Akay</t>
  </si>
  <si>
    <t>http://link.springer.com/article/10.1140/epjst/e2019-900088-6</t>
  </si>
  <si>
    <t>The European Physical Journal Special Topics</t>
  </si>
  <si>
    <t>Generic Aerospace Vehicle Designâ€”Knowledge Utilisation</t>
  </si>
  <si>
    <t>http://link.springer.com/chapter/10.1007/978-3-030-16856-8_2</t>
  </si>
  <si>
    <t>Design Process Tailoring: A Review and Perspective on the Literature</t>
  </si>
  <si>
    <t>Christoph HollauerUdo Lindemann</t>
  </si>
  <si>
    <t>http://link.springer.com/chapter/10.1007/978-981-10-3518-0_53</t>
  </si>
  <si>
    <t>A Multi-criteria Evaluation Approach for Selecting a Sensitive Business Process Modeling Language for Knowledge Management</t>
  </si>
  <si>
    <t>Mariam Ben HassenMohamed TurkiFaÃ¯ez Gargouri</t>
  </si>
  <si>
    <t>http://link.springer.com/article/10.1007/s13740-019-00103-5</t>
  </si>
  <si>
    <t>Journal on Data Semantics</t>
  </si>
  <si>
    <t>Automotive Cybersecurity</t>
  </si>
  <si>
    <t>Dietmar P. F. MÃ¶llerRoland E. Haas</t>
  </si>
  <si>
    <t>http://link.springer.com/chapter/10.1007/978-3-319-73512-2_6</t>
  </si>
  <si>
    <t>Guide to Automotive Connectivity and Cybersecurity</t>
  </si>
  <si>
    <t>Research Approach</t>
  </si>
  <si>
    <t>Hubert Anton Moser</t>
  </si>
  <si>
    <t>http://link.springer.com/chapter/10.1007/978-3-319-03895-7_3</t>
  </si>
  <si>
    <t>Systems Engineering, Systems Thinking, and Learning</t>
  </si>
  <si>
    <t>Applying â€œDesign Thinkingâ€ in the context of media management education</t>
  </si>
  <si>
    <t>Artur LugmayrBjoern StocklebenYaning ZouSonja AnzenhoferMika Jalonen</t>
  </si>
  <si>
    <t>http://link.springer.com/article/10.1007/s11042-013-1361-8</t>
  </si>
  <si>
    <t>Multimedia Tools and Applications</t>
  </si>
  <si>
    <t>Modelling Technique for Knowledge Management, Process Management and Method Application - a Formula Student Exploratory Study</t>
  </si>
  <si>
    <t>A. AlbersN. ReissN. BursacL. SchwarzR. LÃ¼dcke</t>
  </si>
  <si>
    <t>http://link.springer.com/chapter/10.1007/978-3-662-44009-4_13</t>
  </si>
  <si>
    <t>Modelling and Management of Engineering Processes</t>
  </si>
  <si>
    <t>Cyber-Physical Systems Engineering</t>
  </si>
  <si>
    <t>Bernd-Holger Schlingloff</t>
  </si>
  <si>
    <t>http://link.springer.com/chapter/10.1007/978-3-319-29628-9_5</t>
  </si>
  <si>
    <t>Engineering Trustworthy Software Systems</t>
  </si>
  <si>
    <t>Taking a look at the utilisation of function models in interdisciplinary design: insights from ten engineering companies</t>
  </si>
  <si>
    <t>Boris EisenbartKilian GerickeLucienne T. M. Blessing</t>
  </si>
  <si>
    <t>http://link.springer.com/article/10.1007/s00163-016-0242-3</t>
  </si>
  <si>
    <t>Module-based machinery design: a method to support the design of modular machine families for reconfigurable manufacturing systems</t>
  </si>
  <si>
    <t>Leandro GaussDaniel Pacheco LacerdaMiguel Afonso Sellitto</t>
  </si>
  <si>
    <t>http://link.springer.com/article/10.1007/s00170-019-03358-1</t>
  </si>
  <si>
    <t>Design and management of digital manufacturing and assembly systems in the Industry 4.0 era</t>
  </si>
  <si>
    <t>Yuval CohenMaurizio FaccioFrancesco PilatiXifan Yao</t>
  </si>
  <si>
    <t>http://link.springer.com/article/10.1007/s00170-019-04595-0</t>
  </si>
  <si>
    <t>Introduction</t>
  </si>
  <si>
    <t>Jim SpohrerStephen K. KwanYuriko Sawatani</t>
  </si>
  <si>
    <t>http://link.springer.com/chapter/10.1007/978-1-4939-3594-9_1</t>
  </si>
  <si>
    <t>Global Perspectives on Service Science: Japan</t>
  </si>
  <si>
    <t>Integrated product-process design to suggest appropriate manufacturing technology: a review</t>
  </si>
  <si>
    <t>Uzair Khaleeq uz ZamanAli SiadatMickael RivetteAamer Ahmed BaqaiLihong Qiao</t>
  </si>
  <si>
    <t>http://link.springer.com/article/10.1007/s00170-016-9765-z</t>
  </si>
  <si>
    <t>Introduction to Cyber-Physical Systems</t>
  </si>
  <si>
    <t>http://link.springer.com/chapter/10.1007/978-3-319-25178-3_3</t>
  </si>
  <si>
    <t>Ontological Reasoning as an Enabler of Contract-Based Co-design</t>
  </si>
  <si>
    <t>Ken VanherpenJoachim DenilPaul De MeulenaereHans Vangheluwe</t>
  </si>
  <si>
    <t>http://link.springer.com/chapter/10.1007/978-3-319-51738-4_8</t>
  </si>
  <si>
    <t>Cyber Physical Systems. Design, Modeling, and Evaluation</t>
  </si>
  <si>
    <t>Collection and Elicitation of Business Process Compliance Patterns with Focus on Data Aspects</t>
  </si>
  <si>
    <t>Thomas VoglhoferStefanie Rinderle-Ma</t>
  </si>
  <si>
    <t>http://link.springer.com/article/10.1007/s12599-019-00594-3</t>
  </si>
  <si>
    <t>Toward the characterization of software testing practices in South America: looking at Brazil and Uruguay</t>
  </si>
  <si>
    <t>Arilo Claudio Dias-NetoSantiago MatalongaMartÃ­n SolariGabriela RobioloGuilherme Horta Travassos</t>
  </si>
  <si>
    <t>http://link.springer.com/article/10.1007/s11219-016-9329-3</t>
  </si>
  <si>
    <t>Software Quality Journal</t>
  </si>
  <si>
    <t>A Review of Recent Literature in Product Family Design and Platform-Based Product Development</t>
  </si>
  <si>
    <t>Zhila PirmoradiG. Gary WangTimothy W. Simpson</t>
  </si>
  <si>
    <t>http://link.springer.com/chapter/10.1007/978-1-4614-7937-6_1</t>
  </si>
  <si>
    <t>Advances in Product Family and Product Platform Design</t>
  </si>
  <si>
    <t>Skeleton model-based approach to integrated engineering design and analysis</t>
  </si>
  <si>
    <t>Bin HePengchang ZhangNingfeng ZhuJintao CaoShan HuangWen Tang</t>
  </si>
  <si>
    <t>http://link.springer.com/article/10.1007/s00170-015-8047-5</t>
  </si>
  <si>
    <t>An automatic model-to-model mapping and transformation methodology to serve model-based systems engineering</t>
  </si>
  <si>
    <t>Tiexin WangSebastien TruptilFrederick Benaben</t>
  </si>
  <si>
    <t>http://link.springer.com/article/10.1007/s10257-016-0321-z</t>
  </si>
  <si>
    <t>Information Systems and e-Business Management</t>
  </si>
  <si>
    <t>Applying System of Systems Engineering Approach to Build Complex Cyber Physical Systems</t>
  </si>
  <si>
    <t>http://link.springer.com/chapter/10.1007/978-3-319-08422-0_88</t>
  </si>
  <si>
    <t>A Framework for the Dissemination of Design Research Focused on Innovation</t>
  </si>
  <si>
    <t>NiccolÃ² BecattiniGaetano CasciniFrancesco Saverio FrilliciFilippo Silipigni</t>
  </si>
  <si>
    <t>http://link.springer.com/chapter/10.1007/978-3-319-19449-3_7</t>
  </si>
  <si>
    <t>Trends and Perspectives of Sustainable Product Design for Open Architecture Products: Facing the Circular Economy Model</t>
  </si>
  <si>
    <t>Jaime A. MesaIvÃ¡n EsparragozaHeriberto Maury</t>
  </si>
  <si>
    <t>http://link.springer.com/article/10.1007/s40684-019-00052-1</t>
  </si>
  <si>
    <t>Design Principles</t>
  </si>
  <si>
    <t>Etele CsanÃ¡dyZsolt KovÃ¡csEndre MagossJegatheswaran Ratnasingam</t>
  </si>
  <si>
    <t>http://link.springer.com/chapter/10.1007/978-3-030-16688-5_4</t>
  </si>
  <si>
    <t>Optimum Design and Manufacture of Wood Products</t>
  </si>
  <si>
    <t>Co-Measure: developing an assessment for student collaboration in STEAM activities</t>
  </si>
  <si>
    <t>Danielle HerroCassie QuigleyJessica AndrewsGirlie Delacruz</t>
  </si>
  <si>
    <t>http://link.springer.com/article/10.1186/s40594-017-0094-z</t>
  </si>
  <si>
    <t>International Journal of STEM Education</t>
  </si>
  <si>
    <t>A meta-synthesis of primary and secondary student design cognition research</t>
  </si>
  <si>
    <t>Greg J. StrimelEunhye KimMichael E. GrubbsTanner J. Huffman</t>
  </si>
  <si>
    <t>http://link.springer.com/article/10.1007/s10798-019-09505-9</t>
  </si>
  <si>
    <t>Repairing Alignments of Process Models</t>
  </si>
  <si>
    <t>Sebastiaan J. van ZelstJoos C. A. M. BuijsBorja VÃ¡zquez-BarreirosManuel LamaManuel Mucientes</t>
  </si>
  <si>
    <t>http://link.springer.com/article/10.1007/s12599-019-00601-7</t>
  </si>
  <si>
    <t>Developing a Human Factors Engineering Process for Control Room Upgrades</t>
  </si>
  <si>
    <t>Hanna KoskinenJari LaarniLeena SaloPaula Savioja</t>
  </si>
  <si>
    <t>http://link.springer.com/chapter/10.1007/978-3-319-41950-3_5</t>
  </si>
  <si>
    <t>Advances in Human Factors in Energy: Oil, Gas, Nuclear and Electric Power Industries</t>
  </si>
  <si>
    <t>The Schematic Design of Large Antenna by Model-Based Systems Engineering</t>
  </si>
  <si>
    <t>Z. P. ChenX. LingC. G. LiS. H. ZhouZ. Wang</t>
  </si>
  <si>
    <t>http://link.springer.com/chapter/10.1007/978-981-32-9437-0_9</t>
  </si>
  <si>
    <t>Proceedings of the Seventh Asia International Symposium on Mechatronics</t>
  </si>
  <si>
    <t>Closure</t>
  </si>
  <si>
    <t>Jelena Milisavljevic-SyedJanet K. AllenSesh CommuriFarrokh Mistree</t>
  </si>
  <si>
    <t>http://link.springer.com/chapter/10.1007/978-3-030-38610-8_7</t>
  </si>
  <si>
    <t>Architecting Networked Engineered Systems</t>
  </si>
  <si>
    <t>State of the Art in the Contribution of an Ontology-Oriented Knowledge Base to the Development of a Collaborative Information System</t>
  </si>
  <si>
    <t>Meryam El MriniEl Hassan MegderMostafa El yassa</t>
  </si>
  <si>
    <t>http://link.springer.com/chapter/10.1007/978-3-030-11196-0_50</t>
  </si>
  <si>
    <t>Innovations in Smart Cities Applications Edition 2</t>
  </si>
  <si>
    <t>Cyber-Physical Product-Service Systems</t>
  </si>
  <si>
    <t>Stefan WiesnerKlaus-Dieter Thoben</t>
  </si>
  <si>
    <t>http://link.springer.com/chapter/10.1007/978-3-319-56345-9_3</t>
  </si>
  <si>
    <t>Business process flexibility - a systematic literature review with a software systems perspective</t>
  </si>
  <si>
    <t>Riccardo CogniniFlavio CorradiniStefania GnesiAndrea PoliniBarbara Re</t>
  </si>
  <si>
    <t>http://link.springer.com/article/10.1007/s10796-016-9678-2</t>
  </si>
  <si>
    <t>What is this Monograph About?</t>
  </si>
  <si>
    <t>http://link.springer.com/chapter/10.1007/978-3-030-38610-8_1</t>
  </si>
  <si>
    <t>25th Annual Computational Neuroscience Meeting: CNS-2016</t>
  </si>
  <si>
    <t>Tatyana O. SharpeeAlain DestexheMitsuo KawatoVladislav SekuliÄ‡Frances K. SkinnerDaniel K. WÃ³jcikChaitanya ChintaluriDorottya CserpÃ¡nZoltÃ¡n SomogyvÃ¡riJae Kyoung KimZachary P. KilpatrickMatthew R. BennettKresimir JosiÄ‡Irene ElicesDavid ArroyoRafael Levi</t>
  </si>
  <si>
    <t>http://link.springer.com/article/10.1186/s12868-016-0283-6</t>
  </si>
  <si>
    <t>BMC Neuroscience</t>
  </si>
  <si>
    <t>Methodology of Workshop-Based Innovative System Design Grounded in Systems Engineering and Design Thinking</t>
  </si>
  <si>
    <t>Toshiyuki YasuiSeiko ShirasakaTakashi Maeno</t>
  </si>
  <si>
    <t>http://link.springer.com/chapter/10.1007/978-1-4939-3594-9_6</t>
  </si>
  <si>
    <t>Creative design inspired by biological knowledge: Technologies and methods</t>
  </si>
  <si>
    <t>Runhua TanWei LiuGuozhong CaoYuan Shi</t>
  </si>
  <si>
    <t>http://link.springer.com/article/10.1007/s11465-018-0511-0</t>
  </si>
  <si>
    <t>Proceedings of the World Molecular Imaging Congress 2015, Honolulu, Hawaii, September 2-5, 2015: General Abstracts</t>
  </si>
  <si>
    <t>http://link.springer.com/article/10.1007/s11307-016-0969-2</t>
  </si>
  <si>
    <t>Molecular Imaging and Biology</t>
  </si>
  <si>
    <t>Organizational Value of Business Process Modeling</t>
  </si>
  <si>
    <t>http://link.springer.com/chapter/10.1007/978-3-319-42512-2_5</t>
  </si>
  <si>
    <t>Co-location Specification for IoT-Aware Collaborative Business Processes</t>
  </si>
  <si>
    <t>Paul GrefenNadja BrounsHeiko LudwigEstefania Serral</t>
  </si>
  <si>
    <t>http://link.springer.com/chapter/10.1007/978-3-030-21297-1_11</t>
  </si>
  <si>
    <t>Information Systems Engineering in Responsible Information Systems</t>
  </si>
  <si>
    <t>Special section of BPMDSâ€™2015: enabling value creation via business process modeling, development, and support</t>
  </si>
  <si>
    <t>Selmin NurcanRainer Schmidt</t>
  </si>
  <si>
    <t>http://link.springer.com/article/10.1007/s10270-017-0615-8</t>
  </si>
  <si>
    <t>Affordable Resilience</t>
  </si>
  <si>
    <t>Azad M. Madni</t>
  </si>
  <si>
    <t>http://link.springer.com/chapter/10.1007/978-3-319-62184-5_9</t>
  </si>
  <si>
    <t>Transdisciplinary Systems Engineering</t>
  </si>
  <si>
    <t>Introduction to the Design of Engineering Systems</t>
  </si>
  <si>
    <t>http://link.springer.com/chapter/10.1007/978-3-319-18344-2_1</t>
  </si>
  <si>
    <t>The Contact and Channel Approach (C&amp;C2-A): Relating a Systemâ€™s Physical Structure to Its Functionality</t>
  </si>
  <si>
    <t>Albert AlbersEike Wintergerst</t>
  </si>
  <si>
    <t>http://link.springer.com/chapter/10.1007/978-1-4471-6338-1_8</t>
  </si>
  <si>
    <t>Bio-inspired Design Pedagogy in Engineering</t>
  </si>
  <si>
    <t>Jacquelyn K. S. NagelChristopher RoseCheri BeverlyRamana Pidaparti</t>
  </si>
  <si>
    <t>http://link.springer.com/chapter/10.1007/978-3-030-17134-6_7</t>
  </si>
  <si>
    <t>Comprehensive design methodology for control and data planes in wavelength-routed optical networks</t>
  </si>
  <si>
    <t>Gitanjali ChandwaniRajat SenDebasish Datta</t>
  </si>
  <si>
    <t>http://link.springer.com/article/10.1007/s11107-016-0649-9</t>
  </si>
  <si>
    <t>Photonic Network Communications</t>
  </si>
  <si>
    <t>A Process Model for Crowdsourcing Design: A Case Study in Citizen Science</t>
  </si>
  <si>
    <t>Kazjon GraceMary Lou MaherJennifer PreeceTom YehAbigale StangleCarol Boston</t>
  </si>
  <si>
    <t>http://link.springer.com/chapter/10.1007/978-3-319-14956-1_14</t>
  </si>
  <si>
    <t>Design Computing and Cognition '14</t>
  </si>
  <si>
    <t>Proceedings of the 8th Annual Conference on the Science of Dissemination and Implementation</t>
  </si>
  <si>
    <t>David ChambersLisa SimpsonFelicia Hill-BriggsGila NetaCynthia VinsonDavid ChambersRinad BeidasSteven MarcusGregory AaronsKimberly HoagwoodSonja SchoenwaldArthur EvansMatthew HurfordRonnie RubinTrevor HadleyFrances Barg</t>
  </si>
  <si>
    <t>http://link.springer.com/article/10.1186/s13012-016-0452-0</t>
  </si>
  <si>
    <t>A review of mass customization across marketing, engineering and distribution domains toward development of a process framework</t>
  </si>
  <si>
    <t>Scott M. FergusonAndrew T. OlewnikPhil Cormier</t>
  </si>
  <si>
    <t>http://link.springer.com/article/10.1007/s00163-013-0162-4</t>
  </si>
  <si>
    <t>Exploring barriers and opportunities in adopting crowdsourcing based new product development in manufacturing SMEs</t>
  </si>
  <si>
    <t>Shengfeng QinDavid Van Der VeldeEmmanouil ChatzakisTerry McSteaNeil Smith</t>
  </si>
  <si>
    <t>http://link.springer.com/article/10.3901/CJME.2016.0808.089</t>
  </si>
  <si>
    <t>Evaluation of Collaborative Tools Throughout the Design Process Using a Quantitative Rating of CAD Model Modification</t>
  </si>
  <si>
    <t>D. FlecheJ. B. BluntzerM. MahdjoubJ. C. Sagot</t>
  </si>
  <si>
    <t>http://link.springer.com/chapter/10.1007/978-3-662-44009-4_7</t>
  </si>
  <si>
    <t>Understanding Declare models: strategies, pitfalls, empirical results</t>
  </si>
  <si>
    <t>Cornelia HaisjacklIrene BarbaStefan ZugalPnina SofferIrit HadarManfred ReichertJakob PinggeraBarbara Weber</t>
  </si>
  <si>
    <t>http://link.springer.com/article/10.1007/s10270-014-0435-z</t>
  </si>
  <si>
    <t>A comprehensive survey of AR/MR-based co-design in manufacturing</t>
  </si>
  <si>
    <t>Peng WangShusheng ZhangMark BillinghurstXiaoliang BaiWeiping HeShuxia WangMengmeng SunXu Zhang</t>
  </si>
  <si>
    <t>http://link.springer.com/article/10.1007/s00366-019-00792-3</t>
  </si>
  <si>
    <t>Engineering with Computers</t>
  </si>
  <si>
    <t>http://link.springer.com/chapter/10.1007/978-3-319-26121-8_2</t>
  </si>
  <si>
    <t>Multi-view approaches for software and system modelling: a systematic literature review</t>
  </si>
  <si>
    <t>Antonio CicchettiFederico CiccozziAlfonso Pierantonio</t>
  </si>
  <si>
    <t>http://link.springer.com/article/10.1007/s10270-018-00713-w</t>
  </si>
  <si>
    <t>Empirical Research in Executable Process Models</t>
  </si>
  <si>
    <t>Daniel LÃ¼bkeCesare Pautasso</t>
  </si>
  <si>
    <t>http://link.springer.com/chapter/10.1007/978-3-030-17666-2_1</t>
  </si>
  <si>
    <t>Empirical Studies on the Development of Executable Business Processes</t>
  </si>
  <si>
    <t>Knowledge-Based Engineering</t>
  </si>
  <si>
    <t>Josip StjepandiÄ‡Wim J. C. VerhagenHarald LiesePablo Bermell-Garcia</t>
  </si>
  <si>
    <t>http://link.springer.com/chapter/10.1007/978-3-319-13776-6_10</t>
  </si>
  <si>
    <t>Stochastic finite element approaches for wood-based products: theoretical framework and review of methods</t>
  </si>
  <si>
    <t>Georg KandlerJosef FÃ¼sslJosef Eberhardsteiner</t>
  </si>
  <si>
    <t>http://link.springer.com/article/10.1007/s00226-015-0737-5</t>
  </si>
  <si>
    <t>Wood Science and Technology</t>
  </si>
  <si>
    <t>Guided Interaction Exploration and Performance Analysis in Artifact-Centric Process Models</t>
  </si>
  <si>
    <t>ir. Maikel L. van EckDr. Natalia SidorovaProf. Dr. ir. Wil M. P. van der Aalst</t>
  </si>
  <si>
    <t>http://link.springer.com/article/10.1007/s12599-018-0546-0</t>
  </si>
  <si>
    <t>The Development of an Artificial Intelligence Assistant for Participatory Design in the Engineering Design Educational Environment</t>
  </si>
  <si>
    <t>Yu-Hung ChienHsien-Sheng HsiaoYu-Shan ChangChun-Kai Yao</t>
  </si>
  <si>
    <t>http://link.springer.com/chapter/10.1007/978-3-030-40274-7_36</t>
  </si>
  <si>
    <t>The Impact of the 4th Industrial Revolution on Engineering Education</t>
  </si>
  <si>
    <t>Classification of Complexity Management Approaches in Engineering</t>
  </si>
  <si>
    <t>Maik Maurer</t>
  </si>
  <si>
    <t>http://link.springer.com/chapter/10.1007/978-3-662-53448-9_5</t>
  </si>
  <si>
    <t>Complexity Management in Engineering Design â€“ a Primer</t>
  </si>
  <si>
    <t>New Trends in Residential Automation</t>
  </si>
  <si>
    <t>JosÃ© Reinaldo SilvaJavier Martinez SilvaCelina PereiraCamelia AvramSergiu Dan-Stan</t>
  </si>
  <si>
    <t>http://link.springer.com/chapter/10.1007/978-3-319-68646-2_6</t>
  </si>
  <si>
    <t>Mechatronics for Cultural Heritage and Civil Engineering</t>
  </si>
  <si>
    <t>Methods and Models</t>
  </si>
  <si>
    <t>Nima A. BehkamiTugrul U. Daim</t>
  </si>
  <si>
    <t>http://link.springer.com/chapter/10.1007/978-3-319-17975-9_3</t>
  </si>
  <si>
    <t>Healthcare Technology Innovation Adoption</t>
  </si>
  <si>
    <t>Systems Engineering Tasks and Products</t>
  </si>
  <si>
    <t>http://link.springer.com/chapter/10.1007/978-3-319-22398-8_7</t>
  </si>
  <si>
    <t>System Engineering-Based Methodology to Design Reconfigurable Manufacturing Systems</t>
  </si>
  <si>
    <t>N.-M. NajidP. CastagnaK. Kouiss</t>
  </si>
  <si>
    <t>http://link.springer.com/chapter/10.1007/978-3-030-28782-5_3</t>
  </si>
  <si>
    <t>Reconfigurable Manufacturing Systems: From Design to Implementation</t>
  </si>
  <si>
    <t>Why Are Process Variants Important in Process Monitoring? The Case of Zalando SE</t>
  </si>
  <si>
    <t>Matthias SchrepferMatthias KunzeGunnar ObstJuliane Siegeris</t>
  </si>
  <si>
    <t>http://link.springer.com/chapter/10.1007/978-3-319-58307-5_23</t>
  </si>
  <si>
    <t>Business Process Management Cases</t>
  </si>
  <si>
    <t>The Entity-Flow Perspective in Business Process Models</t>
  </si>
  <si>
    <t>Giorgio Bruno</t>
  </si>
  <si>
    <t>http://link.springer.com/chapter/10.1007/978-3-319-10085-2_42</t>
  </si>
  <si>
    <t>Database and Expert Systems Applications</t>
  </si>
  <si>
    <t>Service Systems Engineering</t>
  </si>
  <si>
    <t>Prof.Â Dr. Tilo BÃ¶hmannProf.Â Dr. Jan Marco LeimeisterProf.Â Dr. Kathrin MÃ¶slein</t>
  </si>
  <si>
    <t>http://link.springer.com/article/10.1007/s12599-014-0314-8</t>
  </si>
  <si>
    <t>Collaborative Modeling of Manufacturing Processes â€“ a Wiki â€“ Based Approach</t>
  </si>
  <si>
    <t>Selim Erol</t>
  </si>
  <si>
    <t>http://link.springer.com/chapter/10.1007/978-3-319-46771-9_3</t>
  </si>
  <si>
    <t>Cooperative Design, Visualization, and Engineering</t>
  </si>
  <si>
    <t>Model-Based Systems Engineering and Through-Life Information Management in Complex Construction</t>
  </si>
  <si>
    <t>http://link.springer.com/chapter/10.1007/978-3-030-01614-2_8</t>
  </si>
  <si>
    <t>Product Lifecycle Management to Support Industry 4.0</t>
  </si>
  <si>
    <t>Meta-Model of PLM for Design of Systems of Systems</t>
  </si>
  <si>
    <t>Peter HehenbergerMatthieu BricogneJulien Le DuigouBenoit Eynard</t>
  </si>
  <si>
    <t>http://link.springer.com/chapter/10.1007/978-3-319-33111-9_28</t>
  </si>
  <si>
    <t>Hybrid Prototyping</t>
  </si>
  <si>
    <t>Konrad ExnerAndrÃ© SternitzkeSimon KindBoris Beckmann-Dobrev</t>
  </si>
  <si>
    <t>http://link.springer.com/chapter/10.1007/978-3-319-24439-6_8</t>
  </si>
  <si>
    <t>Rethink! Prototyping</t>
  </si>
  <si>
    <t>Design for Values in Engineering</t>
  </si>
  <si>
    <t>Ibo van de Poel</t>
  </si>
  <si>
    <t>http://link.springer.com/referenceworkentry/10.1007/978-94-007-6970-0_25</t>
  </si>
  <si>
    <t>Handbook of Ethics, Values, and Technological Design</t>
  </si>
  <si>
    <t>http://link.springer.com/referenceworkentry/10.1007/978-94-007-6994-6_25-1</t>
  </si>
  <si>
    <t>Querying process models by behavior inclusion</t>
  </si>
  <si>
    <t>Matthias KunzeMatthias WeidlichMathias Weske</t>
  </si>
  <si>
    <t>http://link.springer.com/article/10.1007/s10270-013-0389-6</t>
  </si>
  <si>
    <t>Process Modeling Recommender Systems</t>
  </si>
  <si>
    <t>Jun.-Prof. Dr. Michael FellmannDr. Dirk MetzgerSven JannaberDr. Novica ZarvicProf. Dr. Oliver Thomas</t>
  </si>
  <si>
    <t>http://link.springer.com/article/10.1007/s12599-018-0517-5</t>
  </si>
  <si>
    <t>Changing Conversations and Perceptions: The Research and Practice of Design Science</t>
  </si>
  <si>
    <t>Cassandra TelenkoRicardo SosaKristin L. Wood</t>
  </si>
  <si>
    <t>http://link.springer.com/chapter/10.1007/978-3-319-19449-3_19</t>
  </si>
  <si>
    <t>Adaptive Case Management - A Review of Method Support</t>
  </si>
  <si>
    <t>Birger Lantow</t>
  </si>
  <si>
    <t>http://link.springer.com/chapter/10.1007/978-3-030-02302-7_10</t>
  </si>
  <si>
    <t>The Practice of Enterprise Modeling</t>
  </si>
  <si>
    <t>Management Suggestions for Process Control of Semiconductor Manufacturing: An Operations Research and Data Science Perspective</t>
  </si>
  <si>
    <t>Marzieh KhakifiroozMahdi FathiChen Fu ChienPanos M. Pardalos</t>
  </si>
  <si>
    <t>http://link.springer.com/chapter/10.1007/978-3-030-25446-9_11</t>
  </si>
  <si>
    <t>Computational Intelligence and Optimization Methods for Control Engineering</t>
  </si>
  <si>
    <t>Resource-constrained scheduling of design changes based on simulation of change propagation process in the complex engineering design</t>
  </si>
  <si>
    <t>Yuliang LiWei ZhaoJie Zhang</t>
  </si>
  <si>
    <t>http://link.springer.com/article/10.1007/s00163-018-0302-y</t>
  </si>
  <si>
    <t>A system-level FPGA design methodology for video applications with weakly-programmable hardware components</t>
  </si>
  <si>
    <t>Henning SahlbachDaniel ThieleRolf Ernst</t>
  </si>
  <si>
    <t>http://link.springer.com/article/10.1007/s11554-014-0403-4</t>
  </si>
  <si>
    <t>Journal of Real-Time Image Processing</t>
  </si>
  <si>
    <t>Work, Learning, Life and Publication During the Period in the Bureau of Electricity Yunnan Province (BEYP) (1970â€“1980)</t>
  </si>
  <si>
    <t>Huijiong Wang</t>
  </si>
  <si>
    <t>http://link.springer.com/chapter/10.1007/978-981-15-3390-7_4</t>
  </si>
  <si>
    <t>Explorations in Social Systems Engineering</t>
  </si>
  <si>
    <t>Supporting the Refinement of Clinical Process Models to Computer-Interpretable Guideline Models</t>
  </si>
  <si>
    <t>BegoÃ±a MartÃ­nez-SalvadorMar Marcos</t>
  </si>
  <si>
    <t>http://link.springer.com/article/10.1007/s12599-016-0443-3</t>
  </si>
  <si>
    <t>Model-based approaches for interoperability of next generation enterprise information systems: state of the art and future challenges</t>
  </si>
  <si>
    <t>Gregory ZacharewiczSaikou DialloYves DucqCarlos AgostinhoRicardo Jardim-GoncalvesHassan BazounZhongjie WangGuy Doumeingts</t>
  </si>
  <si>
    <t>http://link.springer.com/article/10.1007/s10257-016-0317-8</t>
  </si>
  <si>
    <t>Towards Automated Business Process Deduction through a Social and Collaborative Platform</t>
  </si>
  <si>
    <t>AurÃ©lie MontarnalAnne-Marie Barthe-DelanoÃ«FrÃ©dÃ©rick BÃ©nabenMatthieu LaurasJacques Lamothe</t>
  </si>
  <si>
    <t>http://link.springer.com/chapter/10.1007/978-3-662-44745-1_44</t>
  </si>
  <si>
    <t>Collaborative Systems for Smart Networked Environments</t>
  </si>
  <si>
    <t>Cyber-Physical Systems in Smart City: Challenges and Future Trends for Strategic Research</t>
  </si>
  <si>
    <t>Mazen JumaKhaled Shaalan</t>
  </si>
  <si>
    <t>http://link.springer.com/chapter/10.1007/978-3-030-31129-2_78</t>
  </si>
  <si>
    <t>Proceedings of the International Conference on Advanced Intelligent Systems and Informatics 2019</t>
  </si>
  <si>
    <t>Integrated computational materials engineering from a gas turbine engine perspective</t>
  </si>
  <si>
    <t>Ann BolcavagePaul D BrownRobert CedozNate CooperChris DeatonDaniel R HartmanAkin KeskinKong MaJohn F MatlikGirish ModgilJeffrey D Stillinger</t>
  </si>
  <si>
    <t>http://link.springer.com/article/10.1186/2193-9772-3-13</t>
  </si>
  <si>
    <t>Integrating Materials and Manufacturing Innovation</t>
  </si>
  <si>
    <t>The Analysis and Presentation of Patents to Support Engineering Design</t>
  </si>
  <si>
    <t>Gokula VasanthaJonathan CorneyRoss MaclachlanAndrew Wodehouse</t>
  </si>
  <si>
    <t>http://link.springer.com/chapter/10.1007/978-3-319-44989-0_12</t>
  </si>
  <si>
    <t>Design Computing and Cognition '16</t>
  </si>
  <si>
    <t>Model Based Enterprise Modeling for Testing PLM Interoperability in Dynamic Manufacturing Network</t>
  </si>
  <si>
    <t>Nicolas FigayParisa GhodousBezhad ShariatErnesto ExpositoDavid TchoffaLyes KermadEl Mouloudi DafaouiThomas Vosgien</t>
  </si>
  <si>
    <t>http://link.springer.com/chapter/10.1007/978-3-662-47157-9_13</t>
  </si>
  <si>
    <t>Enterprise Interoperability</t>
  </si>
  <si>
    <t>The Future: Obstacles and Opportunities</t>
  </si>
  <si>
    <t>Udo Kannengiesser</t>
  </si>
  <si>
    <t>http://link.springer.com/chapter/10.1007/978-3-319-48466-2_8</t>
  </si>
  <si>
    <t>S-BPM in the Production Industry</t>
  </si>
  <si>
    <t>Applications of Semantic Web Technologies for the Engineering of Automated ProductionÂ Systemsâ€”Three Use Cases</t>
  </si>
  <si>
    <t>Stefan FeldmannKonstantin KernschmidtBirgit Vogel-Heuser</t>
  </si>
  <si>
    <t>http://link.springer.com/chapter/10.1007/978-3-319-41490-4_14</t>
  </si>
  <si>
    <t>Semantic Web Technologies for Intelligent Engineering Applications</t>
  </si>
  <si>
    <t>Can We Find Better Process Models? Process Model Improvement Using Motif-Based Graph Adaptation</t>
  </si>
  <si>
    <t>Alexander SeeligerMichael SteinMax MÃ¼hlhÃ¤user</t>
  </si>
  <si>
    <t>http://link.springer.com/chapter/10.1007/978-3-319-74030-0_17</t>
  </si>
  <si>
    <t>Business Process Management Workshops</t>
  </si>
  <si>
    <t>Decision Support System in Product Engineering</t>
  </si>
  <si>
    <t>CÃ©sar OteroPierpaolo Valentini</t>
  </si>
  <si>
    <t>http://link.springer.com/chapter/10.1007/978-3-319-26121-8_13</t>
  </si>
  <si>
    <t>A survey of knowledge representation methods and applications in machining process planning</t>
  </si>
  <si>
    <t>Xiuling LiShusheng ZhangRui HuangBo HuangChanghong XuYajun Zhang</t>
  </si>
  <si>
    <t>http://link.springer.com/article/10.1007/s00170-018-2433-8</t>
  </si>
  <si>
    <t>A decision support methodology for embodiment design and process chain selection for hybrid manufacturing platforms</t>
  </si>
  <si>
    <t>Andrew GleadallNikola VladovJoel SegalSvetan RatchevMatthias PlaschDaniel KimmigMarkus Dickerhof</t>
  </si>
  <si>
    <t>http://link.springer.com/article/10.1007/s00170-016-8514-7</t>
  </si>
  <si>
    <t>Methods for the Domain-Spanning Conceptual Design</t>
  </si>
  <si>
    <t>Harald AnackerChristian BrennerRafal DorociakRoman DumitrescuJÃ¼rgen GausemeierPeter IwanekWilhelm SchÃ¤ferMareen VaÃŸholz</t>
  </si>
  <si>
    <t>http://link.springer.com/chapter/10.1007/978-3-642-45435-6_4</t>
  </si>
  <si>
    <t>Introduction and Objectives</t>
  </si>
  <si>
    <t>http://link.springer.com/chapter/10.1007/978-3-030-16856-8_1</t>
  </si>
  <si>
    <t>Design and implementation of a Semester I for mechatronics</t>
  </si>
  <si>
    <t>RenÃ© JoaquÃ­n DÃ­az MartÃ­nez</t>
  </si>
  <si>
    <t>http://link.springer.com/article/10.1007/s12008-019-00604-4</t>
  </si>
  <si>
    <t>Integrating Both User-Centered Design and Creative Practices into Agile Development</t>
  </si>
  <si>
    <t>Gilbert Cockton</t>
  </si>
  <si>
    <t>http://link.springer.com/chapter/10.1007/978-3-319-32165-3_11</t>
  </si>
  <si>
    <t>Integrating User-Centred Design in Agile Development</t>
  </si>
  <si>
    <t>Cyber-Physical Systems</t>
  </si>
  <si>
    <t>Welf-Guntram DrosselSteffen IhlenfeldtTino LangerRoman Dumitrescu</t>
  </si>
  <si>
    <t>http://link.springer.com/chapter/10.1007/978-3-662-58134-6_12</t>
  </si>
  <si>
    <t>Digital Transformation</t>
  </si>
  <si>
    <t>Bionic knowledge and information reuse methodology for uncertainty minimization in product design</t>
  </si>
  <si>
    <t>Prabhat KumarPuneet Tandon</t>
  </si>
  <si>
    <t>http://link.springer.com/article/10.1007/s10115-018-1159-0</t>
  </si>
  <si>
    <t>Knowledge and Information Systems</t>
  </si>
  <si>
    <t>An application of game theory in distributed collaborative decision making</t>
  </si>
  <si>
    <t>Angran Xiao</t>
  </si>
  <si>
    <t>http://link.springer.com/article/10.1007/s11465-019-0523-4</t>
  </si>
  <si>
    <t>Context and Context Awareness of Humans and AmI Systems: Characteristics and Differences and Technological Challenges and Limitations</t>
  </si>
  <si>
    <t>Simon Elias Bibri</t>
  </si>
  <si>
    <t>http://link.springer.com/chapter/10.2991/978-94-6239-130-7_3</t>
  </si>
  <si>
    <t>The Human Face of Ambient Intelligence</t>
  </si>
  <si>
    <t>Performance Assessment of Heterogeneous Engineering Tools along the Development Process of Mechatronic Manufacturing Systems</t>
  </si>
  <si>
    <t>Benny DrescherPeter StichGunther Reinhart</t>
  </si>
  <si>
    <t>http://link.springer.com/chapter/10.1007/978-3-319-02054-9_41</t>
  </si>
  <si>
    <t>Enabling Manufacturing Competitiveness and Economic Sustainability</t>
  </si>
  <si>
    <t>Holistic Design of Collaborative Networks of Design Engineering Organizations</t>
  </si>
  <si>
    <t>Adam PawlakHÃ¥vard D. JÃ¸rgensen</t>
  </si>
  <si>
    <t>http://link.springer.com/chapter/10.1007/978-3-319-24141-8_57</t>
  </si>
  <si>
    <t>Risks and Resilience of Collaborative Networks</t>
  </si>
  <si>
    <t>Conceptual, Theoretical, Disciplinary, and Discursive Foundations: A Multidimensional Framework</t>
  </si>
  <si>
    <t>http://link.springer.com/chapter/10.1007/978-3-319-73981-6_2</t>
  </si>
  <si>
    <t>Smart Sustainable Cities of the Future</t>
  </si>
  <si>
    <t>IT-Centric Process Automation: Study About the Performance of BPMN 2.0 Engines</t>
  </si>
  <si>
    <t>Vincenzo FermeAna IvanchikjCesare PautassoMarigianna SkouradakiFrank Leymann</t>
  </si>
  <si>
    <t>http://link.springer.com/chapter/10.1007/978-3-030-17666-2_8</t>
  </si>
  <si>
    <t>A QFD-based approach to support sustainable product-service systems conceptual design</t>
  </si>
  <si>
    <t>Thayla T. Sousa-ZomerPaulo A. Cauchick Miguel</t>
  </si>
  <si>
    <t>http://link.springer.com/article/10.1007/s00170-016-8809-8</t>
  </si>
  <si>
    <t>Theories in Business and Information Systems Engineering</t>
  </si>
  <si>
    <t>Prof. Dr. Martin BichlerProf. Dr. Ulrich FrankDr. David AvisonDr. Julien MalaurentProf. Dr. Peter FettkeDr. Dirk HovorkaProf. Dr. Jan KrÃ¤merDaniel SchnurrDr. Benjamin MÃ¼llerProf. Dr. Leena SuhlProf. Dr. Bernhard Thalheim</t>
  </si>
  <si>
    <t>http://link.springer.com/article/10.1007/s12599-016-0439-z</t>
  </si>
  <si>
    <t>Methodologies and Trends in Multimedia Systems: A Systematic Literature Review</t>
  </si>
  <si>
    <t>Carlos Alberto PelÃ¡ezAndrÃ©s SolanoToni GranollersCesar Collazos</t>
  </si>
  <si>
    <t>http://link.springer.com/chapter/10.1007/978-3-030-21902-4_9</t>
  </si>
  <si>
    <t>Social Computing and Social Media. Design, Human Behavior and Analytics</t>
  </si>
  <si>
    <t>C. L. BottassoM. Muskulus</t>
  </si>
  <si>
    <t>http://link.springer.com/chapter/10.1007/978-3-319-46919-5_7</t>
  </si>
  <si>
    <t>Long-term Research Challenges in Wind Energy - A Research Agenda by the European Academy of Wind Energy</t>
  </si>
  <si>
    <t>What the Design Theory of Social-Cyber-Physical Systems Must Describe, Explain and Predict?</t>
  </si>
  <si>
    <t>Imre HorvÃ¡th</t>
  </si>
  <si>
    <t>http://link.springer.com/chapter/10.1007/978-1-4471-6338-1_5</t>
  </si>
  <si>
    <t>Engine-Control Methods and Calibration</t>
  </si>
  <si>
    <t>Rolf Isermann</t>
  </si>
  <si>
    <t>http://link.springer.com/chapter/10.1007/978-3-642-39934-3_6</t>
  </si>
  <si>
    <t>Engine Modeling and Control</t>
  </si>
  <si>
    <t>Developments in Earthquake Resistant Design of Reinforced Concrete Buildings</t>
  </si>
  <si>
    <t>S. K. Thakkar</t>
  </si>
  <si>
    <t>http://link.springer.com/chapter/10.1007/978-3-319-76855-7_11</t>
  </si>
  <si>
    <t>Advances in Indian Earthquake Engineering and Seismology</t>
  </si>
  <si>
    <t>Toward a methodology for case modeling</t>
  </si>
  <si>
    <t>Marcin HeweltLuise PufahlSankalita MandalFelix WolffMathias Weske</t>
  </si>
  <si>
    <t>http://link.springer.com/article/10.1007/s10270-019-00766-5</t>
  </si>
  <si>
    <t>Mixed-Paradigm Process Modeling with Intertwined State Spaces</t>
  </si>
  <si>
    <t>Johannes De SmedtProf. Jochen De WeerdtProf. Jan VanthienenProf. Geert Poels</t>
  </si>
  <si>
    <t>http://link.springer.com/article/10.1007/s12599-015-0416-y</t>
  </si>
  <si>
    <t>A new design method based on feature reusing of the non-standard cam structure for automotive panels stamping dies</t>
  </si>
  <si>
    <t>Gui LiXiaoyu LongMin Zhou</t>
  </si>
  <si>
    <t>http://link.springer.com/article/10.1007/s10845-017-1368-5</t>
  </si>
  <si>
    <t>The IMC-AESOP Architecture for Cloud-Based Industrial Cyber-Physical Systems</t>
  </si>
  <si>
    <t>Stamatis KarnouskosArmando W. ColomboThomas BangemannKeijo ManninenRoberto CampMarcel TillyMarek SikoraFranÃ§ois JammesJerker DelsingJens EliassonPhilippe NappeyJi HuMario Graf</t>
  </si>
  <si>
    <t>http://link.springer.com/chapter/10.1007/978-3-319-05624-1_3</t>
  </si>
  <si>
    <t>Industrial Cloud-Based Cyber-Physical Systems</t>
  </si>
  <si>
    <t>Cloud Logistics Systems: Reference Architecture Design</t>
  </si>
  <si>
    <t>Falco Jaekel</t>
  </si>
  <si>
    <t>http://link.springer.com/chapter/10.1007/978-3-658-22837-8_6</t>
  </si>
  <si>
    <t>Cloud Logistics</t>
  </si>
  <si>
    <t>Exploring a New Future in Collaborative Design Processes in Education</t>
  </si>
  <si>
    <t>Joyce ThomasJerrod WindhamSuresh SethiManish Arora</t>
  </si>
  <si>
    <t>http://link.springer.com/chapter/10.1007/978-3-030-20470-9_19</t>
  </si>
  <si>
    <t>Advances in Interdisciplinary Practice in Industrial Design</t>
  </si>
  <si>
    <t>Research on Yacht Design Method Based on Game Engine</t>
  </si>
  <si>
    <t>Fuyong LiuChaohe ChenGuoye LongGuanlin LiZhijie Ren</t>
  </si>
  <si>
    <t>http://link.springer.com/chapter/10.1007/978-981-10-6553-8_3</t>
  </si>
  <si>
    <t>Advances in Mechanical Design</t>
  </si>
  <si>
    <t>Design of a distributed simulation environment for building control applications based on systems engineering methodology</t>
  </si>
  <si>
    <t>Azzedine Yahiaoui</t>
  </si>
  <si>
    <t>http://link.springer.com/article/10.1007/s12273-017-0370-3</t>
  </si>
  <si>
    <t>Building Simulation</t>
  </si>
  <si>
    <t>A service-oriented framework to the design of information system service</t>
  </si>
  <si>
    <t>Valter Castelhano de OliveiraJosÃ© Reinaldo Silva</t>
  </si>
  <si>
    <t>http://link.springer.com/article/10.1007/s12927-015-0003-2</t>
  </si>
  <si>
    <t>Journal of Service Science Research</t>
  </si>
  <si>
    <t>Towards Knowledge Driven Adaptive Product Representations</t>
  </si>
  <si>
    <t>LÃ¡szlÃ³ HorvÃ¡th</t>
  </si>
  <si>
    <t>http://link.springer.com/chapter/10.1007/978-3-319-05945-7_13</t>
  </si>
  <si>
    <t>Advances in Soft Computing, Intelligent Robotics and Control</t>
  </si>
  <si>
    <t>Challenges for Requirements Engineering of Cyber-Physical Systems in Distributed Environments</t>
  </si>
  <si>
    <t>Stefan WiesnerJannicke Baalsrud HaugeKlaus-Dieter Thoben</t>
  </si>
  <si>
    <t>http://link.springer.com/chapter/10.1007/978-3-319-22759-7_6</t>
  </si>
  <si>
    <t>Advances in Production Management Systems: Innovative Production Management Towards Sustainable Growth</t>
  </si>
  <si>
    <t>Business Process Modeling in Practice</t>
  </si>
  <si>
    <t>http://link.springer.com/chapter/10.1007/978-3-319-42512-2_4</t>
  </si>
  <si>
    <t>Parameter Management, a Novel Approach in Systems Engineering</t>
  </si>
  <si>
    <t>Ferdinand ToepferThomas Naumann</t>
  </si>
  <si>
    <t>http://link.springer.com/chapter/10.1007/978-981-10-3518-0_34</t>
  </si>
  <si>
    <t>Engineering Cognition: A Process of Knowledge Acquisition and Application</t>
  </si>
  <si>
    <t>Senay PurzerTamara J. MooreEmily Dringenberg</t>
  </si>
  <si>
    <t>http://link.springer.com/chapter/10.1007/978-3-319-66659-4_8</t>
  </si>
  <si>
    <t>Cognition, Metacognition, and Culture in STEM Education</t>
  </si>
  <si>
    <t>Immersive virtual reality to enforce teaching in engineering education</t>
  </si>
  <si>
    <t>Osama Halabi</t>
  </si>
  <si>
    <t>http://link.springer.com/article/10.1007/s11042-019-08214-8</t>
  </si>
  <si>
    <t>Process Models</t>
  </si>
  <si>
    <t>Okan TopÃ§uUmut DurakHalit OÄŸuztÃ¼zÃ¼nLevent Yilmaz</t>
  </si>
  <si>
    <t>http://link.springer.com/chapter/10.1007/978-3-319-03050-0_4</t>
  </si>
  <si>
    <t>Distributed Simulation</t>
  </si>
  <si>
    <t>Evaluating Methods for Bioinspired Concept Generation</t>
  </si>
  <si>
    <t>Michael W. GlierJoanna TsennDaniel A. McAdamsJulie S. Linsey</t>
  </si>
  <si>
    <t>http://link.springer.com/chapter/10.1007/978-94-017-9112-0_3</t>
  </si>
  <si>
    <t>Design Computing and Cognition '12</t>
  </si>
  <si>
    <t>Gilbert CocktonMarta LÃ¡rusdÃ³ttirPeggy GregoryÃ…sa Cajander</t>
  </si>
  <si>
    <t>http://link.springer.com/chapter/10.1007/978-3-319-32165-3_1</t>
  </si>
  <si>
    <t>A Test Protocol for Advancing Behavioral Modeling and Simulation in the Army Soldier Systems Engineering Architecture</t>
  </si>
  <si>
    <t>Joan H. JohnstonSamantha NapierClay BurfordShanell HenryBill RossColleen Patton</t>
  </si>
  <si>
    <t>http://link.springer.com/chapter/10.1007/978-3-319-94223-0_5</t>
  </si>
  <si>
    <t>Advances in Human Factors in Simulation and Modeling</t>
  </si>
  <si>
    <t>Ubiquitous Computing</t>
  </si>
  <si>
    <t>http://link.springer.com/chapter/10.1007/978-3-319-25178-3_5</t>
  </si>
  <si>
    <t>Requirements change in complex technical systems: an empirical study of root causes</t>
  </si>
  <si>
    <t>JoÃ£o FernandesElsa HenriquesArlindo SilvaMichael A. Moss</t>
  </si>
  <si>
    <t>http://link.springer.com/article/10.1007/s00163-014-0183-7</t>
  </si>
  <si>
    <t>The state of the art on buffer allocation problem: a comprehensive survey</t>
  </si>
  <si>
    <t>Leyla DemirSemra TunaliDeniz Tursel Eliiyi</t>
  </si>
  <si>
    <t>http://link.springer.com/article/10.1007/s10845-012-0687-9</t>
  </si>
  <si>
    <t>Requirement Elicitation Using Business Process Models</t>
  </si>
  <si>
    <t>Sander ValvasFredrik Milani</t>
  </si>
  <si>
    <t>http://link.springer.com/chapter/10.1007/978-3-319-21915-8_5</t>
  </si>
  <si>
    <t>An investigation on the impact of product modularity level on supply chain performance metrics: an industrial case study</t>
  </si>
  <si>
    <t>Ming-Chuan ChiuGÃ¼l Okudan</t>
  </si>
  <si>
    <t>http://link.springer.com/article/10.1007/s10845-012-0680-3</t>
  </si>
  <si>
    <t>A concurrent subspace collaborative optimization architecture to structural synthetical optimization design</t>
  </si>
  <si>
    <t>Weixing YaoYitao WuFang Chen</t>
  </si>
  <si>
    <t>http://link.springer.com/article/10.1007/s00158-015-1320-2</t>
  </si>
  <si>
    <t>A DSM-based framework for integrated function modelling: concept, application and evaluation</t>
  </si>
  <si>
    <t>Boris EisenbartKilian GerickeLucienne T. M. BlessingTimothy C. McAloone</t>
  </si>
  <si>
    <t>http://link.springer.com/article/10.1007/s00163-016-0228-1</t>
  </si>
  <si>
    <t>STPA Guided Systems Engineering</t>
  </si>
  <si>
    <t>Uwe Becker</t>
  </si>
  <si>
    <t>http://link.springer.com/chapter/10.1007/978-3-319-99229-7_15</t>
  </si>
  <si>
    <t>Computer Safety, Reliability, and Security</t>
  </si>
  <si>
    <t>Multidisciplinary Systems Engineering Roles</t>
  </si>
  <si>
    <t>http://link.springer.com/chapter/10.1007/978-3-319-22398-8_3</t>
  </si>
  <si>
    <t>EPSM 2016, Engineering and Physical Sciences in Medicine</t>
  </si>
  <si>
    <t>http://link.springer.com/article/10.1007/s13246-016-0494-2</t>
  </si>
  <si>
    <t>Australasian Physical &amp; Engineering Sciences in Medicine</t>
  </si>
  <si>
    <t>BIM-Enabled Structural Design: Impacts and Future Developments in Structural Modelling, Analysis and Optimisation Processes</t>
  </si>
  <si>
    <t>Hung-Lin ChiXiangyu WangYi Jiao</t>
  </si>
  <si>
    <t>http://link.springer.com/article/10.1007/s11831-014-9127-7</t>
  </si>
  <si>
    <t>Archives of Computational Methods in Engineering</t>
  </si>
  <si>
    <t>Concurrent design of hierarchical structures with three-dimensional parameterized lattice microstructures for additive manufacturing</t>
  </si>
  <si>
    <t>Chuang WangXiaojun GuJihong ZhuHan ZhouShaoying LiWeihong Zhang</t>
  </si>
  <si>
    <t>http://link.springer.com/article/10.1007/s00158-019-02408-2</t>
  </si>
  <si>
    <t>Concurrent Engineering and Integrated Aircraft Design</t>
  </si>
  <si>
    <t>Richard CurranXiaojia ZhaoWim J. C. Verhagen</t>
  </si>
  <si>
    <t>http://link.springer.com/chapter/10.1007/978-3-319-13776-6_20</t>
  </si>
  <si>
    <t>Recombinant Service Systems Engineering</t>
  </si>
  <si>
    <t>Prof. Dr. Daniel BeverungenHedda LÃ¼ttenbergVerena Wolf</t>
  </si>
  <si>
    <t>http://link.springer.com/article/10.1007/s12599-018-0526-4</t>
  </si>
  <si>
    <t>Literature Review Conclusions and Definition of Research Target</t>
  </si>
  <si>
    <t>http://link.springer.com/chapter/10.1007/978-3-319-33997-9_4</t>
  </si>
  <si>
    <t>The core enabling technologies of big data analytics and context-aware computing for smart sustainable cities: a review and synthesis</t>
  </si>
  <si>
    <t>Simon Elias BibriJohn Krogstie</t>
  </si>
  <si>
    <t>http://link.springer.com/article/10.1186/s40537-017-0091-6</t>
  </si>
  <si>
    <t>Journal of Big Data</t>
  </si>
  <si>
    <t>Introduction to Engineering Design of Furniture</t>
  </si>
  <si>
    <t>Jerzy Smardzewski</t>
  </si>
  <si>
    <t>http://link.springer.com/chapter/10.1007/978-3-319-19533-9_4</t>
  </si>
  <si>
    <t>Furniture Design</t>
  </si>
  <si>
    <t>Integration of robust and tolerance design in early stages of the product development process</t>
  </si>
  <si>
    <t>Stefan GoetzBenjamin SchleichSandro Wartzack</t>
  </si>
  <si>
    <t>http://link.springer.com/article/10.1007/s00163-019-00328-2</t>
  </si>
  <si>
    <t>An integration of TRIZ and the systematic approach of Pahl and Beitz for innovative conceptual design process</t>
  </si>
  <si>
    <t>Murat MaydaHÃ¼seyin R. BÃ¶rklÃ¼</t>
  </si>
  <si>
    <t>http://link.springer.com/article/10.1007/s40430-013-0106-y</t>
  </si>
  <si>
    <t>PLM and early stages collaboration in interactive design, a case study in the glass industry</t>
  </si>
  <si>
    <t>FrÃ©dÃ©ric SegondsGuillaume CohenPhilippe VÃ©ronJosquin PeycerÃ©</t>
  </si>
  <si>
    <t>http://link.springer.com/article/10.1007/s12008-014-0217-4</t>
  </si>
  <si>
    <t>Overview of Business Process Modeling Languages Supporting Enterprise Collaboration</t>
  </si>
  <si>
    <t>Hodjat Soleimani MalekanHamideh Afsarmanesh</t>
  </si>
  <si>
    <t>http://link.springer.com/chapter/10.1007/978-3-319-06671-4_2</t>
  </si>
  <si>
    <t>Business Modeling and Software Design</t>
  </si>
  <si>
    <t>Grand Features of System Development in Engineering Asset Management: A Practitionerâ€™s Perspective Within the Wind Energy Sector</t>
  </si>
  <si>
    <t>Idriss El-ThaljiJayantha Prasanna Liyanage</t>
  </si>
  <si>
    <t>http://link.springer.com/chapter/10.1007/8663_2015_3</t>
  </si>
  <si>
    <t>Evaluation Methods in Process-Aware Information Systems Research with a Perspective on Human Orientation</t>
  </si>
  <si>
    <t>Dr. Simone KriglsteinDr. Maria LeitnerDr. Sonja Kabicher-FuchsUniv.-Prof. Dr. Stefanie Rinderle-Ma</t>
  </si>
  <si>
    <t>http://link.springer.com/article/10.1007/s12599-016-0427-3</t>
  </si>
  <si>
    <t>The Integrated Model of Secure Cyber-Physical Systems for Their Design and Verification</t>
  </si>
  <si>
    <t>Dmitry LevshunIgor KotenkoAndrey Chechulin</t>
  </si>
  <si>
    <t>http://link.springer.com/chapter/10.1007/978-3-030-32258-8_39</t>
  </si>
  <si>
    <t>Intelligent Distributed Computing XIII</t>
  </si>
  <si>
    <t>Fuzzy dual experience-based design evaluation model for integrating engineering design into customer responses</t>
  </si>
  <si>
    <t>Rui-Yang Chen</t>
  </si>
  <si>
    <t>http://link.springer.com/article/10.1007/s12008-016-0310-y</t>
  </si>
  <si>
    <t>How to teach interdisciplinary: case study for Product Design in Assistive Technology</t>
  </si>
  <si>
    <t>G THOMNNFabio MORAISChristine WERBA</t>
  </si>
  <si>
    <t>http://link.springer.com/chapter/10.1007/978-3-319-45781-9_93</t>
  </si>
  <si>
    <t>Introduction to the Handbook on UAVs</t>
  </si>
  <si>
    <t>Kimon P. ValavanisGeorge J. Vachtsevanos</t>
  </si>
  <si>
    <t>http://link.springer.com/referenceworkentry/10.1007/978-90-481-9707-1_91</t>
  </si>
  <si>
    <t>Handbook of Unmanned Aerial Vehicles</t>
  </si>
  <si>
    <t>Configuration Rule Mining for Variability Analysis in Configurable Process Models</t>
  </si>
  <si>
    <t>Nour AssyWalid Gaaloul</t>
  </si>
  <si>
    <t>http://link.springer.com/chapter/10.1007/978-3-662-45391-9_1</t>
  </si>
  <si>
    <t>Service-Oriented Computing</t>
  </si>
  <si>
    <t>Multi-level simulation concept for multidisciplinary analysis and optimization of production systems</t>
  </si>
  <si>
    <t>Tim DelbrÃ¼ggerMatthias MeiÃŸnerAndreas WirtzDirk BiermannJohanna MyrzikJÃ¼rgen RossmannPetra Wiederkehr</t>
  </si>
  <si>
    <t>http://link.springer.com/article/10.1007/s00170-019-03722-1</t>
  </si>
  <si>
    <t>High school student modeling in the engineering design process</t>
  </si>
  <si>
    <t>Nathan MentzerTanner HuffmanHilde Thayer</t>
  </si>
  <si>
    <t>http://link.springer.com/article/10.1007/s10798-013-9260-x</t>
  </si>
  <si>
    <t>Kaleidoscope of User Involvement â€“ Product Development Methods in an Interdisciplinary Context</t>
  </si>
  <si>
    <t>Anne WallischOlga SankowskiDieter KrauseKristin Paetzold</t>
  </si>
  <si>
    <t>http://link.springer.com/chapter/10.1007/978-3-030-27928-8_2</t>
  </si>
  <si>
    <t>Human Systems Engineering and Design II</t>
  </si>
  <si>
    <t>Robust adaptable design considering changes of requirements and parameters during product operation stage</t>
  </si>
  <si>
    <t>Jian ZhangDeyi XuePeihua Gu</t>
  </si>
  <si>
    <t>http://link.springer.com/article/10.1007/s00170-014-5658-1</t>
  </si>
  <si>
    <t>Introduction and Motivation</t>
  </si>
  <si>
    <t>http://link.springer.com/chapter/10.1007/978-3-658-11092-5_1</t>
  </si>
  <si>
    <t>Formal Specification of DEMO Process Model and Its Submodel</t>
  </si>
  <si>
    <t>Tetsuya SugaJunichi Iijima</t>
  </si>
  <si>
    <t>http://link.springer.com/chapter/10.1007/978-3-319-57955-9_1</t>
  </si>
  <si>
    <t>Advances in Enterprise Engineering XI</t>
  </si>
  <si>
    <t>Challenges of Cloud Business Process Management</t>
  </si>
  <si>
    <t>Iryna BochonVolker IvensRalf Nagel</t>
  </si>
  <si>
    <t>http://link.springer.com/chapter/10.1007/978-3-319-13404-8_7</t>
  </si>
  <si>
    <t>Cloud Computing for Logistics</t>
  </si>
  <si>
    <t>Research into the design and development process: some themes and an overview of the special issue</t>
  </si>
  <si>
    <t>David C. WynnClaudia M. EckertP. John Clarkson</t>
  </si>
  <si>
    <t>http://link.springer.com/article/10.1007/s00163-019-00315-7</t>
  </si>
  <si>
    <t>System of Conceptual Design Based on Energy-Informational Model</t>
  </si>
  <si>
    <t>Viktorya ZaripovaIrina Petrova</t>
  </si>
  <si>
    <t>http://link.springer.com/chapter/10.1007/978-3-319-08422-0_54</t>
  </si>
  <si>
    <t>Designing Integrated Biorefineries Using Process Systems Engineering Tools</t>
  </si>
  <si>
    <t>Behrang MansoornejadShabnam SanaeiBanafsheh GilaniDieudonnÃ© R. BatsyMarzouk BenaliPaul R. Stuart</t>
  </si>
  <si>
    <t>http://link.springer.com/chapter/10.1007/978-3-319-48288-0_8</t>
  </si>
  <si>
    <t>Biorefineries</t>
  </si>
  <si>
    <t>Product Planning techniques: investigating the differences between research trajectories and industry expectations</t>
  </si>
  <si>
    <t>Daniele BacciottiYuri BorgianniGaetano CasciniFederico Rotini</t>
  </si>
  <si>
    <t>http://link.springer.com/article/10.1007/s00163-016-0223-6</t>
  </si>
  <si>
    <t>A design methodology for structural and control systems of a prosthetic leg</t>
  </si>
  <si>
    <t>Ui-Jin JungGyung-Jin Park</t>
  </si>
  <si>
    <t>http://link.springer.com/article/10.1007/s00158-018-2017-0</t>
  </si>
  <si>
    <t>Basic Concepts on Systems of Systems</t>
  </si>
  <si>
    <t>Andrea CeccarelliAndrea BondavalliBernhard FroemelOliver HoeftbergerHermann Kopetz</t>
  </si>
  <si>
    <t>http://link.springer.com/chapter/10.1007/978-3-319-47590-5_1</t>
  </si>
  <si>
    <t>Cyber-Physical Systems of Systems</t>
  </si>
  <si>
    <t>Conformance checking in UML artifact-centric business process models</t>
  </si>
  <si>
    <t>Montserrat EstaÃ±olJorge Munoz-GamaJosep CarmonaErnest Teniente</t>
  </si>
  <si>
    <t>http://link.springer.com/article/10.1007/s10270-018-0681-6</t>
  </si>
  <si>
    <t>Model-Driven Systems Engineering: Principles and Application in the CPPS Domain</t>
  </si>
  <si>
    <t>Luca BerardinelliAlexandra MazakOliver AltManuel WimmerGerti Kappel</t>
  </si>
  <si>
    <t>http://link.springer.com/chapter/10.1007/978-3-319-56345-9_11</t>
  </si>
  <si>
    <t>Interactive Simulation Design for Civil Aircraft Cockpit Assessment and Optimization</t>
  </si>
  <si>
    <t>Jing Jin ZhangZheng LiuFei LiDa Yong DongHong Tao LiuYi Hu</t>
  </si>
  <si>
    <t>http://link.springer.com/chapter/10.1007/978-981-13-3305-7_173</t>
  </si>
  <si>
    <t>Research on the Design Method of Extracting Optimal Kansei Vocabulary</t>
  </si>
  <si>
    <t>Xinhui KangMinggang YangYixiang WuHaozhou Yuan</t>
  </si>
  <si>
    <t>http://link.springer.com/chapter/10.1007/978-3-319-58521-5_15</t>
  </si>
  <si>
    <t>Human Interface and the Management of Information: Information, Knowledge and Interaction Design</t>
  </si>
  <si>
    <t>An Engineering Turn in Conceptual Analysis</t>
  </si>
  <si>
    <t>http://link.springer.com/chapter/10.1007/978-3-319-33717-3_15</t>
  </si>
  <si>
    <t>Philosophy of Technology after the Empirical Turn</t>
  </si>
  <si>
    <t>Efficient and successfull design methods and tools for sustainable industrial systems</t>
  </si>
  <si>
    <t>Dominique MilletNicolas PerryStephane LePochatSebastien ZinckYann Leroy</t>
  </si>
  <si>
    <t>http://link.springer.com/article/10.1007/s12008-016-0315-6</t>
  </si>
  <si>
    <t>Collaborative Requirements Elicitation: A Process-Centred Approach</t>
  </si>
  <si>
    <t>Jacqueline KonatÃ©Abd El Kader SahraouiGwendolyn L. Kolfschoten</t>
  </si>
  <si>
    <t>http://link.springer.com/article/10.1007/s10726-013-9350-x</t>
  </si>
  <si>
    <t>Group Decision and Negotiation</t>
  </si>
  <si>
    <t>Conceptual Framework of an Intelligent System to Support Creative Workshops</t>
  </si>
  <si>
    <t>Alex GabrielDavy MonticoloMauricio CamargoMario Bourgault</t>
  </si>
  <si>
    <t>http://link.springer.com/chapter/10.1007/978-3-319-56593-4_11</t>
  </si>
  <si>
    <t>A Survey of Controller Designs for New Generation UAVs: The Challenge of Uncertain Aerodynamic Parameters</t>
  </si>
  <si>
    <t>Michail G. MichailidisMatthew J. RutherfordKimon P. Valavanis</t>
  </si>
  <si>
    <t>http://link.springer.com/article/10.1007/s12555-018-0489-8</t>
  </si>
  <si>
    <t>International Journal of Control, Automation and Systems</t>
  </si>
  <si>
    <t>Non-singular Transitions Based Optimal Design Methodology for Parallel Manipulators</t>
  </si>
  <si>
    <t>M. UrÃ­zarV. PetuyaM. DiezE. MachoA. HernÃ¡ndez</t>
  </si>
  <si>
    <t>http://link.springer.com/chapter/10.1007/978-94-007-7485-8_44</t>
  </si>
  <si>
    <t>New Advances in Mechanisms, Transmissions and Applications</t>
  </si>
  <si>
    <t>Conceptual design of multi-modal products</t>
  </si>
  <si>
    <t>Cong LiuHans Petter HildreHouxiang ZhangTerje RÃ¸lvÃ¥g</t>
  </si>
  <si>
    <t>http://link.springer.com/article/10.1007/s00163-015-0193-0</t>
  </si>
  <si>
    <t>System Theoretic Process Analysis: A Literature Survey on the Approaches Used for Improving the Safety in Complex Systems</t>
  </si>
  <si>
    <t>Saulo Rodrigues e Silva</t>
  </si>
  <si>
    <t>http://link.springer.com/chapter/10.1007/978-3-030-14850-8_7</t>
  </si>
  <si>
    <t>Information Systems for Industry 4.0</t>
  </si>
  <si>
    <t>Development of a method for the identification and engineering design of endless fiber reinforced composites</t>
  </si>
  <si>
    <t>Xiangfan FangMarco Grote</t>
  </si>
  <si>
    <t>http://link.springer.com/article/10.1007/s12239-017-0084-7</t>
  </si>
  <si>
    <t>International Journal of Automotive Technology</t>
  </si>
  <si>
    <t>Interdisciplinarity in design education: understanding the undergraduate student experience</t>
  </si>
  <si>
    <t>James A. SelfJoon Sang Baek</t>
  </si>
  <si>
    <t>http://link.springer.com/article/10.1007/s10798-016-9355-2</t>
  </si>
  <si>
    <t>Collaborative Engineering</t>
  </si>
  <si>
    <t>Milton BorsatoMargherita Peruzzini</t>
  </si>
  <si>
    <t>http://link.springer.com/chapter/10.1007/978-3-319-13776-6_7</t>
  </si>
  <si>
    <t>Teaching Creativity in Design Through Project-Based Learning in a Collaborative Distributed Educational Setting</t>
  </si>
  <si>
    <t>Teruaki ItoTetsuo IchikawaNevan C. HanumaraAlexander H. Slocum</t>
  </si>
  <si>
    <t>http://link.springer.com/chapter/10.1007/978-3-319-07398-9_9</t>
  </si>
  <si>
    <t>Cloud-Based Design and Manufacturing (CBDM)</t>
  </si>
  <si>
    <t>CMDOWS: a proposed new standard to store and exchange MDO systems</t>
  </si>
  <si>
    <t>Imco van GentGianfranco La RoccaMaurice F. M. Hoogreef</t>
  </si>
  <si>
    <t>http://link.springer.com/article/10.1007/s13272-018-0307-2</t>
  </si>
  <si>
    <t>CEAS Aeronautical Journal</t>
  </si>
  <si>
    <t>Consistent Abstraction of Business Processes Based on Constraints</t>
  </si>
  <si>
    <t>Shamila MafaziGeorg GrossmannWolfgang MayerMichael SchreflMarkus Stumptner</t>
  </si>
  <si>
    <t>http://link.springer.com/article/10.1007/s13740-014-0039-3</t>
  </si>
  <si>
    <t>Integrated ship design: an innovative methodological approach enabled by new generation computer tools</t>
  </si>
  <si>
    <t>Ubaldo la MonacaSerena BertagnaAlberto MarinÃ²Vittorio Bucci</t>
  </si>
  <si>
    <t>http://link.springer.com/article/10.1007/s12008-019-00612-4</t>
  </si>
  <si>
    <t>Cyber-physical systems challenges: a needs analysis for collaborating embedded software systems</t>
  </si>
  <si>
    <t>Pieter J. MostermanJustyna Zander</t>
  </si>
  <si>
    <t>http://link.springer.com/article/10.1007/s10270-015-0469-x</t>
  </si>
  <si>
    <t>Organizing Self-Organizing Systems: A Terminology, Taxonomy, and Reference Model for Entities in Cyber-Physical Production Systems</t>
  </si>
  <si>
    <t>Stephan BergerBjÃ¶rn HÃ¤ckelLukas HÃ¤fner</t>
  </si>
  <si>
    <t>http://link.springer.com/article/10.1007/s10796-019-09952-8</t>
  </si>
  <si>
    <t>Towards a seamless integration between process modeling descriptions at business and production levels: work in progress</t>
  </si>
  <si>
    <t>Tobias GerberAlfred TheorinCharlotta Johnsson</t>
  </si>
  <si>
    <t>http://link.springer.com/article/10.1007/s10845-013-0754-x</t>
  </si>
  <si>
    <t>System Engineering for Development of Requirements and Architecture</t>
  </si>
  <si>
    <t>Hans-Leo Ross</t>
  </si>
  <si>
    <t>http://link.springer.com/chapter/10.1007/978-3-319-33361-8_4</t>
  </si>
  <si>
    <t>Functional Safety for Road Vehicles</t>
  </si>
  <si>
    <t>Influence of the method used in the generation of valid engineering concepts</t>
  </si>
  <si>
    <t>Roberto Duran-NovoaJorge Lozoya-SantosRicardo RamÃ­rez-MendozaFelipe Torres-BenoniAdriana Vargas-MartÃ­nez</t>
  </si>
  <si>
    <t>http://link.springer.com/article/10.1007/s12008-019-00577-4</t>
  </si>
  <si>
    <t>Methodical and Model-Based Design of Automated Vehicles</t>
  </si>
  <si>
    <t>Ralf Stetter</t>
  </si>
  <si>
    <t>http://link.springer.com/chapter/10.1007/978-3-030-12846-3_4</t>
  </si>
  <si>
    <t>Fault-Tolerant Design and Control of Automated Vehicles and Processes</t>
  </si>
  <si>
    <t>Theories and Models of Design: A Summary of Findings</t>
  </si>
  <si>
    <t>Amaresh ChakrabartiLucienne T. M. Blessing</t>
  </si>
  <si>
    <t>http://link.springer.com/chapter/10.1007/978-1-4471-6338-1_1</t>
  </si>
  <si>
    <t>Poietical Foundation</t>
  </si>
  <si>
    <t>Jan A. P. Hoogervorst</t>
  </si>
  <si>
    <t>http://link.springer.com/chapter/10.1007/978-3-319-73658-7_4</t>
  </si>
  <si>
    <t>Practicing Enterprise Governance and Enterprise Engineering</t>
  </si>
  <si>
    <t>A model-driven software engineering workflow and tool architecture for servitised manufacturing</t>
  </si>
  <si>
    <t>Emmanouil NtanosGerasimos DimitriouVassilis BekiarisCharalampos VassiliouKostas KalaboukasDimitris Askounis</t>
  </si>
  <si>
    <t>http://link.springer.com/article/10.1007/s10257-018-0371-5</t>
  </si>
  <si>
    <t>Overspecified vessel design solutions in multi-stakeholder design problems</t>
  </si>
  <si>
    <t>Jose J. GarciaSigurd S. PettersenCarl F. RehnStein O. ErikstadPer O. BrettBjÃ¸rn E. AsbjÃ¸rnslett</t>
  </si>
  <si>
    <t>http://link.springer.com/article/10.1007/s00163-019-00319-3</t>
  </si>
  <si>
    <t>A CAD/CAE-integrated structural design framework for machine tools</t>
  </si>
  <si>
    <t>Junqiang WangWentie NiuYue MaLingjun XueHuaying CunYingxin NieDawei Zhang</t>
  </si>
  <si>
    <t>http://link.springer.com/article/10.1007/s00170-016-9721-y</t>
  </si>
  <si>
    <t>Trends and research challenges in remanufacturing</t>
  </si>
  <si>
    <t>Mitsutaka MatsumotoShanshan YangKristian MartinsenYasutaka Kainuma</t>
  </si>
  <si>
    <t>http://link.springer.com/article/10.1007/s40684-016-0016-4</t>
  </si>
  <si>
    <t>Improvement of Multidisciplinary Integration in Design of Complex Systems by Implementing Knowledge-Based Engineering</t>
  </si>
  <si>
    <t>Chen ZhengMatthieu BricogneJulien Le DuigouPeter HehenbergerSandor VajnaBenoÃ®t Eynard</t>
  </si>
  <si>
    <t>http://link.springer.com/chapter/10.1007/978-3-319-54660-5_9</t>
  </si>
  <si>
    <t>Product Lifecycle Management for Digital Transformation of Industries</t>
  </si>
  <si>
    <t>A Research Agenda for the Socio-Technical Design of Ubiquitous Computing Systems</t>
  </si>
  <si>
    <t>Kurt GeihsHolger Hoffmann</t>
  </si>
  <si>
    <t>http://link.springer.com/chapter/10.1007/978-3-319-05044-7_1</t>
  </si>
  <si>
    <t>Socio-technical Design of Ubiquitous Computing Systems</t>
  </si>
  <si>
    <t>The Research-Practice Gap: An Explanatory Factor for Automotive HMI Customersâ€™ Complaints?</t>
  </si>
  <si>
    <t>Fares ZaidiChristian BastienXavier ChalandonLaurent MoiseletEmmanuelle Thianche</t>
  </si>
  <si>
    <t>http://link.springer.com/chapter/10.1007/978-3-319-96071-5_78</t>
  </si>
  <si>
    <t>Proceedings of the 20th Congress of the International Ergonomics Association (IEA 2018)</t>
  </si>
  <si>
    <t>Conclusion</t>
  </si>
  <si>
    <t>http://link.springer.com/chapter/10.1007/978-3-319-18344-2_13</t>
  </si>
  <si>
    <t>On the Need for Data-Based Model-Driven Engineering</t>
  </si>
  <si>
    <t>Alexandra MazakSabine WolnyManuel Wimmer</t>
  </si>
  <si>
    <t>http://link.springer.com/chapter/10.1007/978-3-030-25312-7_5</t>
  </si>
  <si>
    <t>Identifying design process patterns: a sequential analysis study of design thinking</t>
  </si>
  <si>
    <t>Euisuk SungTodd R. Kelley</t>
  </si>
  <si>
    <t>http://link.springer.com/article/10.1007/s10798-018-9448-1</t>
  </si>
  <si>
    <t>Second-Year Engineering Design: A Use-Inspired Approach</t>
  </si>
  <si>
    <t>Adam R. CarberrySamantha R. Brunhaver</t>
  </si>
  <si>
    <t>http://link.springer.com/chapter/10.1007/978-3-030-17134-6_2</t>
  </si>
  <si>
    <t>An Investigation of Engineering Design Cognition and Achievement in Primary School</t>
  </si>
  <si>
    <t>Greg J. StrimelScott R. BartholomewEunhye KimLiwei Zhang</t>
  </si>
  <si>
    <t>http://link.springer.com/article/10.1007/s41979-018-0008-0</t>
  </si>
  <si>
    <t>Journal for STEM Education Research</t>
  </si>
  <si>
    <t>Systems Engineering Pathology: Leveraging Science to Characterize Dysfunction</t>
  </si>
  <si>
    <t>Heidi L. Davidz</t>
  </si>
  <si>
    <t>http://link.springer.com/chapter/10.1007/978-3-319-62217-0_47</t>
  </si>
  <si>
    <t>Disciplinary Convergence in Systems Engineering Research</t>
  </si>
  <si>
    <t>Industry 4.0 as a Cyber-Physical System study</t>
  </si>
  <si>
    <t>http://link.springer.com/article/10.1007/s10270-015-0493-x</t>
  </si>
  <si>
    <t>Research of the Possibilities for Using and Linking TRIZ Methods with Systems Engineering</t>
  </si>
  <si>
    <t>Ovidiu BielefeldVladimir SizikovNadine SchlÃ¼ter</t>
  </si>
  <si>
    <t>http://link.springer.com/chapter/10.1007/978-3-030-32497-1_15</t>
  </si>
  <si>
    <t>New Opportunities for Innovation Breakthroughs for Developing Countries and Emerging Economies</t>
  </si>
  <si>
    <t>Redesigning Vehicle Electronics: A Systems Engineering Approach</t>
  </si>
  <si>
    <t>Peter Johannes Bergmiller</t>
  </si>
  <si>
    <t>http://link.springer.com/chapter/10.1007/978-3-319-17485-3_2</t>
  </si>
  <si>
    <t>Towards Functional Safety in Drive-by-Wire Vehicles</t>
  </si>
  <si>
    <t>Robust design of configurations and parameters of adaptable products</t>
  </si>
  <si>
    <t>Jian ZhangYongliang ChenDeyi XuePeihua Gu</t>
  </si>
  <si>
    <t>http://link.springer.com/article/10.1007/s11465-014-0296-8</t>
  </si>
  <si>
    <t>Extending the System Model</t>
  </si>
  <si>
    <t>Mauro PasquinelliLuis Molina-TancoArcadio Reyes-LecuonaMichele Cencetti</t>
  </si>
  <si>
    <t>http://link.springer.com/chapter/10.1007/978-3-319-45438-2_10</t>
  </si>
  <si>
    <t>Dynamics of Long-Life Assets</t>
  </si>
  <si>
    <t>Simulation-Based Enterprise Management</t>
  </si>
  <si>
    <t>Gregory ZacharewiczAmir Pirayesh-NeghabMarco SeregniYves DucqGuy Doumeingts</t>
  </si>
  <si>
    <t>http://link.springer.com/chapter/10.1007/978-3-319-61264-5_12</t>
  </si>
  <si>
    <t>Systematic literature review of the objectives, techniques, kinds, and architectures of models at runtime</t>
  </si>
  <si>
    <t>Michael SzvetitsUwe Zdun</t>
  </si>
  <si>
    <t>http://link.springer.com/article/10.1007/s10270-013-0394-9</t>
  </si>
  <si>
    <t>Practical relevance of software engineering research: synthesizing the communityâ€™s voice</t>
  </si>
  <si>
    <t>Vahid GarousiMarkus BorgMarkku Oivo</t>
  </si>
  <si>
    <t>http://link.springer.com/article/10.1007/s10664-020-09803-0</t>
  </si>
  <si>
    <t>Empirical Software Engineering</t>
  </si>
  <si>
    <t>Topology optimization of anisotropic magnetic composites in actuators using homogenization design method</t>
  </si>
  <si>
    <t>Jaewook LeeJeonghoon YooSeungjae MinMinho Yoon</t>
  </si>
  <si>
    <t>http://link.springer.com/article/10.1007/s00158-019-02274-y</t>
  </si>
  <si>
    <t>Fundamentals of Systems Engineeringâ€”A Practitionerâ€™s Approach</t>
  </si>
  <si>
    <t>John C. Hsu</t>
  </si>
  <si>
    <t>http://link.springer.com/chapter/10.1007/978-3-030-33312-6_2</t>
  </si>
  <si>
    <t>Design and demonstration of an engineering method for service support systems</t>
  </si>
  <si>
    <t>Dirk MetzgerChristina NiemÃ¶llerOliver Thomas</t>
  </si>
  <si>
    <t>http://link.springer.com/article/10.1007/s10257-016-0331-x</t>
  </si>
  <si>
    <t>A State-of-the-Art Review of Different Conditions Influencing the Behavioral Aspects of Flexible Pavement</t>
  </si>
  <si>
    <t>Piyush G. ChandakAnand B. TapaseSabir S. SayyedAbdulrashid C. Attar</t>
  </si>
  <si>
    <t>http://link.springer.com/chapter/10.1007/978-3-319-61908-8_22</t>
  </si>
  <si>
    <t>Advancement in the Design and Performance of Sustainable Asphalt Pavements</t>
  </si>
  <si>
    <t>A task-oriented modular and agent-based collaborative design mechanism for distributed product development</t>
  </si>
  <si>
    <t>Jinfei LiuMing ChenLei WangQidi Wu</t>
  </si>
  <si>
    <t>http://link.springer.com/article/10.3901/CJME.2014.03.641</t>
  </si>
  <si>
    <t>A sustainable modular product design approach with key components and uncertain end-of-life strategy consideration</t>
  </si>
  <si>
    <t>http://link.springer.com/article/10.1007/s00170-015-7979-0</t>
  </si>
  <si>
    <t>Impact of Design Research on Practitioners in Industry</t>
  </si>
  <si>
    <t>Udo Lindemann</t>
  </si>
  <si>
    <t>http://link.springer.com/chapter/10.1007/978-3-319-19449-3_14</t>
  </si>
  <si>
    <t>Enhanced and conventional project-based learning in an engineering design module</t>
  </si>
  <si>
    <t>K. J. ChuaW. M. YangH. L. Leo</t>
  </si>
  <si>
    <t>http://link.springer.com/article/10.1007/s10798-013-9255-7</t>
  </si>
  <si>
    <t>Classification of Domain-Specific BPMN Extensions</t>
  </si>
  <si>
    <t>Richard BraunWerner Esswein</t>
  </si>
  <si>
    <t>http://link.springer.com/chapter/10.1007/978-3-662-45501-2_4</t>
  </si>
  <si>
    <t>Extraction of Behavioural Requirements for Simulation-based Performance Evaluation of Manufacturing Systems</t>
  </si>
  <si>
    <t>Junpil KimHyunbo Cho</t>
  </si>
  <si>
    <t>http://link.springer.com/article/10.1007/s11518-018-5394-4</t>
  </si>
  <si>
    <t>Service Engineering Research in Japan: Towards a Sustainable Society</t>
  </si>
  <si>
    <t>Kentaro WatanabeMasaaki MochimaruYoshiki Shimomura</t>
  </si>
  <si>
    <t>http://link.springer.com/chapter/10.1057/978-1-137-52710-3_10</t>
  </si>
  <si>
    <t>Services and the Green Economy</t>
  </si>
  <si>
    <t>Social Manufacturing Paradigm: Concepts, Architecture and Key Enabled Technologies</t>
  </si>
  <si>
    <t>Pingyu Jiang</t>
  </si>
  <si>
    <t>http://link.springer.com/chapter/10.1007/978-3-319-72986-2_2</t>
  </si>
  <si>
    <t>Social Manufacturing: Fundamentals and Applications</t>
  </si>
  <si>
    <t>Background</t>
  </si>
  <si>
    <t>Nguyen Hoang Thuan</t>
  </si>
  <si>
    <t>http://link.springer.com/chapter/10.1007/978-3-319-91391-9_2</t>
  </si>
  <si>
    <t>Business Process Crowdsourcing</t>
  </si>
  <si>
    <t>Inclusive Participation Design Methodologies for Digital Cultural Heritage</t>
  </si>
  <si>
    <t>Giuseppe MincolelliMichele Marchi</t>
  </si>
  <si>
    <t>http://link.springer.com/chapter/10.1007/978-3-030-20444-0_26</t>
  </si>
  <si>
    <t>Advances in Design for Inclusion</t>
  </si>
  <si>
    <t>Interactive design and multidisciplinary optimization of geostationary communication satellite</t>
  </si>
  <si>
    <t>Salima BerrezzougAbdelmadjid BoudjemaiFethi Tarik Bendimerad</t>
  </si>
  <si>
    <t>http://link.springer.com/article/10.1007/s12008-019-00590-7</t>
  </si>
  <si>
    <t>Reverse Engineering</t>
  </si>
  <si>
    <t>Goran Å agiZoran LuliÄ‡Ivan Mahalec</t>
  </si>
  <si>
    <t>http://link.springer.com/chapter/10.1007/978-3-319-13776-6_12</t>
  </si>
  <si>
    <t>Eliciting Process Knowledge Through Process Stories</t>
  </si>
  <si>
    <t>Pedro AntunesJose A. PinoMary TateAlistair Barros</t>
  </si>
  <si>
    <t>http://link.springer.com/article/10.1007/s10796-019-09922-0</t>
  </si>
  <si>
    <t>A Proactive Scaling Platform Design Method Using Modularity for Product Variations</t>
  </si>
  <si>
    <t>Keith HirshburgZahed Siddique</t>
  </si>
  <si>
    <t>http://link.springer.com/chapter/10.1007/978-1-4614-7937-6_8</t>
  </si>
  <si>
    <t>Implementation and Operation of Collaborative Manufacturing Networks</t>
  </si>
  <si>
    <t>Jens ZieglerRobert BuchmannMarkus GraubeJan HladikTobias MÃ¼nchPatricia OrtizJohannes PfefferFlorian SchneiderMikel UriarteDimitris KaragiannisLeon Urbas</t>
  </si>
  <si>
    <t>http://link.springer.com/chapter/10.1007/978-3-662-44745-1_19</t>
  </si>
  <si>
    <t>Xu HanJie Liu</t>
  </si>
  <si>
    <t>http://link.springer.com/chapter/10.1007/978-981-10-3090-1_1</t>
  </si>
  <si>
    <t>Numerical Simulation-based Design</t>
  </si>
  <si>
    <t>Technology-Based Instructional Design: Evolution and Major Trends</t>
  </si>
  <si>
    <t>Gilbert Paquette</t>
  </si>
  <si>
    <t>http://link.springer.com/chapter/10.1007/978-1-4614-3185-5_53</t>
  </si>
  <si>
    <t>Handbook of Research on Educational Communications and Technology</t>
  </si>
  <si>
    <t>3D Virtual World BPM Training Systems: Process Gateway Experimental Results</t>
  </si>
  <si>
    <t>Michael LeyerRoss BrownBanu AysolmazIrene VanderfeestenOktay Turetken</t>
  </si>
  <si>
    <t>http://link.springer.com/chapter/10.1007/978-3-030-21290-2_26</t>
  </si>
  <si>
    <t>Developing Process Execution Support for High-Tech Manufacturing Processes</t>
  </si>
  <si>
    <t>Irene VanderfeestenJonnro ErasmusKonstantinos TraganosPanagiotis BouklisAnastasia GarbiGeorge BoultadakisRemco DijkmanPaul Grefen</t>
  </si>
  <si>
    <t>http://link.springer.com/chapter/10.1007/978-3-030-17666-2_6</t>
  </si>
  <si>
    <t>Mutual Shaping in the Design of Socially Assistive Robots: A Case Study on Social Robots for Therapy</t>
  </si>
  <si>
    <t>Katie WinklePraminda Caleb-SollyAilie TurtonPaul Bremner</t>
  </si>
  <si>
    <t>http://link.springer.com/article/10.1007/s12369-019-00536-9</t>
  </si>
  <si>
    <t>International Journal of Social Robotics</t>
  </si>
  <si>
    <t>Learning Core Concepts of Business Information Systems Engineering by Teachingâ€“Lessons Learned from a Comparative Teaching Experiment</t>
  </si>
  <si>
    <t>Erica WeilemannPhilipp Brune</t>
  </si>
  <si>
    <t>http://link.springer.com/chapter/10.1007/978-3-319-56535-4_90</t>
  </si>
  <si>
    <t>Recent Advances in Information Systems and Technologies</t>
  </si>
  <si>
    <t>Instructional Design Models</t>
  </si>
  <si>
    <t>Andrew S. Gibbons Ph.D.Elizabeth Boling M.F.A.Kennon M. Smith Ph.D.</t>
  </si>
  <si>
    <t>http://link.springer.com/chapter/10.1007/978-1-4614-3185-5_48</t>
  </si>
  <si>
    <t>Synthesis of minimum energy adaptive structures</t>
  </si>
  <si>
    <t>Gennaro SenatorePhilippe DuffourPeter Winslow</t>
  </si>
  <si>
    <t>http://link.springer.com/article/10.1007/s00158-019-02224-8</t>
  </si>
  <si>
    <t>Study of HFE/UE Process Model in Medical Device Development</t>
  </si>
  <si>
    <t>Toru NagaoKazuo MisumiDaisaku Ikeda</t>
  </si>
  <si>
    <t>http://link.springer.com/chapter/10.1007/978-3-319-96071-5_15</t>
  </si>
  <si>
    <t>Fitness of Business Models for Digital Collaborative Platforms in Clusters: A Case Study</t>
  </si>
  <si>
    <t>Luca CremonaAurelio RavariniGianluigi Viscusi</t>
  </si>
  <si>
    <t>http://link.springer.com/chapter/10.1007/978-3-319-19243-7_18</t>
  </si>
  <si>
    <t>Advanced Information Systems Engineering Workshops</t>
  </si>
  <si>
    <t>Introduction to Hardware/Software Codesign</t>
  </si>
  <si>
    <t>Soonhoi HaJÃ¼rgen TeichChristian HaubeltMichael GlaÃŸTulika MitraRainer DÃ¶merPetru ElesAviral ShrivastavaAndreas GerstlauerShuvra S. Bhattacharyya</t>
  </si>
  <si>
    <t>http://link.springer.com/referenceworkentry/10.1007/978-94-017-7267-9_41</t>
  </si>
  <si>
    <t>Handbook of Hardware/Software Codesign</t>
  </si>
  <si>
    <t>People with a Paradigm: The Center for Design Researchâ€™s Contributions to Practice</t>
  </si>
  <si>
    <t>Wendy JuLauren Aquino ShluzasLarry Leifer</t>
  </si>
  <si>
    <t>http://link.springer.com/chapter/10.1007/978-3-319-19449-3_13</t>
  </si>
  <si>
    <t>The Theoretical and Disciplinary Underpinnings of Dataâ€“Driven Smart Sustainable Urbanism: An Interdisciplinary and Transdisciplinary Perspective</t>
  </si>
  <si>
    <t>http://link.springer.com/chapter/10.1007/978-3-030-17312-8_3</t>
  </si>
  <si>
    <t>Big Data Science and Analytics for Smart Sustainable Urbanism</t>
  </si>
  <si>
    <t>Use a sequential gradient-enhanced-Kriging optimal experimental design method to build high-precision approximate model for complex simulation problem</t>
  </si>
  <si>
    <t>Yaohui LiJunjun ShiJingfang Shen</t>
  </si>
  <si>
    <t>http://link.springer.com/article/10.1007/s12065-019-00345-z</t>
  </si>
  <si>
    <t>Evolutionary Intelligence</t>
  </si>
  <si>
    <t>Meet Stevie: a Socially Assistive Robot Developed Through Application of a â€˜Design-Thinkingâ€™ Approach</t>
  </si>
  <si>
    <t>Conor McGinnEamonn BourkeAndrew MurtaghCian DonovanPatrick LynchMichael F. CullinanKevin Kelly</t>
  </si>
  <si>
    <t>http://link.springer.com/article/10.1007/s10846-019-01051-9</t>
  </si>
  <si>
    <t>Journal of Intelligent &amp; Robotic Systems</t>
  </si>
  <si>
    <t>Big Data in product lifecycle management</t>
  </si>
  <si>
    <t>Jingran LiFei TaoYing ChengLiangjin Zhao</t>
  </si>
  <si>
    <t>http://link.springer.com/article/10.1007/s00170-015-7151-x</t>
  </si>
  <si>
    <t>Big Data Analytics and Context-Aware Computing: Core Enabling Technologies, Techniques, Processes, and Systems</t>
  </si>
  <si>
    <t>http://link.springer.com/chapter/10.1007/978-3-319-73981-6_3</t>
  </si>
  <si>
    <t>Search of Solution in Task Based Conceptual Design Method</t>
  </si>
  <si>
    <t>Hrayr Darbinyan</t>
  </si>
  <si>
    <t>http://link.springer.com/chapter/10.1007/978-3-030-20131-9_269</t>
  </si>
  <si>
    <t>Advances in Mechanism and Machine Science</t>
  </si>
  <si>
    <t>Development of modular manufacturing systemsâ€”a review</t>
  </si>
  <si>
    <t>Abdul Munaf ShaikV. V. S. Kesava RaoCh. Srinivasa Rao</t>
  </si>
  <si>
    <t>http://link.springer.com/article/10.1007/s00170-014-6289-2</t>
  </si>
  <si>
    <t>Optimization design method of product general tolerance system</t>
  </si>
  <si>
    <t>Y. M. ZhaoD. S. LiuZ. J. Wen</t>
  </si>
  <si>
    <t>http://link.springer.com/article/10.1007/s00170-013-5193-5</t>
  </si>
  <si>
    <t>Cultural influence on requirements engineering activities: a systematic literature review and analysis</t>
  </si>
  <si>
    <t>Tawfeeq AlsanoosyMaria SpichkovaJames Harland</t>
  </si>
  <si>
    <t>http://link.springer.com/article/10.1007/s00766-019-00326-9</t>
  </si>
  <si>
    <t>Summary and Outlook</t>
  </si>
  <si>
    <t>JÃ¼rgen GausemeierMareen VaÃŸholz</t>
  </si>
  <si>
    <t>http://link.springer.com/chapter/10.1007/978-3-642-45435-6_6</t>
  </si>
  <si>
    <t>Collaborative Design and Supervision Processes Meta-Model for Rationale Capitalization</t>
  </si>
  <si>
    <t>Widad Es-SoufiEsma YahiaLionel Roucoules</t>
  </si>
  <si>
    <t>http://link.springer.com/chapter/10.1007/978-3-319-45781-9_112</t>
  </si>
  <si>
    <t>Introducing â€˜Human-Centered Agile Workflowâ€™ (HCAW) â€“ An Agile Conception and Development Process Model</t>
  </si>
  <si>
    <t>Leonhard Glomann</t>
  </si>
  <si>
    <t>http://link.springer.com/chapter/10.1007/978-3-319-60492-3_61</t>
  </si>
  <si>
    <t>Advances in Usability and User Experience</t>
  </si>
  <si>
    <t>28th Annual Computational Neuroscience Meeting: CNS*2019</t>
  </si>
  <si>
    <t>http://link.springer.com/article/10.1186/s12868-019-0538-0</t>
  </si>
  <si>
    <t>12th European Headache Federation Congress jointly with 32nd National Congress of the Italian Society for the Study of Headaches</t>
  </si>
  <si>
    <t>http://link.springer.com/article/10.1186/s10194-018-0900-0</t>
  </si>
  <si>
    <t>The Journal of Headache and Pain</t>
  </si>
  <si>
    <t>Product architecture design of multi-modal products</t>
  </si>
  <si>
    <t>http://link.springer.com/article/10.1007/s00163-016-0221-8</t>
  </si>
  <si>
    <t>Inter-organizational Business Processes Managed by Blockchain</t>
  </si>
  <si>
    <t>Hiroaki NakamuraKohtaroh MiyamotoMichiharu Kudo</t>
  </si>
  <si>
    <t>http://link.springer.com/chapter/10.1007/978-3-030-02922-7_1</t>
  </si>
  <si>
    <t>Web Information Systems Engineering â€“ WISE 2018</t>
  </si>
  <si>
    <t>Impact of Hardware/Software Partitioning and MicroBlaze FPGA Configurations on the Embedded Systems Performances</t>
  </si>
  <si>
    <t>ImÃ¨ne MhadhbiNabil LitayemSlim Ben OthmanSlim Ben Saoud</t>
  </si>
  <si>
    <t>http://link.springer.com/chapter/10.1007/978-3-319-12883-2_25</t>
  </si>
  <si>
    <t>Complex System Modelling and Control Through Intelligent Soft Computations</t>
  </si>
  <si>
    <t>Toward a formalization of affordance modeling for engineering design</t>
  </si>
  <si>
    <t>Phillip CormierAndrew OlewnikKemper Lewis</t>
  </si>
  <si>
    <t>http://link.springer.com/article/10.1007/s00163-014-0179-3</t>
  </si>
  <si>
    <t>A structured methodology for the design of a human-robot collaborative assembly workplace</t>
  </si>
  <si>
    <t>JoÃ£o Costa MateusDieter ClaeysVeronique LimÃ¨reJohannes CottynEl-Houssaine Aghezzaf</t>
  </si>
  <si>
    <t>http://link.springer.com/article/10.1007/s00170-019-03356-3</t>
  </si>
  <si>
    <t>The Changing Face of Model-Driven Engineering</t>
  </si>
  <si>
    <t>Richard F. PaigeAthanasios ZolotasDimitris Kolovos</t>
  </si>
  <si>
    <t>http://link.springer.com/chapter/10.1007/978-3-319-67425-4_7</t>
  </si>
  <si>
    <t>Present and Ulterior Software Engineering</t>
  </si>
  <si>
    <t>A Principles Framework to Inform Defence SoSE Methodologies</t>
  </si>
  <si>
    <t>Jaci M. PrattStephen C. Cook</t>
  </si>
  <si>
    <t>http://link.springer.com/chapter/10.1007/978-3-319-62217-0_15</t>
  </si>
  <si>
    <t>Model-Based Systems Engineering: Lessons Learned from the Joint Tactical Radio System</t>
  </si>
  <si>
    <t>Vincent J. Kovarik JrRaghavan Muralidharan</t>
  </si>
  <si>
    <t>http://link.springer.com/article/10.1007/s11265-016-1218-2</t>
  </si>
  <si>
    <t>Journal of Signal Processing Systems</t>
  </si>
  <si>
    <t>Inclusive Human-Centered Design: Experiences and Challenges to Teaching Design Engineering Students</t>
  </si>
  <si>
    <t>Irma C. Landa-AvilaCarlos Aceves-Gonzalez</t>
  </si>
  <si>
    <t>http://link.springer.com/chapter/10.1007/978-3-319-96071-5_160</t>
  </si>
  <si>
    <t>Stefan WiesnerMargherita PeruzziniJannicke Baalsrud HaugeKlaus-Dieter Thoben</t>
  </si>
  <si>
    <t>http://link.springer.com/chapter/10.1007/978-3-319-13776-6_5</t>
  </si>
  <si>
    <t>Design for Method Studyâ€”Work Measurement: Do We Need It?</t>
  </si>
  <si>
    <t>Sangarappillai SivaloganathanRana Yanis</t>
  </si>
  <si>
    <t>http://link.springer.com/chapter/10.1007/978-81-322-2229-3_27</t>
  </si>
  <si>
    <t>ICoRDâ€™15 â€“ Research into Design Across Boundaries Volume 2</t>
  </si>
  <si>
    <t>Accelerating embedded image processing for real time: a case study</t>
  </si>
  <si>
    <t>Sol PedreTomÃ¡Å¡ KrajnÃ­kElÃ­as TodorovichPatricia Borensztejn</t>
  </si>
  <si>
    <t>http://link.springer.com/article/10.1007/s11554-013-0353-2</t>
  </si>
  <si>
    <t>Optimization of the Inception Deck Technique for Eliciting Requirements in SCRUM Through Business Process Models</t>
  </si>
  <si>
    <t>Manuel PastranaHugo OrdÃ³Ã±ezArmando OrdonezLucinÃ©ia Heloisa ThomLuis Merchan</t>
  </si>
  <si>
    <t>http://link.springer.com/chapter/10.1007/978-3-319-74030-0_52</t>
  </si>
  <si>
    <t>How Much Event Data Is Enough? A Statistical Framework for Process Discovery</t>
  </si>
  <si>
    <t>Martin BauerArik SenderovichAvigdor GalLars GrunskeMatthias Weidlich</t>
  </si>
  <si>
    <t>http://link.springer.com/chapter/10.1007/978-3-319-91563-0_15</t>
  </si>
  <si>
    <t>Multidisciplinary Systems Engineering Processes</t>
  </si>
  <si>
    <t>http://link.springer.com/chapter/10.1007/978-3-319-22398-8_8</t>
  </si>
  <si>
    <t>Conquering the Challenge of Continuous Business Model Improvement</t>
  </si>
  <si>
    <t>Benedikt SimmertPhilipp Alexander EbelChristoph PetersEva Alice Christiane BittnerJan Marco Leimeister</t>
  </si>
  <si>
    <t>http://link.springer.com/article/10.1007/s12599-018-0556-y</t>
  </si>
  <si>
    <t>The Nature of Interdisciplinary STEM Education</t>
  </si>
  <si>
    <t>Michael K. DaughertyVinson Carter</t>
  </si>
  <si>
    <t>http://link.springer.com/referenceworkentry/10.1007/978-3-319-44687-5_12</t>
  </si>
  <si>
    <t>Handbook of Technology Education</t>
  </si>
  <si>
    <t>http://link.springer.com/referenceworkentry/10.1007/978-3-319-38889-2_12-1</t>
  </si>
  <si>
    <t>Essential Process Modeling</t>
  </si>
  <si>
    <t>Marlon DumasMarcello La RosaJan MendlingHajo A. Reijers</t>
  </si>
  <si>
    <t>http://link.springer.com/chapter/10.1007/978-3-662-56509-4_3</t>
  </si>
  <si>
    <t>Fundamentals of Business Process Management</t>
  </si>
  <si>
    <t>The Co-design of System-on-Chip in Africa: Spotlights on Industry, Research Efforts, Trends, and Challenges</t>
  </si>
  <si>
    <t>Manel AmmarMouna BakloutiMohamed Abid</t>
  </si>
  <si>
    <t>http://link.springer.com/chapter/10.1007/978-3-319-08239-4_9</t>
  </si>
  <si>
    <t>Computing in Research and Development in Africa</t>
  </si>
  <si>
    <t>Mechatronics Education: Meeting Future Need</t>
  </si>
  <si>
    <t>David Russell</t>
  </si>
  <si>
    <t>http://link.springer.com/chapter/10.1007/978-3-319-32156-1_15</t>
  </si>
  <si>
    <t>Visions of Future Manufacturing in Europe</t>
  </si>
  <si>
    <t>Engelbert WestkÃ¤mper</t>
  </si>
  <si>
    <t>http://link.springer.com/chapter/10.1007/978-3-642-38502-5_6</t>
  </si>
  <si>
    <t>Towards the Re-Industrialization of Europe</t>
  </si>
  <si>
    <t>Empirical research in requirements engineering: trends and opportunities</t>
  </si>
  <si>
    <t>Talat AmbreenNaveed IkramMuhammad UsmanMahmood Niazi</t>
  </si>
  <si>
    <t>http://link.springer.com/article/10.1007/s00766-016-0258-2</t>
  </si>
  <si>
    <t>Approaches for Integration of Agile Procedures into Mechatronic Engineering of Manufacturing Systems</t>
  </si>
  <si>
    <t>Thorsten P. KleinGunther Reinhart</t>
  </si>
  <si>
    <t>http://link.springer.com/chapter/10.1007/978-3-319-02054-9_38</t>
  </si>
  <si>
    <t>Ambient Intelligence: A New Computing Paradigm and a Vision of a Next Wave in ICT</t>
  </si>
  <si>
    <t>http://link.springer.com/chapter/10.2991/978-94-6239-130-7_2</t>
  </si>
  <si>
    <t>Usability, accessibility and ambient-assisted living: a systematic literature review</t>
  </si>
  <si>
    <t>Alexandra QueirÃ³sAnabela SilvaJoaquim AlvarelhÃ£oNelson Pacheco RochaAntÃ³nio Teixeira</t>
  </si>
  <si>
    <t>http://link.springer.com/article/10.1007/s10209-013-0328-x</t>
  </si>
  <si>
    <t>Universal Access in the Information Society</t>
  </si>
  <si>
    <t>Function Integration for Lightweight Chassis Based on Axiomatic Design and Design Structure Matrix</t>
  </si>
  <si>
    <t>Meng WangElmar BeehAndreas HÃ¶ferHorst Friedrich</t>
  </si>
  <si>
    <t>http://link.springer.com/article/10.1007/s12239-018-0094-0</t>
  </si>
  <si>
    <t>Development of a new multi-criteria optimization method for engineering design problems</t>
  </si>
  <si>
    <t>Yusuf Tansel Ä°Ã§</t>
  </si>
  <si>
    <t>http://link.springer.com/article/10.1007/s00163-016-0225-4</t>
  </si>
  <si>
    <t>Generation of Functional Mockup Units for Transactional Cyber-Physical Virtual Platforms</t>
  </si>
  <si>
    <t>Stefano CentomoMichele LoraFranco Fummi</t>
  </si>
  <si>
    <t>http://link.springer.com/chapter/10.1007/978-3-030-31585-6_2</t>
  </si>
  <si>
    <t>Languages, Design Methods, and Tools for Electronic System Design</t>
  </si>
  <si>
    <t>Using Conceptual Modeling to Support Machine Learning</t>
  </si>
  <si>
    <t>Roman LukyanenkoArturo CastellanosJeffrey ParsonsMonica Chiarini TremblayVeda C. Storey</t>
  </si>
  <si>
    <t>http://link.springer.com/chapter/10.1007/978-3-030-21297-1_15</t>
  </si>
  <si>
    <t>Systems Engineering: Making People Talk!</t>
  </si>
  <si>
    <t>Cecilia HaskinsKristin S. Ruud</t>
  </si>
  <si>
    <t>http://link.springer.com/chapter/10.1007/978-3-319-62217-0_75</t>
  </si>
  <si>
    <t>Petri net-based process monitoring: a workflow management system for process modelling and monitoring</t>
  </si>
  <si>
    <t>Albert PlaPablo GayJoaquim MelÃ©ndezBeatriz LÃ³pez</t>
  </si>
  <si>
    <t>http://link.springer.com/article/10.1007/s10845-012-0704-z</t>
  </si>
  <si>
    <t>Future smart energy software houses</t>
  </si>
  <si>
    <t>Petri KettunenNiko MÃ¤kitalo</t>
  </si>
  <si>
    <t>http://link.springer.com/article/10.1186/s40309-018-0153-9</t>
  </si>
  <si>
    <t>European Journal of Futures Research</t>
  </si>
  <si>
    <t>Exploration of Social Systems Engineering and My Recent Life</t>
  </si>
  <si>
    <t>http://link.springer.com/chapter/10.1007/978-981-15-3390-7_10</t>
  </si>
  <si>
    <t>System Design and the Design Process</t>
  </si>
  <si>
    <t>A. Terry BahillAzad M. Madni</t>
  </si>
  <si>
    <t>http://link.springer.com/chapter/10.1007/978-3-319-43712-5_1</t>
  </si>
  <si>
    <t>Tradeoff Decisions in System Design</t>
  </si>
  <si>
    <t>A state-transition model of team conceptual design activity</t>
  </si>
  <si>
    <t>Tomislav MartinecStanko Å kecNikola HorvatMario Å torga</t>
  </si>
  <si>
    <t>http://link.springer.com/article/10.1007/s00163-018-00305-1</t>
  </si>
  <si>
    <t>Correlating Unlabeled Events from Cyclic Business Processes Execution</t>
  </si>
  <si>
    <t>Dina BayomieAhmed AwadEhab Ezat</t>
  </si>
  <si>
    <t>http://link.springer.com/chapter/10.1007/978-3-319-39696-5_17</t>
  </si>
  <si>
    <t>A methodology for optimizing modular design considering product end of life strategies</t>
  </si>
  <si>
    <t>Novita SakundariniZahari TahaRaja Ariffin Raja GhazillaSalwa Hanim Abdul-Rashid</t>
  </si>
  <si>
    <t>http://link.springer.com/article/10.1007/s12541-015-0304-x</t>
  </si>
  <si>
    <t>International Journal of Precision Engineering and Manufacturing</t>
  </si>
  <si>
    <t>Implicit and Natural HCI in AmI: Ambient and Multimodal User Interfaces, Intelligent Agents, Intelligent Behavior, and Mental and Physical Invisibility</t>
  </si>
  <si>
    <t>http://link.springer.com/chapter/10.2991/978-94-6239-130-7_6</t>
  </si>
  <si>
    <t>Service-based negotiation for advanced collaboration in enterprise networks</t>
  </si>
  <si>
    <t>Carlos CoutinhoAdina CretanCatarina Ferreira da SilvaParisa GhodousRicardo Jardim-Goncalves</t>
  </si>
  <si>
    <t>http://link.springer.com/article/10.1007/s10845-013-0857-4</t>
  </si>
  <si>
    <t>â€œLearning by Doingâ€ Integrated Project Design in a Master Program on Product and Industrial Design</t>
  </si>
  <si>
    <t>Ã‚ngela GomesBÃ¡rbara RangelVitor CarneiroJorge Lino</t>
  </si>
  <si>
    <t>http://link.springer.com/chapter/10.1007/978-981-10-8917-6_5</t>
  </si>
  <si>
    <t>Contributions to Higher Engineering Education</t>
  </si>
  <si>
    <t>Multidisciplinary dynamic optimization of horizontal axis wind turbine design</t>
  </si>
  <si>
    <t>Anand P. DeshmukhJames T. Allison</t>
  </si>
  <si>
    <t>http://link.springer.com/article/10.1007/s00158-015-1308-y</t>
  </si>
  <si>
    <t>Untanglings: a novel approach to analyzing concurrent systems</t>
  </si>
  <si>
    <t>Artem PolyvyanyyMarcello La RosaChun OuyangArthur H. M. ter Hofstede</t>
  </si>
  <si>
    <t>http://link.springer.com/article/10.1007/s00165-014-0329-4</t>
  </si>
  <si>
    <t>Formal Aspects of Computing</t>
  </si>
  <si>
    <t>Recent Advances in Concurrent Engineering Modeling</t>
  </si>
  <si>
    <t>Yan-jun QianThong Ngee GohJun Lin</t>
  </si>
  <si>
    <t>http://link.springer.com/chapter/10.2991/978-94-6239-100-0_2</t>
  </si>
  <si>
    <t>Proceedings of the 5th International Asia Conference on Industrial Engineering and Management Innovation (IEMI2014)</t>
  </si>
  <si>
    <t>Three Devils of Systems Engineering</t>
  </si>
  <si>
    <t>Frank J. Furrer</t>
  </si>
  <si>
    <t>http://link.springer.com/chapter/10.1007/978-3-658-19938-8_3</t>
  </si>
  <si>
    <t>Future-Proof Software-Systems</t>
  </si>
  <si>
    <t>Charting a Course for Computer-Aided Bio-Inspired Design</t>
  </si>
  <si>
    <t>Robert B. StoneAshok K. GoelDaniel A. McAdams</t>
  </si>
  <si>
    <t>http://link.springer.com/chapter/10.1007/978-1-4471-5248-4_1</t>
  </si>
  <si>
    <t>Biologically Inspired Design</t>
  </si>
  <si>
    <t>Dr. Gerardo Beruvides</t>
  </si>
  <si>
    <t>http://link.springer.com/chapter/10.1007/978-3-030-03949-3_1</t>
  </si>
  <si>
    <t>Artificial Cognitive Architecture with Self-Learning and Self-Optimization Capabilities</t>
  </si>
  <si>
    <t>On the Road to Personalized Medicine: Multiscale Computational Modeling of Bone Tissue</t>
  </si>
  <si>
    <t>Lev PodshivalovAnath FischerPinhas Z. Bar-Yoseph</t>
  </si>
  <si>
    <t>http://link.springer.com/article/10.1007/s11831-014-9120-1</t>
  </si>
  <si>
    <t>Sequential RBF surrogate-based efficient optimization method for engineering design problems with expensive black-box functions</t>
  </si>
  <si>
    <t>Lei PengLi LiuTeng LongXiaosong Guo</t>
  </si>
  <si>
    <t>http://link.springer.com/article/10.3901/CJME.2014.0820.138</t>
  </si>
  <si>
    <t>Literature Review</t>
  </si>
  <si>
    <t>Souraj SalahAbdur Rahim</t>
  </si>
  <si>
    <t>http://link.springer.com/chapter/10.1007/978-3-319-99034-7_2</t>
  </si>
  <si>
    <t>An Integrated Company-Wide Management System</t>
  </si>
  <si>
    <t>Conclusions and Discussion</t>
  </si>
  <si>
    <t>http://link.springer.com/chapter/10.1007/978-3-319-22398-8_11</t>
  </si>
  <si>
    <t>MBSAP Methodology Overview</t>
  </si>
  <si>
    <t>John M. BorkyThomas H. Bradley</t>
  </si>
  <si>
    <t>http://link.springer.com/chapter/10.1007/978-3-319-95669-5_3</t>
  </si>
  <si>
    <t>Effective Model-Based Systems Engineering</t>
  </si>
  <si>
    <t>Design methodology of piezoelectric energy-harvesting skin using topology optimization</t>
  </si>
  <si>
    <t>A. TakezawaM. KitamuraS.L. VatanabeE. C. N. Silva</t>
  </si>
  <si>
    <t>http://link.springer.com/article/10.1007/s00158-013-0974-x</t>
  </si>
  <si>
    <t>Iterative and Participative Axiomatic Design Process to Improve Conceptual Design of Large-Scale Engineering Systems</t>
  </si>
  <si>
    <t>Domenico MarzulloGiuseppe Di GironimoDanilo Nicola DongiovanniAntonio LanzottiRocco MozzilloAndrea Tarallo</t>
  </si>
  <si>
    <t>http://link.springer.com/chapter/10.1007/978-3-030-31154-4_42</t>
  </si>
  <si>
    <t>Design Tools and Methods in Industrial Engineering</t>
  </si>
  <si>
    <t>Towards Trust Assurance and Certification in Cyber-Physical Systems</t>
  </si>
  <si>
    <t>Daniel SchneiderEric ArmengaudErwin Schoitsch</t>
  </si>
  <si>
    <t>http://link.springer.com/chapter/10.1007/978-3-319-10557-4_21</t>
  </si>
  <si>
    <t>Accessible haptic user interface design approach for users with visual impairments</t>
  </si>
  <si>
    <t>Hyung Nam KimTonya L. Smith-JacksonBrian M. Kleiner</t>
  </si>
  <si>
    <t>http://link.springer.com/article/10.1007/s10209-013-0325-0</t>
  </si>
  <si>
    <t>Timeaxis Design of a Service System Growing Values of Mobility Using the M-V Model</t>
  </si>
  <si>
    <t>Kei KamiyaAkira KitoJaime AlvarezKoichiro SatoHidekazu NishimuraYoshiyuki MatsuokaSatoru Furugori</t>
  </si>
  <si>
    <t>http://link.springer.com/chapter/10.1007/978-3-319-07635-5_28</t>
  </si>
  <si>
    <t>Design, User Experience, and Usability. User Experience Design for Everyday Life Applications and Services</t>
  </si>
  <si>
    <t>Service Design in Tourism: Encouraging a Cooperative Relationship Between Professional Design and Non-professional Design</t>
  </si>
  <si>
    <t>Tatsunori HaraKazuhiro AoyamaYohei KurataNaoto Yabe</t>
  </si>
  <si>
    <t>http://link.springer.com/chapter/10.1007/978-1-4939-3594-9_9</t>
  </si>
  <si>
    <t>Taking Stock of Engineering Epistemology: Multidisciplinary Perspectives</t>
  </si>
  <si>
    <t>Vivek KantEric Kerr</t>
  </si>
  <si>
    <t>http://link.springer.com/article/10.1007/s13347-018-0331-5</t>
  </si>
  <si>
    <t>Philosophy &amp; Technology</t>
  </si>
  <si>
    <t>Technology-Mediated Assessment in Crossover Learning Assessment Design (CLAD): A Case from Sustainable Engineering Design Education</t>
  </si>
  <si>
    <t>Fariha Hayat SalmanDavid R. Riley</t>
  </si>
  <si>
    <t>http://link.springer.com/referenceworkentry/10.1007/978-981-13-2766-7_120</t>
  </si>
  <si>
    <t>Handbook of Mobile Teaching and Learning</t>
  </si>
  <si>
    <t>http://link.springer.com/referenceworkentry/10.1007/978-3-642-41981-2_120-1</t>
  </si>
  <si>
    <t>Interdisciplinary Safety Guideline</t>
  </si>
  <si>
    <t>Hubert B. KellerWolf-Dieter PilzBernd Schulz-ForbergChristian Langenbach</t>
  </si>
  <si>
    <t>http://link.springer.com/chapter/10.1007/978-3-319-68625-7_4</t>
  </si>
  <si>
    <t>Technical Safety â€“ An Attribute of Quality</t>
  </si>
  <si>
    <t>Simulation-Based Complex Adaptive Systems</t>
  </si>
  <si>
    <t>Saurabh MittalJosÃ© L. Risco-MartÃ­n</t>
  </si>
  <si>
    <t>http://link.springer.com/chapter/10.1007/978-3-319-61264-5_6</t>
  </si>
  <si>
    <t>Felix KossakChrista IllibauerVerena GeistChristine NatschlÃ¤gerThomas ZiebermayrBernhard FreudenthalerTheodorich KopetzkyKlaus-Dieter Schewe</t>
  </si>
  <si>
    <t>http://link.springer.com/chapter/10.1007/978-3-319-30496-0_1</t>
  </si>
  <si>
    <t>Hagenberg Business Process Modelling Method</t>
  </si>
  <si>
    <t>Future of Mining, Mineral Processing and Metal Extraction Industry</t>
  </si>
  <si>
    <t>PradipB. P. GauthamSreedhar ReddyVenkataramana Runkana</t>
  </si>
  <si>
    <t>http://link.springer.com/article/10.1007/s12666-019-01790-1</t>
  </si>
  <si>
    <t>Transactions of the Indian Institute of Metals</t>
  </si>
  <si>
    <t>A Gripper System Design method for the Handling of Textile Parts</t>
  </si>
  <si>
    <t>Fabian BallierTobias DmytrukJÃ¼rgen Fleischer</t>
  </si>
  <si>
    <t>http://link.springer.com/chapter/10.1007/978-3-662-56714-2_9</t>
  </si>
  <si>
    <t>Tagungsband des 3. Kongresses Montage Handhabung Industrieroboter</t>
  </si>
  <si>
    <t>Collaboration and Creativity Support forÂ Interdisciplinary Engineering Teams UsingÂ Component Based Systems andÂ CognitiveÂ Services</t>
  </si>
  <si>
    <t>Matthias MerkGabriela TulliusPeter Hertkorn</t>
  </si>
  <si>
    <t>http://link.springer.com/chapter/10.1007/978-3-319-66805-5_22</t>
  </si>
  <si>
    <t>Context Modeling, Representation, and Reasoning: An Ontological and Hybrid Approach</t>
  </si>
  <si>
    <t>http://link.springer.com/chapter/10.2991/978-94-6239-130-7_5</t>
  </si>
  <si>
    <t>Applications of System Theories</t>
  </si>
  <si>
    <t>Rob Dekkers</t>
  </si>
  <si>
    <t>http://link.springer.com/chapter/10.1007/978-3-319-57526-1_11</t>
  </si>
  <si>
    <t>Applied Systems Theory</t>
  </si>
  <si>
    <t>Methodology and Tool Support for Adaptive Idea Exploitation in Open Innovation</t>
  </si>
  <si>
    <t>Dr. Sebastian Huber</t>
  </si>
  <si>
    <t>http://link.springer.com/article/10.1007/s12599-016-0456-y</t>
  </si>
  <si>
    <t>Systematic Development of Web Information Systems</t>
  </si>
  <si>
    <t>http://link.springer.com/chapter/10.1007/978-3-662-58824-6_13</t>
  </si>
  <si>
    <t>Realization of Reconfigurable Manufacturing Systems</t>
  </si>
  <si>
    <t>http://link.springer.com/chapter/10.1007/978-3-030-38610-8_6</t>
  </si>
  <si>
    <t>A comprehensive survey on topology optimization of phononic crystals</t>
  </si>
  <si>
    <t>Guilian YiByeng D. Youn</t>
  </si>
  <si>
    <t>http://link.springer.com/article/10.1007/s00158-016-1520-4</t>
  </si>
  <si>
    <t>Robust Optimization with Gaussian Process Models</t>
  </si>
  <si>
    <t>Krzysztof MarchlewskiÅukasz Åaniewski-WoÅ‚Å‚kSÅ‚awomir KubackiJacek Szumbarski</t>
  </si>
  <si>
    <t>http://link.springer.com/chapter/10.1007/978-3-319-77767-2_30</t>
  </si>
  <si>
    <t>Uncertainty Management for Robust Industrial Design in Aeronautics</t>
  </si>
  <si>
    <t>http://link.springer.com/chapter/10.1007/978-3-319-10846-9_10</t>
  </si>
  <si>
    <t>Automatic generation of test system instances for configurable cyber-physical systems</t>
  </si>
  <si>
    <t>Aitor ArrietaGoiuria SagarduiLeire EtxeberriaJustyna Zander</t>
  </si>
  <si>
    <t>http://link.springer.com/article/10.1007/s11219-016-9341-7</t>
  </si>
  <si>
    <t>Towards Cloud Based Collaborative Design â€“ Analysis in Digital PLM Environment</t>
  </si>
  <si>
    <t>Siddharth SharmaFrÃ©dÃ©ric SegondsNicolas MaranzanaDamien ChassetVincent Frerebeau</t>
  </si>
  <si>
    <t>http://link.springer.com/chapter/10.1007/978-3-030-01614-2_24</t>
  </si>
  <si>
    <t>Development of Complex System Design Oriented Curricula: The Example of the Grande Ecole CentraleSupÃ©lec</t>
  </si>
  <si>
    <t>Marija JankovicDidier DumurJohn CagnolValÃ©rie Ferreboeuf</t>
  </si>
  <si>
    <t>http://link.springer.com/chapter/10.1007/978-3-030-17134-6_9</t>
  </si>
  <si>
    <t>The Industrial Internet</t>
  </si>
  <si>
    <t>Martin Eigner</t>
  </si>
  <si>
    <t>http://link.springer.com/chapter/10.1007/978-3-662-54904-9_9</t>
  </si>
  <si>
    <t>The Internet of Things</t>
  </si>
  <si>
    <t>Geometric Modelling and CAD</t>
  </si>
  <si>
    <t>http://link.springer.com/chapter/10.1007/978-3-319-26121-8_14</t>
  </si>
  <si>
    <t>Reference Model, Governance Framework and Instantiation Strategy</t>
  </si>
  <si>
    <t>Pierre-LÃ©onard Harvey</t>
  </si>
  <si>
    <t>http://link.springer.com/chapter/10.1007/978-3-319-65373-0_7</t>
  </si>
  <si>
    <t>Community Informatics Design Applied to Digital Social Systems</t>
  </si>
  <si>
    <t>Value analysis for customizable modular product platforms: theory and case study</t>
  </si>
  <si>
    <t>E. F. ColomboN. ShougarianK. SinhaG. CasciniO. L. de Weck</t>
  </si>
  <si>
    <t>http://link.springer.com/article/10.1007/s00163-019-00326-4</t>
  </si>
  <si>
    <t>Generic Framework for Holonic Modelling and Multi-Agent Based Verification of Reconfigurable Manufacturing Systems</t>
  </si>
  <si>
    <t>Abdelmonaam AbidMoncef HammadiMaher BarkallahJean-Yves CholeyJamel LouatiAlain RiviÃ¨reMohamed Haddar</t>
  </si>
  <si>
    <t>http://link.springer.com/article/10.1007/s12541-018-0208-7</t>
  </si>
  <si>
    <t>Towards a Risk-Aware Business Process Modelling Tool Using the ADOxx Platform</t>
  </si>
  <si>
    <t>Rafika ThabetElyes LamineAmine BoufaiedOuajdi KorbaaHervÃ© Pingaud</t>
  </si>
  <si>
    <t>http://link.springer.com/chapter/10.1007/978-3-319-92898-2_20</t>
  </si>
  <si>
    <t>Center for Advanced Studies in Systems Engineering</t>
  </si>
  <si>
    <t>Tomasz GÃ³rskiMichaÅ‚ Stryga</t>
  </si>
  <si>
    <t>http://link.springer.com/chapter/10.1007/978-3-030-32861-0_1</t>
  </si>
  <si>
    <t>Smart Innovations in Engineering and Technology</t>
  </si>
  <si>
    <t>Developing self-adaptive automotive systems</t>
  </si>
  <si>
    <t>Marco WagnerAnsgar MerothDieter ZÃ¶bel</t>
  </si>
  <si>
    <t>http://link.springer.com/article/10.1007/s10617-013-9124-3</t>
  </si>
  <si>
    <t>Design Automation for Embedded Systems</t>
  </si>
  <si>
    <t>Decentralized Cyber-Physical Systems: A Paradigm for Cloud-Based Smart Factory of Industry 4.0</t>
  </si>
  <si>
    <t>Zhinan ZhangXiang LiXin WangHui Cheng</t>
  </si>
  <si>
    <t>http://link.springer.com/chapter/10.1007/978-3-319-50660-9_6</t>
  </si>
  <si>
    <t>Cybersecurity for Industry 4.0</t>
  </si>
  <si>
    <t>Design</t>
  </si>
  <si>
    <t>Andreas Pott</t>
  </si>
  <si>
    <t>http://link.springer.com/chapter/10.1007/978-3-319-76138-1_8</t>
  </si>
  <si>
    <t>Cable-Driven Parallel Robots</t>
  </si>
  <si>
    <t>Structure, Structure, Structure? Designing and Managing Smart Service Systems as Socio-Technical Structures</t>
  </si>
  <si>
    <t>Daniel BeverungenMartin MatznerJens Poeppelbuss</t>
  </si>
  <si>
    <t>http://link.springer.com/chapter/10.1007/978-3-030-06234-7_34</t>
  </si>
  <si>
    <t>The Art of Structuring</t>
  </si>
  <si>
    <t>Probability-interval hybrid uncertainty analysis for structures with both aleatory and epistemic uncertainties: a review</t>
  </si>
  <si>
    <t>C. JiangJ. ZhengX. Han</t>
  </si>
  <si>
    <t>http://link.springer.com/article/10.1007/s00158-017-1864-4</t>
  </si>
  <si>
    <t>A multi-objective robust optimization approach based on Gaussian process model</t>
  </si>
  <si>
    <t>Qi ZhouPing JiangXiang HuangFeng ZhangTaotao Zhou</t>
  </si>
  <si>
    <t>http://link.springer.com/article/10.1007/s00158-017-1746-9</t>
  </si>
  <si>
    <t>Engineering Design and Innovation in a Global Context</t>
  </si>
  <si>
    <t>Dr. Thomas P. TaylorDr. Erik SÃ¸ndergaardDr. Tim MinshallDr. Letizia MortaraProf. Saeema Ahmed-Kristensen</t>
  </si>
  <si>
    <t>http://link.springer.com/chapter/10.1007/978-3-319-56336-7_5</t>
  </si>
  <si>
    <t>Value Creation through Engineering Excellence</t>
  </si>
  <si>
    <t>Product models in embodiment design: an investigation of challenges and opportunities</t>
  </si>
  <si>
    <t>Sven MatthiesenPatric GraubergerFrank BremerKonstantin Nowoseltschenko</t>
  </si>
  <si>
    <t>http://link.springer.com/article/10.1007/s42452-019-1115-y</t>
  </si>
  <si>
    <t>SN Applied Sciences</t>
  </si>
  <si>
    <t>Gang der Arbeit</t>
  </si>
  <si>
    <t>Tom HÃ¤nel</t>
  </si>
  <si>
    <t>http://link.springer.com/chapter/10.1007/978-3-658-16635-9_4</t>
  </si>
  <si>
    <t>Operational Business Intelligence im Kontext der Analyse und Steuerung von GeschÃ¤ftsprozessen</t>
  </si>
  <si>
    <t>Evolving from Single Disciplines to Renaissance Teams</t>
  </si>
  <si>
    <t>Dan Siewiorek</t>
  </si>
  <si>
    <t>http://link.springer.com/chapter/10.1007/978-3-319-91134-2_5</t>
  </si>
  <si>
    <t>Engineering a Better Future</t>
  </si>
  <si>
    <t>Improving Patient Safety in the Patient Journey: Contributions from Human Factors Engineering</t>
  </si>
  <si>
    <t>Pascale CarayonAbigail R. Wooldridge</t>
  </si>
  <si>
    <t>http://link.springer.com/chapter/10.1007/978-3-030-11866-2_12</t>
  </si>
  <si>
    <t>Women in Industrial and Systems Engineering</t>
  </si>
  <si>
    <t>Improving Customer Centric Design for Self-service Predictive Analytics</t>
  </si>
  <si>
    <t>Colm ThorntonBrian Oâ€™Flaherty</t>
  </si>
  <si>
    <t>http://link.springer.com/chapter/10.1007/978-3-319-18714-3_15</t>
  </si>
  <si>
    <t>New Horizons in Design Science: Broadening the Research Agenda</t>
  </si>
  <si>
    <t>e-Service Industry</t>
  </si>
  <si>
    <t>Shimon Y. NofJose CeroniWootae JeongMohsen Moghaddam</t>
  </si>
  <si>
    <t>http://link.springer.com/chapter/10.1007/978-3-662-45777-1_9</t>
  </si>
  <si>
    <t>Revolutionizing Collaboration through e-Work, e-Business, and e-Service</t>
  </si>
  <si>
    <t>Vision, Objectives and Research Activities</t>
  </si>
  <si>
    <t>Charles HirschDirk Wunsch</t>
  </si>
  <si>
    <t>http://link.springer.com/chapter/10.1007/978-3-319-77767-2_1</t>
  </si>
  <si>
    <t>Shape memory alloy actuator design: CASMART collaborative best practices and case studies</t>
  </si>
  <si>
    <t>O. BenafanJ. BrownF. T. CalkinsP. KumarA. P. StebnerT. L. TurnerR. VaidyanathanJ. WebsterM. L. Young</t>
  </si>
  <si>
    <t>http://link.springer.com/article/10.1007/s10999-013-9227-9</t>
  </si>
  <si>
    <t>International Journal of Mechanics and Materials in Design</t>
  </si>
  <si>
    <t>Interdisciplinary: challenges and opportunities for design education</t>
  </si>
  <si>
    <t>James A. SelfMark EvansThomas JunDarren Southee</t>
  </si>
  <si>
    <t>http://link.springer.com/article/10.1007/s10798-018-9460-5</t>
  </si>
  <si>
    <t>Model-Driven Software Migration</t>
  </si>
  <si>
    <t>Dr.-Ing. Christian Wagner</t>
  </si>
  <si>
    <t>http://link.springer.com/chapter/10.1007/978-3-658-05270-6_3</t>
  </si>
  <si>
    <t>Model-Driven Software Migration: A Methodology</t>
  </si>
  <si>
    <t>Prescriptive Control of Business Processes</t>
  </si>
  <si>
    <t>Julian KrumeichDr. Dirk WerthProf. Dr. Peter Loos</t>
  </si>
  <si>
    <t>http://link.springer.com/article/10.1007/s12599-015-0412-2</t>
  </si>
  <si>
    <t>Introducing Complexity in Engineering</t>
  </si>
  <si>
    <t>http://link.springer.com/chapter/10.1007/978-3-662-53448-9_3</t>
  </si>
  <si>
    <t>Adaptable Concurrent Realization of Networked Engineering Systems (ACRONES)</t>
  </si>
  <si>
    <t>http://link.springer.com/chapter/10.1007/978-3-030-38610-8_3</t>
  </si>
  <si>
    <t>A Verification Approach from MDE Applied to Model Based Systems Engineering: xeFFBD Dynamic Semantics</t>
  </si>
  <si>
    <t>Blazo NastovVincent ChapurlatChristophe DonyFranÃ§ois Pfister</t>
  </si>
  <si>
    <t>http://link.springer.com/chapter/10.1007/978-3-319-11617-4_16</t>
  </si>
  <si>
    <t>Research Framework for the Analysis of the Knowledge Characteristics of Product Development</t>
  </si>
  <si>
    <t>http://link.springer.com/chapter/10.1007/978-3-658-11092-5_6</t>
  </si>
  <si>
    <t>Cultural User Experience in the Carâ€”Toward a Standardized Systematic Intercultural Agile Automotive UI/UX Design Process</t>
  </si>
  <si>
    <t>RÃ¼diger HeimgÃ¤rtnerAlkesh SolankiHelmut Windl</t>
  </si>
  <si>
    <t>http://link.springer.com/chapter/10.1007/978-3-319-49448-7_6</t>
  </si>
  <si>
    <t>Automotive User Interfaces</t>
  </si>
  <si>
    <t>Road to a reactive and incremental model transformation platform: three generations of the VIATRA framework</t>
  </si>
  <si>
    <t>DÃ¡niel VarrÃ³GÃ¡bor BergmannÃbel HegedÃ¼sÃkos HorvÃ¡thIstvÃ¡n RÃ¡thZoltÃ¡n Ujhelyi</t>
  </si>
  <si>
    <t>http://link.springer.com/article/10.1007/s10270-016-0530-4</t>
  </si>
  <si>
    <t>Limitation and Improvement of STPA-Sec for Safety and Security Co-analysis</t>
  </si>
  <si>
    <t>Christoph SchmittnerZhendong MaPeter Puschner</t>
  </si>
  <si>
    <t>http://link.springer.com/chapter/10.1007/978-3-319-45480-1_16</t>
  </si>
  <si>
    <t>Why do students present different design objectives in engineering design projects?</t>
  </si>
  <si>
    <t>Szu-Chun FanKuang-Chao YuShi-Jer Lou</t>
  </si>
  <si>
    <t>http://link.springer.com/article/10.1007/s10798-017-9420-5</t>
  </si>
  <si>
    <t>Automotive Research and Development</t>
  </si>
  <si>
    <t>http://link.springer.com/chapter/10.1007/978-3-319-73512-2_3</t>
  </si>
  <si>
    <t>Introduction: Modeling, Analysis and Synthesis of Embedded Software and Systems</t>
  </si>
  <si>
    <t>Alberto Sangiovanni-VincentelliHaibo ZengMarco Di NatalePeter Marwedel</t>
  </si>
  <si>
    <t>http://link.springer.com/chapter/10.1007/978-1-4614-3879-3_1</t>
  </si>
  <si>
    <t>Embedded Systems Development</t>
  </si>
  <si>
    <t>Understanding of a product/service system design: a holistic approach to support design for remanufacturing</t>
  </si>
  <si>
    <t>Tomohiko SakaoHajime Mizuyama</t>
  </si>
  <si>
    <t>http://link.springer.com/article/10.1186/2210-4690-4-1</t>
  </si>
  <si>
    <t>Journal of Remanufacturing</t>
  </si>
  <si>
    <t>Modularity and Supporting Tools and Methods</t>
  </si>
  <si>
    <t>Josip StjepandiÄ‡Egon OstrosiAlain-JÃ©rÃ´me FougÃ¨resMartin Kurth</t>
  </si>
  <si>
    <t>http://link.springer.com/chapter/10.1007/978-3-319-13776-6_14</t>
  </si>
  <si>
    <t>Design Thinking for the Twenty-First Century Organization</t>
  </si>
  <si>
    <t>Larry LeiferChristoph Meinel</t>
  </si>
  <si>
    <t>http://link.springer.com/chapter/10.1007/978-3-319-40382-3_1</t>
  </si>
  <si>
    <t>An Innovation Model for Collaborative Networks of SOA-Based Software Providers</t>
  </si>
  <si>
    <t>JoÃ£o F. Santanna-FilhoRicardo J. RabeloAlexandra A. Pereira-Klen</t>
  </si>
  <si>
    <t>http://link.springer.com/chapter/10.1007/978-3-662-44745-1_17</t>
  </si>
  <si>
    <t>Requirements model driven adaption and evolution of Internetware</t>
  </si>
  <si>
    <t>Lin LiuChen YangJianMin WangXiaoJun YeYingBo LiuHongJi YangXiaoDong Liu</t>
  </si>
  <si>
    <t>http://link.springer.com/article/10.1007/s11432-014-5064-1</t>
  </si>
  <si>
    <t>Education in Product Engineering</t>
  </si>
  <si>
    <t>Fernando J. AguilarMaria Grazia ViolantePatrick Martin</t>
  </si>
  <si>
    <t>http://link.springer.com/chapter/10.1007/978-3-319-26121-8_19</t>
  </si>
  <si>
    <t>A multi-objective, multidisciplinary design optimization methodology for the conceptual design of a spacecraft bi-propellant propulsion system</t>
  </si>
  <si>
    <t>H. R. FazeleyH. TaeiH. NasehM. Mirshams</t>
  </si>
  <si>
    <t>http://link.springer.com/article/10.1007/s00158-015-1304-2</t>
  </si>
  <si>
    <t>Quadratic Model of Reciprocal Causation for Monitoring, Improving, and Reflecting on Design Team Performance</t>
  </si>
  <si>
    <t>Neeraj SonalkarAde MabogunjeMark Cutkosky</t>
  </si>
  <si>
    <t>http://link.springer.com/chapter/10.1007/978-3-319-60967-6_3</t>
  </si>
  <si>
    <t>Collaborative Innovation Centers (CICs): Toward Smart Service System Design</t>
  </si>
  <si>
    <t>Qiqing (Christine) OuyangJim SpohrerJuan CaraballoDale DavisStephen PerelgutMarcellus MindelHisham El-ShishinySeshadri Subbanna</t>
  </si>
  <si>
    <t>http://link.springer.com/chapter/10.1007/978-4-431-56074-6_42</t>
  </si>
  <si>
    <t>Serviceology for Smart Service System</t>
  </si>
  <si>
    <t>Designing the Innovative Design Regimeâ€”C-K Based Organizations</t>
  </si>
  <si>
    <t>Pascal Le MassonBenoit WeilArmand Hatchuel</t>
  </si>
  <si>
    <t>http://link.springer.com/chapter/10.1007/978-3-319-50277-9_5</t>
  </si>
  <si>
    <t>Design Theory</t>
  </si>
  <si>
    <t>Robust Design and Uncertainty Quantification for Managing Risks in Engineering</t>
  </si>
  <si>
    <t>Ron Bates</t>
  </si>
  <si>
    <t>http://link.springer.com/referenceworkentry/10.1007/978-3-319-12385-1_45</t>
  </si>
  <si>
    <t>Handbook of Uncertainty Quantification</t>
  </si>
  <si>
    <t>http://link.springer.com/referenceworkentry/10.1007/978-3-319-11259-6_45-1</t>
  </si>
  <si>
    <t>Continuous Research and Development Partnership in Engineering Education</t>
  </si>
  <si>
    <t>Andreas ProbstDetlef GerhardSÃ©bastien BougainChristian Nigischer</t>
  </si>
  <si>
    <t>http://link.springer.com/chapter/10.1007/978-3-319-50337-0_1</t>
  </si>
  <si>
    <t>Interactive Collaborative Learning</t>
  </si>
  <si>
    <t>Example Engineering Curriculum: Value Creation Projects and Entrepreneurially Minded Tools</t>
  </si>
  <si>
    <t>Lisa BosmanStephanie Fernhaber</t>
  </si>
  <si>
    <t>http://link.springer.com/chapter/10.1007/978-3-319-61412-0_10</t>
  </si>
  <si>
    <t>Teaching the Entrepreneurial Mindset to Engineers</t>
  </si>
  <si>
    <t>Integrating operational and risk information with system risk models in air traffic control</t>
  </si>
  <si>
    <t>Tom KontogiannisStathis MalakisNick McDonald</t>
  </si>
  <si>
    <t>http://link.springer.com/article/10.1007/s10111-017-0409-3</t>
  </si>
  <si>
    <t>Cognition, Technology &amp; Work</t>
  </si>
  <si>
    <t>Remodelling an engineering design subject to enhance studentsâ€™ learning outcomes</t>
  </si>
  <si>
    <t>Udaya KahangamageRandolph C. K. Leung</t>
  </si>
  <si>
    <t>http://link.springer.com/article/10.1007/s10798-019-09519-3</t>
  </si>
  <si>
    <t>Intellectual Property Protection</t>
  </si>
  <si>
    <t>Josip StjepandiÄ‡Harald LieseAmy J. C. Trappey</t>
  </si>
  <si>
    <t>http://link.springer.com/chapter/10.1007/978-3-319-13776-6_18</t>
  </si>
  <si>
    <t>Near Real-Time Collaborative Conceptual Modeling on the Web</t>
  </si>
  <si>
    <t>Michael DerntlPetru NicolaescuStephan ErdtmannRalf KlammaMatthias Jarke</t>
  </si>
  <si>
    <t>http://link.springer.com/chapter/10.1007/978-3-319-25264-3_25</t>
  </si>
  <si>
    <t>Conceptual Modeling</t>
  </si>
  <si>
    <t>PHM Collaborative Design in Aircrafts Based on Work Breakdown Structure</t>
  </si>
  <si>
    <t>Ying MaWenjin ZhangJie Meng</t>
  </si>
  <si>
    <t>http://link.springer.com/chapter/10.1007/978-3-319-09507-3_142</t>
  </si>
  <si>
    <t>Engineering Asset Management - Systems, Professional Practices and Certification</t>
  </si>
  <si>
    <t>e-Work in Product and Service Development</t>
  </si>
  <si>
    <t>http://link.springer.com/chapter/10.1007/978-3-662-45777-1_6</t>
  </si>
  <si>
    <t>Complex Systems and Control: The Paradigms of Structure Evolving Systems and System of Systems</t>
  </si>
  <si>
    <t>Nicos KarcaniasMaria Livada</t>
  </si>
  <si>
    <t>http://link.springer.com/chapter/10.1007/978-3-030-18572-5_1</t>
  </si>
  <si>
    <t>Structural Methods in the Study of Complex Systems</t>
  </si>
  <si>
    <t>Commercial Near-Earth Space Launcher: Understanding System Integration</t>
  </si>
  <si>
    <t>Paul A. CzyszClaudio BrunoBernd Chudoba</t>
  </si>
  <si>
    <t>http://link.springer.com/chapter/10.1007/978-3-662-54744-1_3</t>
  </si>
  <si>
    <t>Future Spacecraft Propulsion Systems and Integration</t>
  </si>
  <si>
    <t>ITSDM: A Methodology for IT Services Design</t>
  </si>
  <si>
    <t>Manuel MoraJorge Marx GÃ³mezRory V. Oâ€™ConnorBurkard Meyendriesch</t>
  </si>
  <si>
    <t>http://link.springer.com/chapter/10.1007/978-3-319-65082-1_2</t>
  </si>
  <si>
    <t>Engineering and Management of Data Centers</t>
  </si>
  <si>
    <t>Enforcing fine-grained access control for secure collaborative modelling using bidirectional transformations</t>
  </si>
  <si>
    <t>Csaba DebreceniGÃ¡bor BergmannIstvÃ¡n RÃ¡thDÃ¡niel VarrÃ³</t>
  </si>
  <si>
    <t>http://link.springer.com/article/10.1007/s10270-017-0631-8</t>
  </si>
  <si>
    <t>Materials for a Non-Steady-State World</t>
  </si>
  <si>
    <t>Robert E. Schafrik</t>
  </si>
  <si>
    <t>http://link.springer.com/article/10.1007/s11663-016-0655-4</t>
  </si>
  <si>
    <t>Metallurgical and Materials Transactions B</t>
  </si>
  <si>
    <t>http://link.springer.com/article/10.1007/s11661-016-3442-6</t>
  </si>
  <si>
    <t>Metallurgical and Materials Transactions A</t>
  </si>
  <si>
    <t>Social Consensus: Contribution to Design Methods for AI Agents That Employ Personal Data</t>
  </si>
  <si>
    <t>Milica PavlovicFrancesco BottoMargherita PillanCarmen CriminisiMassimo Valla</t>
  </si>
  <si>
    <t>http://link.springer.com/chapter/10.1007/978-3-030-11051-2_134</t>
  </si>
  <si>
    <t>Applications of ontologies in requirements engineering: a systematic review of the literature</t>
  </si>
  <si>
    <t>Diego DermevalJÃ©ssyka VilelaIg Ibert BittencourtJaelson CastroSeiji IsotaniPatrick BritoAlan Silva</t>
  </si>
  <si>
    <t>http://link.springer.com/article/10.1007/s00766-015-0222-6</t>
  </si>
  <si>
    <t>Safety-Driven Development and ISO 26262</t>
  </si>
  <si>
    <t>Yaping LuoArash Khabbaz SaberiMark van den Brand</t>
  </si>
  <si>
    <t>http://link.springer.com/chapter/10.1007/978-3-030-12157-0_10</t>
  </si>
  <si>
    <t>Automotive Systems and Software Engineering</t>
  </si>
  <si>
    <t>Methods for Evaluating the Quality of Process Modelling Tools</t>
  </si>
  <si>
    <t>Josef PavlicekPetra Pavlickova</t>
  </si>
  <si>
    <t>http://link.springer.com/chapter/10.1007/978-3-030-00787-4_12</t>
  </si>
  <si>
    <t>Enterprise and Organizational Modeling and Simulation</t>
  </si>
  <si>
    <t>Special issue on engineering collaborative embedded systems</t>
  </si>
  <si>
    <t>Bernhard RumpeIna SchaeferBernd-Holger SchlingloffAndreas Vogelsang</t>
  </si>
  <si>
    <t>http://link.springer.com/article/10.1007/s00450-019-00421-w</t>
  </si>
  <si>
    <t>SICS Software-Intensive Cyber-Physical Systems</t>
  </si>
  <si>
    <t>Embedding Design Thinking in a Multidisciplinary Engineering Curriculum at Harvard University</t>
  </si>
  <si>
    <t>Fawwaz Habbal</t>
  </si>
  <si>
    <t>http://link.springer.com/chapter/10.1007/978-3-319-20520-5_8</t>
  </si>
  <si>
    <t>Creating Innovation Leaders</t>
  </si>
  <si>
    <t>A literature survey on smart cities</t>
  </si>
  <si>
    <t>ChuanTao YinZhang XiongHui ChenJingYuan WangDaven CooperBertrand David</t>
  </si>
  <si>
    <t>http://link.springer.com/article/10.1007/s11432-015-5397-4</t>
  </si>
  <si>
    <t>Mining the Usability of Process-Oriented Business Software: The Case of the ARIS Designer of Software AG</t>
  </si>
  <si>
    <t>Tom ThalerSabine NorekVittorio De AngelisDirk MaurerPeter FettkePeter Loos</t>
  </si>
  <si>
    <t>http://link.springer.com/chapter/10.1007/978-3-319-58307-5_16</t>
  </si>
  <si>
    <t>Dynamic Role Binding in Blockchain-Based Collaborative Business Processes</t>
  </si>
  <si>
    <t>Orlenys LÃ³pez-PintadoMarlon DumasLuciano GarcÃ­a-BaÃ±uelosIngo Weber</t>
  </si>
  <si>
    <t>http://link.springer.com/chapter/10.1007/978-3-030-21290-2_25</t>
  </si>
  <si>
    <t>A Genetic Algorithm for Automatic Business Process Test Case Selection</t>
  </si>
  <si>
    <t>Kristof BÃ¶hmerStefanie Rinderle-Ma</t>
  </si>
  <si>
    <t>http://link.springer.com/chapter/10.1007/978-3-319-26148-5_10</t>
  </si>
  <si>
    <t>On the Move to Meaningful Internet Systems: OTM 2015 Conferences</t>
  </si>
  <si>
    <t>Multiple Forms of Applications and Impacts of a Design Theory: 10Â Years of Industrial Applications of C-K Theory</t>
  </si>
  <si>
    <t>Armand HatchuelPascal Le MassonBenoit WeilMarine AgoguÃ©Akin KazakÃ§iSophie Hooge</t>
  </si>
  <si>
    <t>http://link.springer.com/chapter/10.1007/978-3-319-19449-3_12</t>
  </si>
  <si>
    <t>Enacting Innovation within Collaborative-Driven SOA Providers Networks</t>
  </si>
  <si>
    <t>Joao Ferreira SantannaRicardo J. RabeloAlexandra A. Pereira-Klen</t>
  </si>
  <si>
    <t>http://link.springer.com/chapter/10.1007/978-3-662-44733-8_50</t>
  </si>
  <si>
    <t>Advances in Production Management Systems. Innovative and Knowledge-Based Production Management in a Global-Local World</t>
  </si>
  <si>
    <t>Search. Review. Repeat? An empirical study of threats to replicating SLR searches</t>
  </si>
  <si>
    <t>Jacob KrÃ¼gerChristian LausbergerIvonne von Nostitz-WallwitzGunter SaakeThomas Leich</t>
  </si>
  <si>
    <t>http://link.springer.com/article/10.1007/s10664-019-09763-0</t>
  </si>
  <si>
    <t>Key Crowdsourcing Technologies for Product Design and Development</t>
  </si>
  <si>
    <t>Xiao-Jing NiuSheng-Feng QinJohn VinesRose WongHui Lu</t>
  </si>
  <si>
    <t>http://link.springer.com/article/10.1007/s11633-018-1138-7</t>
  </si>
  <si>
    <t>International Journal of Automation and Computing</t>
  </si>
  <si>
    <t>Multifunctional design of heterogeneous cellular structures</t>
  </si>
  <si>
    <t>Yunlong TangYaoyao Fiona Zhao</t>
  </si>
  <si>
    <t>http://link.springer.com/article/10.1007/s00158-018-1956-9</t>
  </si>
  <si>
    <t>Information System Engineering Promotes Enterprise Risk Management</t>
  </si>
  <si>
    <t>Margareth StollDietmar Laner</t>
  </si>
  <si>
    <t>http://link.springer.com/chapter/10.1007/978-3-319-06773-5_3</t>
  </si>
  <si>
    <t>Innovations and Advances in Computing, Informatics, Systems Sciences, Networking and Engineering</t>
  </si>
  <si>
    <t>An open distributed architecture for flexible hybrid assembly systems: a model-driven engineering approach</t>
  </si>
  <si>
    <t>Kleanthis Thramboulidis</t>
  </si>
  <si>
    <t>http://link.springer.com/article/10.1007/s00170-015-8064-4</t>
  </si>
  <si>
    <t>Dynamically Reconfigurable Systems: A Systematic Literature Review</t>
  </si>
  <si>
    <t>Gabriel FornariValdivino Alexandre de Santiago JÃºnior</t>
  </si>
  <si>
    <t>http://link.springer.com/article/10.1007/s10846-018-0921-6</t>
  </si>
  <si>
    <t>Leveraging Pedagogical Innovations for Science, Technology, Engineering, and Mathematics (STEM) Education in the Middle East Context</t>
  </si>
  <si>
    <t>Shadi BalawiKinda KhalafG. Wesley Hitt</t>
  </si>
  <si>
    <t>http://link.springer.com/chapter/10.1007/978-3-319-15323-0_4</t>
  </si>
  <si>
    <t>Advances in Engineering Education in the Middle East and North Africa</t>
  </si>
  <si>
    <t>Aerodynamic Design Technologies for Turbines</t>
  </si>
  <si>
    <t>Zhengping ZouSongtao WangHuoxing LiuWeihao Zhang</t>
  </si>
  <si>
    <t>http://link.springer.com/chapter/10.1007/978-981-10-5750-2_6</t>
  </si>
  <si>
    <t>Axial Turbine Aerodynamics for Aero-engines</t>
  </si>
  <si>
    <t>Automotive</t>
  </si>
  <si>
    <t>Alfred Katzenbach</t>
  </si>
  <si>
    <t>http://link.springer.com/chapter/10.1007/978-3-319-13776-6_21</t>
  </si>
  <si>
    <t>Software Resource Recommendation for Process Execution Based on the Organizationâ€™s Profile</t>
  </si>
  <si>
    <t>Miller BiazusCarlos Habekost dos SantosLarissa Narumi TakedaJosÃ© Palazzo Moreira de OliveiraMarcelo FantinatoJan MendlingLucinÃ©ia Heloisa Thom</t>
  </si>
  <si>
    <t>http://link.springer.com/chapter/10.1007/978-3-030-27618-8_9</t>
  </si>
  <si>
    <t>From functional prototypes to industrial products</t>
  </si>
  <si>
    <t>Juan Carlos HernÃ¡ndez-PÃ©rezGilberto Osorio-GÃ³mezRicardo MejÃ­a-GutiÃ©rrez</t>
  </si>
  <si>
    <t>http://link.springer.com/article/10.1007/s12008-015-0260-9</t>
  </si>
  <si>
    <t>Basic Concepts of Reliability</t>
  </si>
  <si>
    <t>Chao HuByeng D. YounPingfeng Wang</t>
  </si>
  <si>
    <t>http://link.springer.com/chapter/10.1007/978-3-319-92574-5_1</t>
  </si>
  <si>
    <t>Engineering Design under Uncertainty and Health Prognostics</t>
  </si>
  <si>
    <t>Engineering design pedagogy: a performance analysis</t>
  </si>
  <si>
    <t>M. Reza EmamiMichael C. F. BazzocchiHouman Hakima</t>
  </si>
  <si>
    <t>http://link.springer.com/article/10.1007/s10798-019-09515-7</t>
  </si>
  <si>
    <t>Sustainable design-oriented product modularity combined with 6R concept: a case study of rotor laboratory bench</t>
  </si>
  <si>
    <t>Jihong YanChunhua Feng</t>
  </si>
  <si>
    <t>http://link.springer.com/article/10.1007/s10098-013-0597-3</t>
  </si>
  <si>
    <t>Clean Technologies and Environmental Policy</t>
  </si>
  <si>
    <t>Co-Creation in Complex Supply Chains: The Benefits of a Value Driven Design Approach</t>
  </si>
  <si>
    <t>Marco BertoniHakki EresJim Scanlan</t>
  </si>
  <si>
    <t>http://link.springer.com/chapter/10.1007/978-3-319-07404-7_2</t>
  </si>
  <si>
    <t>Product Development in the Socio-sphere</t>
  </si>
  <si>
    <t>A method for imprecision management in complex product development</t>
  </si>
  <si>
    <t>http://link.springer.com/article/10.1007/s00163-014-0178-4</t>
  </si>
  <si>
    <t>Formalization of fUML: An Application to Process Verification</t>
  </si>
  <si>
    <t>Yoann LaurentReda BendraouSouheib BaarirMarie-Pierre Gervais</t>
  </si>
  <si>
    <t>http://link.springer.com/chapter/10.1007/978-3-319-07881-6_24</t>
  </si>
  <si>
    <t>Integrated Product Gestalt Design Method for the Analysis and Definition of Interface Elements Regarding Exterior and Interior</t>
  </si>
  <si>
    <t>Daniel HolderDavid InkermannPetia KrastevaThomas VietorThomas Maier</t>
  </si>
  <si>
    <t>http://link.springer.com/chapter/10.1007/978-3-319-96071-5_91</t>
  </si>
  <si>
    <t>The Epistemological Basis of Engineering, and Its Reflection in the Modern Engineering Curriculum</t>
  </si>
  <si>
    <t>William GrimsonMike Murphy</t>
  </si>
  <si>
    <t>http://link.springer.com/chapter/10.1007/978-3-319-16172-3_9</t>
  </si>
  <si>
    <t>Evaluating the appropriateness of the BPMN 2.0 standard for modeling service choreographies: using an extended quality framework</t>
  </si>
  <si>
    <t>Mario Cortes-CornaxSophie Dupuy-ChessaDominique RieuNadine Mandran</t>
  </si>
  <si>
    <t>http://link.springer.com/article/10.1007/s10270-014-0398-0</t>
  </si>
  <si>
    <t>Cyber-Physical Systems and STEM Development: NASA Digital Astronaut Project</t>
  </si>
  <si>
    <t>U. John TanikSelay Arkun-Kocadere</t>
  </si>
  <si>
    <t>http://link.springer.com/chapter/10.1007/978-1-4614-7336-7_4</t>
  </si>
  <si>
    <t>Applied Cyber-Physical Systems</t>
  </si>
  <si>
    <t>The Penn State-Georgia Tech CCMD: ushering in the ICME Era</t>
  </si>
  <si>
    <t>Zi-Kui LiuDavid L McDowell</t>
  </si>
  <si>
    <t>http://link.springer.com/article/10.1186/s40192-014-0028-2</t>
  </si>
  <si>
    <t>Design in Perspective: Reflections on Intercultural Design Practice in Australia</t>
  </si>
  <si>
    <t>Shaneen FantinGudju Gudju Fourmile</t>
  </si>
  <si>
    <t>http://link.springer.com/chapter/10.1007/978-981-10-6904-8_17</t>
  </si>
  <si>
    <t>The Handbook of Contemporary Indigenous Architecture</t>
  </si>
  <si>
    <t>A Multi-objective Approach to Business Process Repair</t>
  </si>
  <si>
    <t>Chiara Di FrancescomarinoRoberto TiellaChiara GhidiniPaolo Tonella</t>
  </si>
  <si>
    <t>http://link.springer.com/chapter/10.1007/978-3-662-45391-9_3</t>
  </si>
  <si>
    <t>Wind Energy: Technical Considerations â€“ Contents</t>
  </si>
  <si>
    <t>K. R. Rao</t>
  </si>
  <si>
    <t>http://link.springer.com/chapter/10.1007/978-3-319-75134-4_1</t>
  </si>
  <si>
    <t>Wind Energy for Power Generation</t>
  </si>
  <si>
    <t>â€œSimply Modelingâ€: BPM for Everybody-Recommendations from the Viral Adoption of BPM at 1&amp;1</t>
  </si>
  <si>
    <t>Florian ImgrundChristian JanieschChristoph Rosenkranz</t>
  </si>
  <si>
    <t>http://link.springer.com/chapter/10.1007/978-3-319-58307-5_28</t>
  </si>
  <si>
    <t>Why Functional Safety in Road Vehicles?</t>
  </si>
  <si>
    <t>http://link.springer.com/chapter/10.1007/978-3-319-33361-8_2</t>
  </si>
  <si>
    <t>Engineering of Augmented Reality-Based Information Systems</t>
  </si>
  <si>
    <t>Lisa BerkemeierBenedikt ZobelSebastian WerningProf. Dr. Ingmar IckerottProf. Dr. Oliver Thomas</t>
  </si>
  <si>
    <t>http://link.springer.com/article/10.1007/s12599-019-00575-6</t>
  </si>
  <si>
    <t>Model Integration and Model Transformation Approach for Multi-Paradigm Cyber Physical System Development</t>
  </si>
  <si>
    <t>Lichen Lichen</t>
  </si>
  <si>
    <t>http://link.springer.com/chapter/10.1007/978-3-319-08422-0_89</t>
  </si>
  <si>
    <t>Semantic Web Solutions in the Automotive Industry</t>
  </si>
  <si>
    <t>Tania TudoracheLuna Alani</t>
  </si>
  <si>
    <t>http://link.springer.com/chapter/10.1007/978-3-319-41490-4_12</t>
  </si>
  <si>
    <t>An Ontology Matching Approach for Improvement of Business Process Management</t>
  </si>
  <si>
    <t>Katalin TernaiMarjan KhobrehFazel Ansari</t>
  </si>
  <si>
    <t>http://link.springer.com/chapter/10.1007/978-3-319-15898-3_7</t>
  </si>
  <si>
    <t>Integrated Systems: Innovations and Applications</t>
  </si>
  <si>
    <t>http://link.springer.com/chapter/10.1007/978-3-319-26121-8_6</t>
  </si>
  <si>
    <t>Computer-Simulated 3D Virtual Environments in Collaborative Learning and Training: Meta-Review, Refinement, and Roadmap</t>
  </si>
  <si>
    <t>AntÃ³nio CorreiaBenjamim FonsecaHugo ParedesPaulo MartinsLeonel Morgado</t>
  </si>
  <si>
    <t>http://link.springer.com/chapter/10.1007/978-3-319-22041-3_15</t>
  </si>
  <si>
    <t>Handbook on 3D3C Platforms</t>
  </si>
  <si>
    <t>http://link.springer.com/chapter/10.1007/978-3-030-12846-3_1</t>
  </si>
  <si>
    <t>What Can Software Startuppers Learn from the Artistic Design Flow? Experiences, Reflections and Future Avenues</t>
  </si>
  <si>
    <t>Juhani RiskuPekka Abrahamsson</t>
  </si>
  <si>
    <t>http://link.springer.com/chapter/10.1007/978-3-319-26844-6_44</t>
  </si>
  <si>
    <t>Product-Focused Software Process Improvement</t>
  </si>
  <si>
    <t>Microservices: The Evolution and Extinction of Web Services?</t>
  </si>
  <si>
    <t>Luciano BaresiMartin Garriga</t>
  </si>
  <si>
    <t>http://link.springer.com/chapter/10.1007/978-3-030-31646-4_1</t>
  </si>
  <si>
    <t>Microservices</t>
  </si>
  <si>
    <t>Multi-Disciplinary Engineering for Industrie 4.0: Semantic Challenges and Needs</t>
  </si>
  <si>
    <t>Stefan BifflArndt LÃ¼derDietmar Winkler</t>
  </si>
  <si>
    <t>http://link.springer.com/chapter/10.1007/978-3-319-41490-4_2</t>
  </si>
  <si>
    <t>Service-Dominant Business Model Design for Digital Innovation in Smart Mobility</t>
  </si>
  <si>
    <t>Oktay TuretkenPaul GrefenRick GilsingO. Ege Adali</t>
  </si>
  <si>
    <t>http://link.springer.com/article/10.1007/s12599-018-0565-x</t>
  </si>
  <si>
    <t>Matching events and activities by integrating behavioral aspects and label analysis</t>
  </si>
  <si>
    <t>Thomas BaierClaudio Di CiccioJan MendlingMathias Weske</t>
  </si>
  <si>
    <t>http://link.springer.com/article/10.1007/s10270-017-0603-z</t>
  </si>
  <si>
    <t>Cycle Management for Continuous Manufacturing Planning</t>
  </si>
  <si>
    <t>Jonas KochChristian PlehnGunther ReinhartMichael F. ZÃ¤h</t>
  </si>
  <si>
    <t>http://link.springer.com/chapter/10.1007/978-3-319-02054-9_2</t>
  </si>
  <si>
    <t>A User Experience Design Toolkit</t>
  </si>
  <si>
    <t>Ioanna MichailidouConstantin von SauckenSimon KremerUdo Lindemann</t>
  </si>
  <si>
    <t>http://link.springer.com/chapter/10.1007/978-3-319-07668-3_17</t>
  </si>
  <si>
    <t>Design, User Experience, and Usability. Theories, Methods, and Tools for Designing the User Experience</t>
  </si>
  <si>
    <t>Modeling Engineering Student Success Needs</t>
  </si>
  <si>
    <t>Tracee Walker GilbertJanis TerpennyTonya Smith-Jackson</t>
  </si>
  <si>
    <t>http://link.springer.com/chapter/10.1007/978-3-030-11866-2_7</t>
  </si>
  <si>
    <t>Mathematical Models of Cooperative Work in Product Development Projects</t>
  </si>
  <si>
    <t>Christopher SchlickBruno Demissie</t>
  </si>
  <si>
    <t>http://link.springer.com/chapter/10.1007/978-3-319-21717-8_2</t>
  </si>
  <si>
    <t>Product Development Projects</t>
  </si>
  <si>
    <t>An ontology-based collaborative business service selection: contributing to automatic building of collaborative business process</t>
  </si>
  <si>
    <t>Wenxin MuFrederick BenabenHerve Pingaud</t>
  </si>
  <si>
    <t>http://link.springer.com/article/10.1007/s11761-018-0229-1</t>
  </si>
  <si>
    <t>Service Oriented Computing and Applications</t>
  </si>
  <si>
    <t>Preparation of Process Implementation</t>
  </si>
  <si>
    <t>Albert FleischmannStefan OpplWerner SchmidtChristian Stary</t>
  </si>
  <si>
    <t>http://link.springer.com/chapter/10.1007/978-3-030-38300-8_6</t>
  </si>
  <si>
    <t>Contextual Process Digitalization</t>
  </si>
  <si>
    <t>Integrated Innovation and Product Management: A Process Oriented Framework</t>
  </si>
  <si>
    <t>Kurt GaubingerMichael RablScott SwanThomas Werani</t>
  </si>
  <si>
    <t>http://link.springer.com/chapter/10.1007/978-3-642-54376-0_2</t>
  </si>
  <si>
    <t>Innovation and Product Management</t>
  </si>
  <si>
    <t>A process model for analyzing and managing flexibility in information systems</t>
  </si>
  <si>
    <t>Ram L KumarAntonis C Stylianou</t>
  </si>
  <si>
    <t>http://link.springer.com/article/10.1057/ejis.2012.53</t>
  </si>
  <si>
    <t>European Journal of Information Systems</t>
  </si>
  <si>
    <t>Applications of quantum inspired computational intelligence: a survey</t>
  </si>
  <si>
    <t>A. ManjuM. J. Nigam</t>
  </si>
  <si>
    <t>http://link.springer.com/article/10.1007/s10462-012-9330-6</t>
  </si>
  <si>
    <t>Artificial Intelligence Review</t>
  </si>
  <si>
    <t>Multidisciplinary Design Optimisation and Robust Design in Aerospace Systems</t>
  </si>
  <si>
    <t>Jacques PeriauxFelipe GonzalezDong Seop Chris Lee</t>
  </si>
  <si>
    <t>http://link.springer.com/chapter/10.1007/978-94-017-9520-3_5</t>
  </si>
  <si>
    <t>Evolutionary Optimization and Game Strategies for Advanced Multi-Disciplinary Design</t>
  </si>
  <si>
    <t>Process Perspective on Entrepreneurship</t>
  </si>
  <si>
    <t>Frank GertsenAstrid H. LassenLouise MÃ¸ller HaaseSuna L. Nielsen</t>
  </si>
  <si>
    <t>http://link.springer.com/chapter/10.1007/978-3-319-91611-8_10</t>
  </si>
  <si>
    <t>The Palgrave Handbook of Multidisciplinary Perspectives on Entrepreneurship</t>
  </si>
  <si>
    <t>An Observation Method for Behavioral Analysis of Collaborative Modeling Skills</t>
  </si>
  <si>
    <t>Ilona WilmontStijn HoppenbrouwersErik Barendsen</t>
  </si>
  <si>
    <t>http://link.springer.com/chapter/10.1007/978-3-319-60048-2_6</t>
  </si>
  <si>
    <t>Finding Non-compliances with Declarative Process Constraints Through Semantic Technologies</t>
  </si>
  <si>
    <t>Claudio Di CiccioFajar J. EkaputraAlessio CecconiAndreas EkelhartElmar Kiesling</t>
  </si>
  <si>
    <t>http://link.springer.com/chapter/10.1007/978-3-030-21297-1_6</t>
  </si>
  <si>
    <t>Using Senior Design Project to Teach Design for Use of a Mechatronic Device</t>
  </si>
  <si>
    <t>Vukica M. JovanoviÄ‡Otilia PopescuAlok K. VermaDaniel HynstLaura LivanecJason Cash</t>
  </si>
  <si>
    <t>http://link.springer.com/chapter/10.1007/978-981-10-3521-0_80</t>
  </si>
  <si>
    <t>Research into Design for Communities, Volume 2</t>
  </si>
  <si>
    <t>Core Research and Innovation Areas in Cyber-Physical Systems of Systems</t>
  </si>
  <si>
    <t>S. EngellR. PaulenM. A. ReniersC. SonntagH. Thompson</t>
  </si>
  <si>
    <t>http://link.springer.com/chapter/10.1007/978-3-319-25141-7_4</t>
  </si>
  <si>
    <t>Medical Device Design Challenges Based on Users Hierarchy and Their Correlation with Illness</t>
  </si>
  <si>
    <t>Fabiola Cortes-ChavezMaria Giovanna-TrottaPaulina Manzano-HernandezAlberto Rossa-SierraGabriela Duran-Aguilar</t>
  </si>
  <si>
    <t>http://link.springer.com/chapter/10.1007/978-3-030-02053-8_31</t>
  </si>
  <si>
    <t>Human Systems Engineering and Design</t>
  </si>
  <si>
    <t>A Systematic Literature Review of the Use of Social Media for Business Process Management</t>
  </si>
  <si>
    <t>Jana ProdanovaAmy Van Looy</t>
  </si>
  <si>
    <t>http://link.springer.com/chapter/10.1007/978-3-319-74030-0_31</t>
  </si>
  <si>
    <t>A comprehensive literature review of the demand forecasting methods of emergency resources from the perspective of artificial intelligence</t>
  </si>
  <si>
    <t>Xiaoxin ZhuGuanghai ZhangBaiqing Sun</t>
  </si>
  <si>
    <t>http://link.springer.com/article/10.1007/s11069-019-03626-z</t>
  </si>
  <si>
    <t>Natural Hazards</t>
  </si>
  <si>
    <t>Modelling Products and Product Development Based on Characteristics and Properties</t>
  </si>
  <si>
    <t>Christian Weber</t>
  </si>
  <si>
    <t>http://link.springer.com/chapter/10.1007/978-1-4471-6338-1_16</t>
  </si>
  <si>
    <t>A fundamental approach to model versioning based on graph modifications: from theory to implementation</t>
  </si>
  <si>
    <t>Gabriele TaentzerClaudia ErmelPhilip LangerManuel Wimmer</t>
  </si>
  <si>
    <t>http://link.springer.com/article/10.1007/s10270-012-0248-x</t>
  </si>
  <si>
    <t>Unification of Multiple Models for Complex System Development</t>
  </si>
  <si>
    <t>Nesrine Ben BeldiLionel RoucoulesFranÃ§ois MalburetTomasz KrysinskiPierre Gauthier</t>
  </si>
  <si>
    <t>http://link.springer.com/chapter/10.1007/978-3-662-45937-9_27</t>
  </si>
  <si>
    <t>Design and Optimization for a New Compliant Planar Spring of Upper Limb Assistive Device Using Hybrid Approach of RSMâ€“FEM and MOGA</t>
  </si>
  <si>
    <t>Ngoc Le ChauHieu Giang LeThanh-Phong DaoVan Anh Dang</t>
  </si>
  <si>
    <t>http://link.springer.com/article/10.1007/s13369-019-03795-w</t>
  </si>
  <si>
    <t>Arabian Journal for Science and Engineering</t>
  </si>
  <si>
    <t>Chemical Engineering from Technology to Engineering</t>
  </si>
  <si>
    <t>Said Salaheldeen ElnashaieFiroozeh DanafarHassan Hashemipour Rafsanjani</t>
  </si>
  <si>
    <t>http://link.springer.com/chapter/10.1007/978-981-287-496-2_1</t>
  </si>
  <si>
    <t>Nanotechnology for Chemical Engineers</t>
  </si>
  <si>
    <t>Virtual Enterprise Process Monitoring: An Approach towards Predictive Industrial Maintenance</t>
  </si>
  <si>
    <t>Filipe FerreiraAhm ShamsuzzohaAmerico AzevedoPetri Helo</t>
  </si>
  <si>
    <t>http://link.springer.com/chapter/10.1007/978-3-319-08422-0_43</t>
  </si>
  <si>
    <t>Examining design cognition coding schemes for P-12 engineering/technology education</t>
  </si>
  <si>
    <t>Michael E. GrubbsGreg J. StrimelEunhye Kim</t>
  </si>
  <si>
    <t>http://link.springer.com/article/10.1007/s10798-017-9427-y</t>
  </si>
  <si>
    <t>Collaborative Data Management</t>
  </si>
  <si>
    <t>Sven-Eric SchapkeJakob BeetzMarkus KÃ¶nigChristian KochAndrÃ© Borrmann</t>
  </si>
  <si>
    <t>http://link.springer.com/chapter/10.1007/978-3-319-92862-3_14</t>
  </si>
  <si>
    <t>Building Information Modeling</t>
  </si>
  <si>
    <t>Filtering Spurious Events from Event Streams of Business Processes</t>
  </si>
  <si>
    <t>Sebastiaan J. van ZelstMohammadreza Fani SaniAlireza OstovarRaffaele ConfortiMarcello La Rosa</t>
  </si>
  <si>
    <t>http://link.springer.com/chapter/10.1007/978-3-319-91563-0_3</t>
  </si>
  <si>
    <t>A CSP-based design framework for appliances under energy labelling</t>
  </si>
  <si>
    <t>Paolo CicconiDaniele LandiAnna Costanza RussoMiriam NardelliRoberto RaffaeliMichele Germani</t>
  </si>
  <si>
    <t>http://link.springer.com/article/10.1007/s12008-018-0502-8</t>
  </si>
  <si>
    <t>Model-driven performance prediction of systems of systems</t>
  </si>
  <si>
    <t>Katrina FalknerClaudia SzaboVanea ChiprianovGavin PuddyMarianne RieckmannDan FraserCathlyn Aston</t>
  </si>
  <si>
    <t>http://link.springer.com/article/10.1007/s10270-016-0547-8</t>
  </si>
  <si>
    <t>Methods for considering safety in design of robotics applications featuring human-robot collaboration</t>
  </si>
  <si>
    <t>JosÃ© SaenzRoland BehrensErik SchulenburgHauke PetersenOlivier GibaruPedro NetoNorbert Elkmann</t>
  </si>
  <si>
    <t>http://link.springer.com/article/10.1007/s00170-020-05076-5</t>
  </si>
  <si>
    <t>Towards Educational Guidelines for the Security Systems Engineer</t>
  </si>
  <si>
    <t>SunÃ© von SolmsAnnlizÃ© Marnewick</t>
  </si>
  <si>
    <t>http://link.springer.com/chapter/10.1007/978-3-319-99734-6_5</t>
  </si>
  <si>
    <t>Information Security Education â€“ Towards a Cybersecure Society</t>
  </si>
  <si>
    <t>Efficient global optimization with ensemble and selection of kernel functions for engineering design</t>
  </si>
  <si>
    <t>Pramudita Satria PalarKoji Shimoyama</t>
  </si>
  <si>
    <t>http://link.springer.com/article/10.1007/s00158-018-2053-9</t>
  </si>
  <si>
    <t>Execution of UML models: a systematic review of research and practice</t>
  </si>
  <si>
    <t>Federico CiccozziIvano MalavoltaBran Selic</t>
  </si>
  <si>
    <t>http://link.springer.com/article/10.1007/s10270-018-0675-4</t>
  </si>
  <si>
    <t>Concept of Formalized Test Procedure for Proactive Assessment of Ergonomic Value by Digital Human Modelling Tools in Lean Product Development</t>
  </si>
  <si>
    <t>Dan HÃ¶gbergErik BrolinLars Hanson</t>
  </si>
  <si>
    <t>http://link.springer.com/chapter/10.1007/978-3-319-60591-3_38</t>
  </si>
  <si>
    <t>Quantitative Reasoning and Its RÃ´le in Interdisciplinarity</t>
  </si>
  <si>
    <t>Robert Mayes</t>
  </si>
  <si>
    <t>http://link.springer.com/chapter/10.1007/978-3-030-11066-6_8</t>
  </si>
  <si>
    <t>Interdisciplinary Mathematics Education</t>
  </si>
  <si>
    <t>State of the Art on the Topic</t>
  </si>
  <si>
    <t>Doriana Dal PalÃ¹Claudia De GiorgiBeatrice LermaEleonora Buiatti</t>
  </si>
  <si>
    <t>http://link.springer.com/chapter/10.1007/978-3-319-76870-0_1</t>
  </si>
  <si>
    <t>Frontiers of Sound in Design</t>
  </si>
  <si>
    <t>Patient Pathways Discovery and Analysis Using Process Mining Techniques: An Emergency Department Case Study</t>
  </si>
  <si>
    <t>Waleed Abo-Hamad</t>
  </si>
  <si>
    <t>http://link.springer.com/chapter/10.1007/978-3-319-66146-9_19</t>
  </si>
  <si>
    <t>Health Care Systems Engineering</t>
  </si>
  <si>
    <t>Development and Implementation of a Safety Management System in a Lean Airline</t>
  </si>
  <si>
    <t>Pernilla UlfvengrenSiobhÃ¡n Corrigan</t>
  </si>
  <si>
    <t>http://link.springer.com/article/10.1007/s10111-014-0297-8</t>
  </si>
  <si>
    <t>Materials-Based Solutions to Advanced Energy Systems</t>
  </si>
  <si>
    <t>Colin Tong</t>
  </si>
  <si>
    <t>http://link.springer.com/chapter/10.1007/978-3-319-98002-7_1</t>
  </si>
  <si>
    <t>Introduction to Materials for Advanced Energy Systems</t>
  </si>
  <si>
    <t>Degradation-Based Reliability Modeling of Complex Systems in Dynamic Environments</t>
  </si>
  <si>
    <t>Weiwen PengLanqing HongZhisheng Ye</t>
  </si>
  <si>
    <t>http://link.springer.com/chapter/10.1007/978-981-10-5194-4_5</t>
  </si>
  <si>
    <t>Statistical Modeling for Degradation Data</t>
  </si>
  <si>
    <t>Governance, Transparency and the Collaborative Design of Open Data Collaboration Platforms: Understanding Barriers, Options, and Needs</t>
  </si>
  <si>
    <t>Michael HoganAdegboyega OjoOwen HarneyErna RuijerAlbert MeijerJerry AndriessenMirjam PardijsPaolo BoscoloElena PalmisanoMatteo SattaJonathan GroffMichael BakerFranÃ§oise DÃ©tienneLukasz PorwolVittorio ScaranoDelfina Malandrino</t>
  </si>
  <si>
    <t>http://link.springer.com/chapter/10.1007/978-3-319-63743-3_12</t>
  </si>
  <si>
    <t>Government 3.0 â€“ Next Generation Government Technology Infrastructure and Services</t>
  </si>
  <si>
    <t>Sustainability Performance Simulation Tools for Building Design</t>
  </si>
  <si>
    <t>Khee Poh Lam</t>
  </si>
  <si>
    <t>http://link.springer.com/referenceworkentry/10.1007/978-1-4939-2493-6_349-4</t>
  </si>
  <si>
    <t>Encyclopedia of Sustainability Science and Technology</t>
  </si>
  <si>
    <t>Life Cycle Management for Product-Service Systems</t>
  </si>
  <si>
    <t>Stefan WellsandtLaura CattaneoDaniele CerriSergio TerziDonatella CortiChristian NordenReinhard Ahlers</t>
  </si>
  <si>
    <t>http://link.springer.com/chapter/10.1007/978-3-319-95849-1_3</t>
  </si>
  <si>
    <t>Models, Methods and Tools for Product Service Design</t>
  </si>
  <si>
    <t>Pre-college Convergence Education</t>
  </si>
  <si>
    <t>R. P. H. ChangJennifer M. ShanahanMatthew Hsu</t>
  </si>
  <si>
    <t>http://link.springer.com/referenceworkentry/10.1007/978-3-319-04033-2_72-1</t>
  </si>
  <si>
    <t>Handbook of Science and Technology Convergence</t>
  </si>
  <si>
    <t>Precollege Convergence Education</t>
  </si>
  <si>
    <t>http://link.springer.com/referenceworkentry/10.1007/978-3-319-07052-0_72</t>
  </si>
  <si>
    <t>Information schema constructs for defining warehouse databases of genotypes and phenotypes of system manifestation features</t>
  </si>
  <si>
    <t>Shahab PourtalebiImre HorvÃ¡th</t>
  </si>
  <si>
    <t>http://link.springer.com/article/10.1631/FITEE.1600997</t>
  </si>
  <si>
    <t>Frontiers of Information Technology &amp; Electronic Engineering</t>
  </si>
  <si>
    <t>Developing a Platform for Supporting Clinical Pathways</t>
  </si>
  <si>
    <t>Kathrin KirchnerNico Herzberg</t>
  </si>
  <si>
    <t>http://link.springer.com/chapter/10.1007/978-3-030-17666-2_7</t>
  </si>
  <si>
    <t>A Structure for Design Theory</t>
  </si>
  <si>
    <t>Neeraj SonalkarMalte JungAde MabogunjeLarry Leifer</t>
  </si>
  <si>
    <t>http://link.springer.com/chapter/10.1007/978-1-4471-6338-1_3</t>
  </si>
  <si>
    <t>Design Thinking in Engineering Realm</t>
  </si>
  <si>
    <t>Kaushik KumarDivya ZindaniJ. Paulo Davim</t>
  </si>
  <si>
    <t>http://link.springer.com/chapter/10.1007/978-3-030-31359-3_2</t>
  </si>
  <si>
    <t>Design Thinking to Digital Thinking</t>
  </si>
  <si>
    <t>A Quarter of Century in Artificial Intelligence and Law: Projects, Personal Trajectories, a Subjective Perspective</t>
  </si>
  <si>
    <t>Ephraim NissanCarmelo AsaroAldo Franco DragoniDany Yamen FarookSolomon Eyal Shimony</t>
  </si>
  <si>
    <t>http://link.springer.com/chapter/10.1007/978-3-642-45324-3_16</t>
  </si>
  <si>
    <t>Language, Culture, Computation. Computing of the Humanities, Law, and Narratives</t>
  </si>
  <si>
    <t>Behavioural Modelling for Design</t>
  </si>
  <si>
    <t>CÃ©sar OteroPierpaolo ValentiniXavier Fischer</t>
  </si>
  <si>
    <t>http://link.springer.com/chapter/10.1007/978-3-319-26121-8_12</t>
  </si>
  <si>
    <t>Engineering a Cyber-Physical Intersection Management â€“ An Experience Report</t>
  </si>
  <si>
    <t>Florian WesslingStefan GriesJulius OlleschMarc HeseniusVolker Gruhn</t>
  </si>
  <si>
    <t>http://link.springer.com/chapter/10.1007/978-3-319-56997-0_2</t>
  </si>
  <si>
    <t>Ambient Intelligence</t>
  </si>
  <si>
    <t>The Nature of Pre-University Engineering Education</t>
  </si>
  <si>
    <t>Per NorstrÃ¶m</t>
  </si>
  <si>
    <t>http://link.springer.com/chapter/10.1007/978-94-6300-621-7_3</t>
  </si>
  <si>
    <t>Pre-university Engineering Education</t>
  </si>
  <si>
    <t>Innovation Ecosystems: A Collaborative Networks Perspective</t>
  </si>
  <si>
    <t>Ricardo J. RabeloPeter BernusDavid Romero</t>
  </si>
  <si>
    <t>http://link.springer.com/chapter/10.1007/978-3-319-24141-8_29</t>
  </si>
  <si>
    <t>Investigating Approaches to Achieve Modularity Benefits in the Acquisition Ecosystem</t>
  </si>
  <si>
    <t>Navindran DavendralingamCesare GuarinielloAlexandra DukesDaniel DeLaurentis</t>
  </si>
  <si>
    <t>http://link.springer.com/chapter/10.1007/978-3-030-00114-8_49</t>
  </si>
  <si>
    <t>Nazila Gol Mohammadi</t>
  </si>
  <si>
    <t>http://link.springer.com/chapter/10.1007/978-3-658-27488-7_1</t>
  </si>
  <si>
    <t>Trustworthy Cyber-Physical Systems</t>
  </si>
  <si>
    <t>TraceME validation</t>
  </si>
  <si>
    <t>Marcela Ruiz</t>
  </si>
  <si>
    <t>http://link.springer.com/chapter/10.1007/978-3-319-89716-5_6</t>
  </si>
  <si>
    <t>TraceME: A Traceability-Based Method for Conceptual Model Evolution</t>
  </si>
  <si>
    <t>Design theory: a foundation of a new paradigm for design science and engineering</t>
  </si>
  <si>
    <t>Armand HatchuelPascal Le MassonYoram ReichEswaran Subrahmanian</t>
  </si>
  <si>
    <t>http://link.springer.com/article/10.1007/s00163-017-0275-2</t>
  </si>
  <si>
    <t>Model of a Knowledge Management for System Integrator(s) of Cyber-Physical Production Systems (CPPS)</t>
  </si>
  <si>
    <t>Justyna Patalas-MaliszewskaNadine Schlueter</t>
  </si>
  <si>
    <t>http://link.springer.com/chapter/10.1007/978-3-030-18715-6_8</t>
  </si>
  <si>
    <t>Advances in Manufacturing II</t>
  </si>
  <si>
    <t>Discovering System Requirements</t>
  </si>
  <si>
    <t>http://link.springer.com/chapter/10.1007/978-3-319-43712-5_4</t>
  </si>
  <si>
    <t>Classification and mitigation of uncertainty as per the product design stages: framework and case study</t>
  </si>
  <si>
    <t>http://link.springer.com/article/10.1007/s40430-017-0822-9</t>
  </si>
  <si>
    <t>Presentation of the Book</t>
  </si>
  <si>
    <t>JoÃ£o M. FernandesRicardo J. Machado</t>
  </si>
  <si>
    <t>http://link.springer.com/chapter/10.1007/978-3-319-18597-2_1</t>
  </si>
  <si>
    <t>Requirements in Engineering Projects</t>
  </si>
  <si>
    <t>Formal Semantics for Modeling Collaborative Business Processes Based on Interaction Protocols</t>
  </si>
  <si>
    <t>Emiliano ReynaresJorge RoaMarÃ­a Laura CaliuscoPablo David Villarreal</t>
  </si>
  <si>
    <t>http://link.springer.com/chapter/10.1007/978-3-319-74030-0_61</t>
  </si>
  <si>
    <t>Towards a Philosophy of Design</t>
  </si>
  <si>
    <t>Pieter E. VermaasStÃ©phane Vial</t>
  </si>
  <si>
    <t>http://link.springer.com/chapter/10.1007/978-3-319-73302-9_1</t>
  </si>
  <si>
    <t>Advancements in the Philosophy of Design</t>
  </si>
  <si>
    <t>Xinzheng LuHong Guan</t>
  </si>
  <si>
    <t>http://link.springer.com/chapter/10.1007/978-981-10-3087-1_1</t>
  </si>
  <si>
    <t>Earthquake Disaster Simulation of Civil Infrastructures</t>
  </si>
  <si>
    <t>What Automated Planning Can Do forÂ Business Process Management</t>
  </si>
  <si>
    <t>Andrea Marrella</t>
  </si>
  <si>
    <t>http://link.springer.com/chapter/10.1007/978-3-319-74030-0_1</t>
  </si>
  <si>
    <t>Investigating the Relationships Between Additive Manufacturing and TRIZ: Trends and Perspectives</t>
  </si>
  <si>
    <t>Barbara MotylStefano Filippi</t>
  </si>
  <si>
    <t>http://link.springer.com/chapter/10.1007/978-3-030-31154-4_77</t>
  </si>
  <si>
    <t>Formal Technical Process Specification and Verification for Automated Production Systems</t>
  </si>
  <si>
    <t>Georg HackenbergAlarico CampetelliChristoph LegatJakob MundSabine TeuflBirgit Vogel-Heuser</t>
  </si>
  <si>
    <t>http://link.springer.com/chapter/10.1007/978-3-319-11743-0_20</t>
  </si>
  <si>
    <t>System Analysis and Modeling: Models and Reusability</t>
  </si>
  <si>
    <t>Affective Behavioral Features of AmI: Affective Context-Aware, Emotion-Aware, Context-Aware Affective, and Emotionally Intelligent Systems</t>
  </si>
  <si>
    <t>http://link.springer.com/chapter/10.2991/978-94-6239-130-7_8</t>
  </si>
  <si>
    <t>Basic research on machinery fault diagnostics: Past, present, and future trends</t>
  </si>
  <si>
    <t>Xuefeng ChenShibin WangBaijie QiaoQiang Chen</t>
  </si>
  <si>
    <t>http://link.springer.com/article/10.1007/s11465-018-0472-3</t>
  </si>
  <si>
    <t>Research of Crane Parametric Collaborative Design Platform</t>
  </si>
  <si>
    <t>Zongyan WangFen YangJian ZhaoJian LiRongbin Zhai</t>
  </si>
  <si>
    <t>http://link.springer.com/chapter/10.1007/978-3-662-44674-4_22</t>
  </si>
  <si>
    <t>Proceedings of China Modern Logistics Engineering</t>
  </si>
  <si>
    <t>Systems Design</t>
  </si>
  <si>
    <t>http://link.springer.com/chapter/10.1007/978-3-030-13431-0_3</t>
  </si>
  <si>
    <t>Capturing Enterprise Data Integration Challenges Using a Semiotic Data Quality Framework</t>
  </si>
  <si>
    <t>Prof. John Krogstie</t>
  </si>
  <si>
    <t>http://link.springer.com/article/10.1007/s12599-014-0365-x</t>
  </si>
  <si>
    <t>Process execution in Cyber-Physical Systems using cloud and Cyber-Physical Internet services</t>
  </si>
  <si>
    <t>Borja BordelRamÃ³n AlcarriaDiego SÃ¡nchez de RiveraTomÃ¡s Robles</t>
  </si>
  <si>
    <t>http://link.springer.com/article/10.1007/s11227-018-2416-4</t>
  </si>
  <si>
    <t>The Journal of Supercomputing</t>
  </si>
  <si>
    <t>Supporting Data Collection in Complex Scenarios with Dynamic Data Collection Processes</t>
  </si>
  <si>
    <t>Gregor GrambowNicolas MundbrodJens KolbManfred Reichert</t>
  </si>
  <si>
    <t>http://link.springer.com/chapter/10.1007/978-3-319-19270-3_4</t>
  </si>
  <si>
    <t>Information Systems Engineering in Complex Environments</t>
  </si>
  <si>
    <t>Virtual Business Role-Play: Leveraging Familiar Environments to Prime Stakeholder Memory During Process Elicitation</t>
  </si>
  <si>
    <t>Joel HarmanRoss BrownDaniel JohnsonStefanie Rinderle-MaUdo Kannengiesser</t>
  </si>
  <si>
    <t>http://link.springer.com/chapter/10.1007/978-3-319-19069-3_11</t>
  </si>
  <si>
    <t>Naming the pain in requirements engineering</t>
  </si>
  <si>
    <t>D. MÃ©ndez FernÃ¡ndezS. WagnerM. KalinowskiM. FeldererP. MafraA. VetrÃ²T. ConteM.-T. ChristianssonD. GreerC. LasseniusT. MÃ¤nnistÃ¶M. NayabiM. OivoB. PenzenstadlerD. PfahlR. Prikladnicki</t>
  </si>
  <si>
    <t>http://link.springer.com/article/10.1007/s10664-016-9451-7</t>
  </si>
  <si>
    <t>Developing Logistic Software Platforms: E-Market Place, a Case Study</t>
  </si>
  <si>
    <t>Wilson Nieto BernalMiguel A. Jimenez-BarrosDaladier Jabba MolinaresCarlos D. Paternina-Arboleda</t>
  </si>
  <si>
    <t>http://link.springer.com/chapter/10.1007/978-3-030-31140-7_24</t>
  </si>
  <si>
    <t>Computational Logistics</t>
  </si>
  <si>
    <t>A generative design method for structural topology optimization via transformable triangular mesh (TTM) algorithm</t>
  </si>
  <si>
    <t>Baotong LiWenhao TangSenmao DingJun Hong</t>
  </si>
  <si>
    <t>http://link.springer.com/article/10.1007/s00158-020-02544-0</t>
  </si>
  <si>
    <t>Security Requirements Elicitation from Airline Turnaround Processes</t>
  </si>
  <si>
    <t>Raimundas MatuleviÄiusAlex NortaSilver SamarÃ¼tel</t>
  </si>
  <si>
    <t>http://link.springer.com/article/10.1007/s12599-018-0518-4</t>
  </si>
  <si>
    <t>Lab and Field Experiments</t>
  </si>
  <si>
    <t>http://link.springer.com/chapter/10.1007/978-3-319-33997-9_12</t>
  </si>
  <si>
    <t>Organizational and technological modeling of chemical process systems</t>
  </si>
  <si>
    <t>B. B. BogomolovE. D. BykovV. V. Menâ€™shikovA. M. Zubarev</t>
  </si>
  <si>
    <t>http://link.springer.com/article/10.1134/S0040579517010043</t>
  </si>
  <si>
    <t>Theoretical Foundations of Chemical Engineering</t>
  </si>
  <si>
    <t>Robotic Theater: An Architecture for Competency Based Learning</t>
  </si>
  <si>
    <t>Enrique GonzÃ¡lezAndrÃ©s De La PenaFelipe CortÃ©sDiego MolanoBenjamÃ­n BaronNicolas GualterosJohn PÃ¡ezCarlos Parra</t>
  </si>
  <si>
    <t>http://link.springer.com/chapter/10.1007/978-3-030-26945-6_12</t>
  </si>
  <si>
    <t>Robotics in Education</t>
  </si>
  <si>
    <t>A Method for Managing Uncertainty Levels in Design Variables during Complex Product Development</t>
  </si>
  <si>
    <t>JoÃ£o FernandesElsa HenriquesArlindo Silva</t>
  </si>
  <si>
    <t>http://link.springer.com/chapter/10.1007/978-3-319-02812-5_9</t>
  </si>
  <si>
    <t>On the expressive power of behavioral profiles</t>
  </si>
  <si>
    <t>Artem PolyvyanyyAbel Armas-CervantesMarlon DumasLuciano GarcÃ­a-BaÃ±uelos</t>
  </si>
  <si>
    <t>http://link.springer.com/article/10.1007/s00165-016-0372-4</t>
  </si>
  <si>
    <t>Multi-criteria fuzzy decision support for conceptual evaluation in design of mechatronic systems: a quadrotor design case study</t>
  </si>
  <si>
    <t>Abolfazl MohebbiSofiane AchicheLuc Baron</t>
  </si>
  <si>
    <t>http://link.springer.com/article/10.1007/s00163-018-0287-6</t>
  </si>
  <si>
    <t>Teaching and Learning for Epistemic Fluency</t>
  </si>
  <si>
    <t>Lina MarkauskaitePeter Goodyear</t>
  </si>
  <si>
    <t>http://link.springer.com/chapter/10.1007/978-94-007-4369-4_19</t>
  </si>
  <si>
    <t>Epistemic Fluency and Professional Education</t>
  </si>
  <si>
    <t>Reliability-based design optimization of multidisciplinary system under aleatory and epistemic uncertainty</t>
  </si>
  <si>
    <t>Kais ZamanSankaran Mahadevan</t>
  </si>
  <si>
    <t>http://link.springer.com/article/10.1007/s00158-016-1532-0</t>
  </si>
  <si>
    <t>Integration of Product Conceptual Design Synthesis into a Computer-Aided Design System</t>
  </si>
  <si>
    <t>Alexis Ãlvarez CabralesEnrique E. ZayasRoberto PÃ©rezRolando E. SimeÃ³nCarles RibaSalvador Cardona</t>
  </si>
  <si>
    <t>http://link.springer.com/chapter/10.1007/978-3-319-10831-5_32</t>
  </si>
  <si>
    <t>Contemporary equipment design</t>
  </si>
  <si>
    <t>V. V. BushuevA. P. KuznetsovV. V. Molodtsov</t>
  </si>
  <si>
    <t>http://link.springer.com/article/10.3103/S1068798X16030035</t>
  </si>
  <si>
    <t>Russian Engineering Research</t>
  </si>
  <si>
    <t>Enterprise Modelling Languages</t>
  </si>
  <si>
    <t>Marija BjekoviÄ‡Henderik A. ProperJean-SÃ©bastien Sottet</t>
  </si>
  <si>
    <t>http://link.springer.com/chapter/10.1007/978-3-319-06671-4_1</t>
  </si>
  <si>
    <t>Todd Lubart</t>
  </si>
  <si>
    <t>http://link.springer.com/chapter/10.1057/978-1-137-50563-7_1</t>
  </si>
  <si>
    <t>The Creative Process</t>
  </si>
  <si>
    <t>Architecture-driven, Multi-concern and Seamless Assurance and Certification of Cyber-Physical Systems</t>
  </si>
  <si>
    <t>Alejandra RuizBarbara GallinaJose Luis de la VaraSilvia MazziniHuÃ¡scar Espinoza</t>
  </si>
  <si>
    <t>http://link.springer.com/chapter/10.1007/978-3-319-45480-1_25</t>
  </si>
  <si>
    <t>Design of a decentralized framework for collaborative product design using memetic algorithms</t>
  </si>
  <si>
    <t>Fan LiTeresa WuMengqi Hu</t>
  </si>
  <si>
    <t>http://link.springer.com/article/10.1007/s11081-012-9210-6</t>
  </si>
  <si>
    <t>Optimization and Engineering</t>
  </si>
  <si>
    <t>Quality Function Deployment Using Improved Interpretive Structural Modeling</t>
  </si>
  <si>
    <t>Takeo KatoYoshiyuki Matsuoka</t>
  </si>
  <si>
    <t>http://link.springer.com/chapter/10.1007/978-3-319-07731-4_36</t>
  </si>
  <si>
    <t>Human Interface and the Management of Information. Information and Knowledge Design and Evaluation</t>
  </si>
  <si>
    <t>New Requirement Analysis Approach for Cyber-Physical Systems in an Intralogistics Use Case</t>
  </si>
  <si>
    <t>GÃ¼nther SchuhAnne BernardyViolett ZellerVolker Stich</t>
  </si>
  <si>
    <t>http://link.springer.com/chapter/10.1007/978-3-319-65151-4_14</t>
  </si>
  <si>
    <t>Collaboration in a Data-Rich World</t>
  </si>
  <si>
    <t>Exploring the Interplay of the Design and Emergence of Business Processes as Organizational Routines</t>
  </si>
  <si>
    <t>PDÂ Dr. Daniel Beverungen</t>
  </si>
  <si>
    <t>http://link.springer.com/article/10.1007/s12599-014-0335-3</t>
  </si>
  <si>
    <t>A Conceptual Framework for Time Distortion Analysis in Method Components</t>
  </si>
  <si>
    <t>Fredrik KarlssonFredrik LinanderFabian von SchÃ©ele</t>
  </si>
  <si>
    <t>http://link.springer.com/chapter/10.1007/978-3-662-43745-2_31</t>
  </si>
  <si>
    <t>Enterprise, Business-Process and Information Systems Modeling</t>
  </si>
  <si>
    <t>Fuzzy cognitive modeling with users for design system analysis</t>
  </si>
  <si>
    <t>Victoria TownsendJill Urbanic</t>
  </si>
  <si>
    <t>http://link.springer.com/article/10.1007/s00163-019-00318-4</t>
  </si>
  <si>
    <t>A novel worst case approach for robust optimization of large scale structures</t>
  </si>
  <si>
    <t>Se-Jung LeeMin-Ho JeongGyung-Jin Park</t>
  </si>
  <si>
    <t>http://link.springer.com/article/10.1007/s12206-018-0824-2</t>
  </si>
  <si>
    <t>Systematic Methodologies for the Development of Biomedical Microdevices</t>
  </si>
  <si>
    <t>AndrÃ©s DÃ­az Lantada</t>
  </si>
  <si>
    <t>http://link.springer.com/chapter/10.1007/978-3-319-29328-8_5</t>
  </si>
  <si>
    <t>Microsystems for Enhanced Control of Cell Behavior</t>
  </si>
  <si>
    <t>Applicability of Agile Methods for Dynamic Requirements in Smart PSS Development</t>
  </si>
  <si>
    <t>Stefan WiesnerJannicke Baalsrud HaugePaul SonntagKlaus-Dieter Thoben</t>
  </si>
  <si>
    <t>http://link.springer.com/chapter/10.1007/978-3-030-30000-5_81</t>
  </si>
  <si>
    <t>Advances in Production Management Systems. Production Management for the Factory of the Future</t>
  </si>
  <si>
    <t>Business Models</t>
  </si>
  <si>
    <t>Prof.Â Dr. Daniel VeitProf. Eric ClemonsProf.Â Dr. Alexander BenlianProf.Â Dr. Peter BuxmannProf.Â Dr. Thomas HessProf.Â Dr. Dennis KundischProf.Â Dr. Jan Marco LeimeisterProf.Â Dr. Peter LoosProf.Â Dr. Martin Spann</t>
  </si>
  <si>
    <t>http://link.springer.com/article/10.1007/s12599-013-0308-y</t>
  </si>
  <si>
    <t>Ontology-driven generation of Bayesian diagnostic models for assembly systems</t>
  </si>
  <si>
    <t>Mohamed S. SayedNiels Lohse</t>
  </si>
  <si>
    <t>http://link.springer.com/article/10.1007/s00170-014-5918-0</t>
  </si>
  <si>
    <t>Future Digital Design and Manufacturing: Embracing Industry 4.0 and Beyond</t>
  </si>
  <si>
    <t>Sheng-Feng QinKai Cheng</t>
  </si>
  <si>
    <t>http://link.springer.com/article/10.1007/s10033-017-0176-3</t>
  </si>
  <si>
    <t>Storm Hazard Mitigation Structures</t>
  </si>
  <si>
    <t>David R. Basco</t>
  </si>
  <si>
    <t>http://link.springer.com/chapter/10.1007/978-3-319-16649-0_30</t>
  </si>
  <si>
    <t>Springer Handbook of Ocean Engineering</t>
  </si>
  <si>
    <t>Process to Planet Approach to Sustainable Process Design: Multiple Objectives and Byproducts</t>
  </si>
  <si>
    <t>Tapajyoti GhoshBhavik R. Bakshi</t>
  </si>
  <si>
    <t>http://link.springer.com/article/10.1134/S0040579517060045</t>
  </si>
  <si>
    <t>Knowledge Based Modules for Adaptive Distributed Control Systems</t>
  </si>
  <si>
    <t>Andrea BallarinoAlessandro BrusaferriAmedeo CestaGuido ChizzoliIvan Cibrario BertolottiLuca DuranteAndrea OrlandiniRiccardo RasconiStefano SpinelliAdriano Valenzano</t>
  </si>
  <si>
    <t>http://link.springer.com/chapter/10.1007/978-3-319-94358-9_4</t>
  </si>
  <si>
    <t>Factories of the Future</t>
  </si>
  <si>
    <t>What Sound Will My Product Make? Birth of a New Design Requirement</t>
  </si>
  <si>
    <t>http://link.springer.com/chapter/10.1007/978-3-319-76870-0_2</t>
  </si>
  <si>
    <t>Guiding situated method transfer in design and evaluation</t>
  </si>
  <si>
    <t>Stefan CronholmMatthias NeubauerChristian Stary</t>
  </si>
  <si>
    <t>http://link.springer.com/article/10.1007/s10209-013-0336-x</t>
  </si>
  <si>
    <t>Enhancing interface adaptability of open architecture products</t>
  </si>
  <si>
    <t>Jian ZhangGui XueHongLei DuAkhil GargQingjin PengPeihua Gu</t>
  </si>
  <si>
    <t>http://link.springer.com/article/10.1007/s00163-017-0264-5</t>
  </si>
  <si>
    <t>MegaM@Rt2 Project: Mega-Modelling at Runtime - Intermediate Results and Research Challenges</t>
  </si>
  <si>
    <t>Andrey SadovykhDragos TruscanWasif AfzalHugo BruneliereAdnan AshrafAbel GÃ³mezAlexandra EspinosaGunnar WidforssPierluigi PieriniElizabeta FourneretAlessandra Bagnato</t>
  </si>
  <si>
    <t>http://link.springer.com/chapter/10.1007/978-3-030-29852-4_33</t>
  </si>
  <si>
    <t>Software Technology: Methods and Tools</t>
  </si>
  <si>
    <t>Introduction: Framing the Problem</t>
  </si>
  <si>
    <t>http://link.springer.com/chapter/10.1007/978-3-319-95669-5_1</t>
  </si>
  <si>
    <t>Context Recognition in AmI Environments: Sensor and MMES Technology, Recognition Approaches, and Pattern Recognition Methods</t>
  </si>
  <si>
    <t>http://link.springer.com/chapter/10.2991/978-94-6239-130-7_4</t>
  </si>
  <si>
    <t>An initial categorization of foundational research in complex technical systems</t>
  </si>
  <si>
    <t>http://link.springer.com/article/10.1631/jzus.A1500172</t>
  </si>
  <si>
    <t>Journal of Zhejiang University-SCIENCE A</t>
  </si>
  <si>
    <t>Towards an Approach to Link Knowledge and Prediction in Product Design</t>
  </si>
  <si>
    <t>Bertrand MarconnetFrÃ©dÃ©ric DemolyDavy MonticoloSamuel Gomes</t>
  </si>
  <si>
    <t>http://link.springer.com/chapter/10.1007/978-3-319-33111-9_23</t>
  </si>
  <si>
    <t>Integrated and Interactive Practices in Product Engineering</t>
  </si>
  <si>
    <t>Alain DaidiÃ©Manuel ParedesBenoit Eynard</t>
  </si>
  <si>
    <t>http://link.springer.com/chapter/10.1007/978-3-319-26121-8_1</t>
  </si>
  <si>
    <t>A Comprehensive Survey on Healthcare Management</t>
  </si>
  <si>
    <t>Sezi Cevik OnarBasar OztaysiCengiz Kahraman</t>
  </si>
  <si>
    <t>http://link.springer.com/chapter/10.1007/978-3-319-65455-3_2</t>
  </si>
  <si>
    <t>Operations Research Applications in Health Care Management</t>
  </si>
  <si>
    <t>A Federated Enterprise Architecture and MBSE Modeling Framework for Integrating Design Automation into a Global PLM Approach</t>
  </si>
  <si>
    <t>Thomas VosgienEugen RiggerMartin SchwarzKristina Shea</t>
  </si>
  <si>
    <t>http://link.springer.com/chapter/10.1007/978-3-319-72905-3_4</t>
  </si>
  <si>
    <t>Product Lifecycle Management and the Industry of the Future</t>
  </si>
  <si>
    <t>Smart Engineering as Enabler for the 4th Industrial Revolution</t>
  </si>
  <si>
    <t>Michael AbramoviciJens Christian GÃ¶belMatthias Neges</t>
  </si>
  <si>
    <t>http://link.springer.com/chapter/10.1007/978-3-319-15898-3_10</t>
  </si>
  <si>
    <t>Overview of control-centric integrated design for hypersonic vehicles</t>
  </si>
  <si>
    <t>Yanbin LiuBoyi ChenYuhui LiHaidong Shen</t>
  </si>
  <si>
    <t>http://link.springer.com/article/10.1007/s42064-018-0027-8</t>
  </si>
  <si>
    <t>Astrodynamics</t>
  </si>
  <si>
    <t>A NAF-Based Proposition to Leverage System Engineering Change Management in Systems-of-Systems Acquisition Project Teams</t>
  </si>
  <si>
    <t>Thomas Rigaut</t>
  </si>
  <si>
    <t>http://link.springer.com/chapter/10.1007/978-3-319-26109-6_16</t>
  </si>
  <si>
    <t>Sustainable Mobility</t>
  </si>
  <si>
    <t>http://link.springer.com/chapter/10.1007/978-3-319-13776-6_27</t>
  </si>
  <si>
    <t>Product-service system (PSS) complexity metrics within mass customization and Industry 4.0 environment</t>
  </si>
  <si>
    <t>Dimitris MourtzisSophia FotiaNikoletta BoliPietro Pittaro</t>
  </si>
  <si>
    <t>http://link.springer.com/article/10.1007/s00170-018-1903-3</t>
  </si>
  <si>
    <t>A multi-objective sequential method for manufacturing cost and structural optimization of modular steel towers</t>
  </si>
  <si>
    <t>Paolo CicconiVincenzo CastoraniMichele GermaniMarco MandoliniAlessio Vita</t>
  </si>
  <si>
    <t>http://link.springer.com/article/10.1007/s00366-019-00709-0</t>
  </si>
  <si>
    <t>27th Annual Computational Neuroscience Meeting (CNS*2018): Part Two</t>
  </si>
  <si>
    <t>http://link.springer.com/article/10.1186/s12868-018-0451-y</t>
  </si>
  <si>
    <t>Research Through Design in HCI</t>
  </si>
  <si>
    <t>John ZimmermanJodi Forlizzi</t>
  </si>
  <si>
    <t>http://link.springer.com/chapter/10.1007/978-1-4939-0378-8_8</t>
  </si>
  <si>
    <t>Ways of Knowing in HCI</t>
  </si>
  <si>
    <t>Data Science for Urban Sustainability: Data Mining and Data-Analytic Thinking in the Next Wave of City Analytics</t>
  </si>
  <si>
    <t>http://link.springer.com/chapter/10.1007/978-3-319-73981-6_4</t>
  </si>
  <si>
    <t>Research Methods Applied to Studies with Active Elderly: A Literature Review</t>
  </si>
  <si>
    <t>Laura MartinsJoÃ£o BaptistaPedro Arezes</t>
  </si>
  <si>
    <t>http://link.springer.com/chapter/10.1007/978-3-319-41962-6_38</t>
  </si>
  <si>
    <t>Concurrent topology optimization design of structures and non-uniform parameterized lattice microstructures</t>
  </si>
  <si>
    <t>Chuang WangJi Hong ZhuWei Hong ZhangShao Ying LiJie Kong</t>
  </si>
  <si>
    <t>http://link.springer.com/article/10.1007/s00158-018-2009-0</t>
  </si>
  <si>
    <t>A Design Process Approach to Strategic Production Planning for Industry 4.0</t>
  </si>
  <si>
    <t>Andreas RielMartina Flatscher</t>
  </si>
  <si>
    <t>http://link.springer.com/chapter/10.1007/978-3-319-64218-5_27</t>
  </si>
  <si>
    <t>Systems, Software and Services Process Improvement</t>
  </si>
  <si>
    <t>Foundations for Model-Based Engineering of Systems of Systems</t>
  </si>
  <si>
    <t>John FitzgeraldPeter Gorm LarsenJim Woodcock</t>
  </si>
  <si>
    <t>http://link.springer.com/chapter/10.1007/978-3-319-02812-5_1</t>
  </si>
  <si>
    <t>Using Process Analytics to Improve Healthcare Processes</t>
  </si>
  <si>
    <t>Bart HompesPrabhakar DixitJoos Buijs</t>
  </si>
  <si>
    <t>http://link.springer.com/chapter/10.1007/978-3-030-05249-2_12</t>
  </si>
  <si>
    <t>Data Science for Healthcare</t>
  </si>
  <si>
    <t>Recent Advances of Intelligent Optimization Algorithm in Manufacturing</t>
  </si>
  <si>
    <t>Fei TaoYuanjun LailiLin Zhang</t>
  </si>
  <si>
    <t>http://link.springer.com/chapter/10.1007/978-3-319-08840-2_2</t>
  </si>
  <si>
    <t>Configurable Intelligent Optimization Algorithm</t>
  </si>
  <si>
    <t>Generation and Transformation of Compliant Process Collaboration Models to BPMN</t>
  </si>
  <si>
    <t>Frederik BischoffWalid FdhilaStefanie Rinderle-Ma</t>
  </si>
  <si>
    <t>http://link.springer.com/chapter/10.1007/978-3-030-21290-2_29</t>
  </si>
  <si>
    <t>A feature-based survey of model view approaches</t>
  </si>
  <si>
    <t>Hugo BruneliereErik BurgerJordi CabotManuel Wimmer</t>
  </si>
  <si>
    <t>http://link.springer.com/article/10.1007/s10270-017-0622-9</t>
  </si>
  <si>
    <t>Product Design and Design for X</t>
  </si>
  <si>
    <t>Renyan Jiang</t>
  </si>
  <si>
    <t>http://link.springer.com/chapter/10.1007/978-3-662-47215-6_7</t>
  </si>
  <si>
    <t>Introduction to Quality and Reliability Engineering</t>
  </si>
  <si>
    <t>Using Prototypes, Verification, and Validation to Evaluate and Enhance System Architecture</t>
  </si>
  <si>
    <t>http://link.springer.com/chapter/10.1007/978-3-319-95669-5_11</t>
  </si>
  <si>
    <t>A Grammar-Based Functional Synthesis Approach for Complex Mechanisms through Assigning Functional Requirements to Graphic Carriers</t>
  </si>
  <si>
    <t>Yu-Tong LiYu-Xin Wang</t>
  </si>
  <si>
    <t>http://link.springer.com/chapter/10.1007/978-3-030-20131-9_169</t>
  </si>
  <si>
    <t>Perspectives on Future Prototypingâ€”Results from an Expert Discussion</t>
  </si>
  <si>
    <t>Johann Habakuk IsraelBenjamin BÃ¤hrKonrad Exner</t>
  </si>
  <si>
    <t>http://link.springer.com/chapter/10.1007/978-3-319-24439-6_2</t>
  </si>
  <si>
    <t>Adapting Product-Service System Methods for the Digital Era: Requirements for Smart PSS Engineering</t>
  </si>
  <si>
    <t>Simon HagenFriedemann KammlerOliver Thomas</t>
  </si>
  <si>
    <t>http://link.springer.com/chapter/10.1007/978-3-319-77556-2_6</t>
  </si>
  <si>
    <t>Customization 4.0</t>
  </si>
  <si>
    <t>Future Oriented Planning of Product-Service Systems</t>
  </si>
  <si>
    <t>Dominik WeidmannMarcel StengerMarkus MÃ¶rtl</t>
  </si>
  <si>
    <t>http://link.springer.com/chapter/10.1007/978-981-13-1059-1_28</t>
  </si>
  <si>
    <t>Mobile and Wireless Technology 2018</t>
  </si>
  <si>
    <t>Model-Based Predictive Control of Integrated Fuel Cell Systemsâ€”From Design to Implementation</t>
  </si>
  <si>
    <t>Chrysovalantou ZiogouSimira PapadopoulouEfstratios PistikopoulosMichael GeorgiadisSpyros Voutetakis</t>
  </si>
  <si>
    <t>http://link.springer.com/chapter/10.1007/978-3-319-42803-1_14</t>
  </si>
  <si>
    <t>Advances in Energy Systems Engineering</t>
  </si>
  <si>
    <t>Is Biologically Inspired Design Domain Independent?</t>
  </si>
  <si>
    <t>Ashok K. GoelChristian TuchezWilliam HancockKeith Frazer</t>
  </si>
  <si>
    <t>http://link.springer.com/chapter/10.1007/978-3-319-44989-0_9</t>
  </si>
  <si>
    <t>Development of Theories in Mechanical Engineering of New Era</t>
  </si>
  <si>
    <t>http://link.springer.com/chapter/10.1007/978-981-15-0833-2_13</t>
  </si>
  <si>
    <t>Collaborative Quality Function Deployment. A Methodology for Enabling Co-design Research Practice</t>
  </si>
  <si>
    <t>Giuseppe MincolelliSilvia ImbesiMatteo Zallio</t>
  </si>
  <si>
    <t>http://link.springer.com/chapter/10.1007/978-3-030-20444-0_9</t>
  </si>
  <si>
    <t>Characterizing industry-academia collaborations in software engineering: evidence from 101 projects</t>
  </si>
  <si>
    <t>Vahid GarousiDietmar PfahlJoÃ£o M. FernandesMichael FeldererMika V. MÃ¤ntylÃ¤David ShepherdAndrea ArcuriAhmet CoÅŸkunÃ§ayBedir Tekinerdogan</t>
  </si>
  <si>
    <t>http://link.springer.com/article/10.1007/s10664-019-09711-y</t>
  </si>
  <si>
    <t>Comparison of Seven Company-Specific Engineering Change Processes</t>
  </si>
  <si>
    <t>M. WickelN. ChucholowskiF. BehnckeU. Lindemann</t>
  </si>
  <si>
    <t>http://link.springer.com/chapter/10.1007/978-3-662-44009-4_11</t>
  </si>
  <si>
    <t>The State of the Art in Blockchain Research (2013â€“2018): Scientometrics of the Related Papers in Web of Science and Scopus</t>
  </si>
  <si>
    <t>Guzin OzdagogluMuhammet DamarAskin Ozdagoglu</t>
  </si>
  <si>
    <t>http://link.springer.com/chapter/10.1007/978-3-030-29739-8_27</t>
  </si>
  <si>
    <t>Digital Business Strategies in Blockchain Ecosystems</t>
  </si>
  <si>
    <t>Mechatronics Disrupted</t>
  </si>
  <si>
    <t>Maarten Steinbuch</t>
  </si>
  <si>
    <t>http://link.springer.com/chapter/10.1007/978-3-319-32156-1_2</t>
  </si>
  <si>
    <t>Preparing for the Transfer of Research Results to Practice: Best Practice Heuristics</t>
  </si>
  <si>
    <t>Lucienne BlessingWarren Seering</t>
  </si>
  <si>
    <t>http://link.springer.com/chapter/10.1007/978-3-319-19449-3_1</t>
  </si>
  <si>
    <t>Hierarchical thinking: a cognitive tool for guiding coherent decision making in design problem solving</t>
  </si>
  <si>
    <t>Grietjie Haupt</t>
  </si>
  <si>
    <t>http://link.springer.com/article/10.1007/s10798-016-9381-0</t>
  </si>
  <si>
    <t>Opportunities and Challenges of STEM Education</t>
  </si>
  <si>
    <t>Ying-Shao HsuSu-Chi Fang</t>
  </si>
  <si>
    <t>http://link.springer.com/chapter/10.1007/978-981-15-0768-7_1</t>
  </si>
  <si>
    <t>Asia-Pacific STEM Teaching Practices</t>
  </si>
  <si>
    <t>Towards a Standards-Based Domain Specific Language for Industry 4.0 Architectures</t>
  </si>
  <si>
    <t>Christoph BinderChristian NeureiterGoran LastroMathias UslarPeter Lieber</t>
  </si>
  <si>
    <t>http://link.springer.com/chapter/10.1007/978-3-030-04209-7_4</t>
  </si>
  <si>
    <t>Are you better off alone? Mitigating the underperformance of engineering teams during conceptual design through adaptive process management</t>
  </si>
  <si>
    <t>Joshua T. GyoryJonathan CaganKenneth Kotovsky</t>
  </si>
  <si>
    <t>http://link.springer.com/article/10.1007/s00163-018-00303-3</t>
  </si>
  <si>
    <t>Fitness Considerations for Contemporary Composite Materials: (Whoâ€™s Afraid of the Composite Micro-Crack?)</t>
  </si>
  <si>
    <t>Peter W R BeaumontCostas SoutisAlastair Johnson</t>
  </si>
  <si>
    <t>http://link.springer.com/article/10.1007/s10443-017-9662-0</t>
  </si>
  <si>
    <t>Applied Composite Materials</t>
  </si>
  <si>
    <t>Collaboration and complexity: an experiment on the effect of multi-actor coupled design</t>
  </si>
  <si>
    <t>Paul T. GroganOlivier L. de Weck</t>
  </si>
  <si>
    <t>http://link.springer.com/article/10.1007/s00163-016-0214-7</t>
  </si>
  <si>
    <t>Integrated clinical pathway management for medical quality improvement â€“ based on a semiotically inspired systems architecture</t>
  </si>
  <si>
    <t>Weizi LiKecheng LiuHongqiao YangChangrui Yu</t>
  </si>
  <si>
    <t>http://link.springer.com/article/10.1057/ejis.2013.9</t>
  </si>
  <si>
    <t>Small-Size Robot Platform as Test and Validation Tool for the Development of Mechatronic Systems</t>
  </si>
  <si>
    <t>Philipp KemperThomas TetzlaffUlf WitkowskiReza ZandianMichel MamrotStefan MarchlewitzJan-Peter NicklasPetra Winzer</t>
  </si>
  <si>
    <t>http://link.springer.com/chapter/10.1007/978-3-319-31293-4_31</t>
  </si>
  <si>
    <t>Robot Intelligence Technology and Applications 4</t>
  </si>
  <si>
    <t>Systemic Approach to Ship Design</t>
  </si>
  <si>
    <t>Romain Le NÃ©naAlan GuÃ©ganBenoit Rafine</t>
  </si>
  <si>
    <t>http://link.springer.com/chapter/10.1007/978-3-030-02810-7_5</t>
  </si>
  <si>
    <t>A Holistic Approach to Ship Design</t>
  </si>
  <si>
    <t>Summary: Putting It All Together</t>
  </si>
  <si>
    <t>Frank E. RitterGordon D. BaxterElizabeth F. Churchill</t>
  </si>
  <si>
    <t>http://link.springer.com/chapter/10.1007/978-1-4471-5134-0_14</t>
  </si>
  <si>
    <t>Foundations for Designing User-Centered Systems</t>
  </si>
  <si>
    <t>A Lightweight Approach to Manage Engineering Parameters in Mechatronic Design Processes</t>
  </si>
  <si>
    <t>Lukas WeingartnerPeter HehenbergerMichael FriedlAndreas KellnerStefan BoschertRoland Rosen</t>
  </si>
  <si>
    <t>http://link.springer.com/chapter/10.1007/978-3-319-54660-5_8</t>
  </si>
  <si>
    <t>A modelling framework to support design of complex engineering systems in early design stages</t>
  </si>
  <si>
    <t>Shiva AbdoliSami Kara</t>
  </si>
  <si>
    <t>http://link.springer.com/article/10.1007/s00163-019-00321-9</t>
  </si>
  <si>
    <t>A review of friction models in interacting joints for durability design</t>
  </si>
  <si>
    <t>Zulfiqar A. KhanVivek ChackoHammad Nazir</t>
  </si>
  <si>
    <t>http://link.springer.com/article/10.1007/s40544-017-0143-0</t>
  </si>
  <si>
    <t>Friction</t>
  </si>
  <si>
    <t>Designing Scientific Creativity</t>
  </si>
  <si>
    <t>Erik KristiansenJan Pries-HejeRichard L. Baskerville</t>
  </si>
  <si>
    <t>http://link.springer.com/chapter/10.1007/978-3-319-09546-2_4</t>
  </si>
  <si>
    <t>Nordic Contributions in IS Research</t>
  </si>
  <si>
    <t>Classification of Data Analysis Tasks for Production Environments</t>
  </si>
  <si>
    <t>Sebastian EckertJan Fabian Ehmke</t>
  </si>
  <si>
    <t>http://link.springer.com/chapter/10.1007/978-3-319-52464-1_37</t>
  </si>
  <si>
    <t>Business Information Systems Workshops</t>
  </si>
  <si>
    <t>How to Exploit the Digitalization Potential of Business Processes</t>
  </si>
  <si>
    <t>Marie-Sophie DennerLouis Christian PÃ¼schelProf. Dr. Maximilian RÃ¶glinger</t>
  </si>
  <si>
    <t>http://link.springer.com/article/10.1007/s12599-017-0509-x</t>
  </si>
  <si>
    <t>Standardized Information Exchange Within Production System Engineering</t>
  </si>
  <si>
    <t>Arndt LÃ¼derNicole SchmidtRainer Drath</t>
  </si>
  <si>
    <t>http://link.springer.com/chapter/10.1007/978-3-319-56345-9_10</t>
  </si>
  <si>
    <t>The Cognitive Sciences of Cyber-Security: A Framework for Advancing Socio-Cyber Systems</t>
  </si>
  <si>
    <t>Michael D. McNeeseDavid L. Hall</t>
  </si>
  <si>
    <t>http://link.springer.com/chapter/10.1007/978-3-319-61152-5_7</t>
  </si>
  <si>
    <t>Theory and Models for Cyber Situation Awareness</t>
  </si>
  <si>
    <t>The growing complexity in invention process</t>
  </si>
  <si>
    <t>Jianxi LuoKristin L. Wood</t>
  </si>
  <si>
    <t>http://link.springer.com/article/10.1007/s00163-017-0266-3</t>
  </si>
  <si>
    <t>Aspects of software quality applied to the process of agile software development: a systematic literature review</t>
  </si>
  <si>
    <t>Gloria Arcos-MedinaDavid Mauricio</t>
  </si>
  <si>
    <t>http://link.springer.com/article/10.1007/s13198-019-00840-7</t>
  </si>
  <si>
    <t>International Journal of System Assurance Engineering and Management</t>
  </si>
  <si>
    <t>A modular CPS architecture design based on ROS and Docker</t>
  </si>
  <si>
    <t>Pablo GonzÃ¡lez-NaldaIsmael Etxeberria-AgirianoIsidro CalvoMari Carmen Otero</t>
  </si>
  <si>
    <t>http://link.springer.com/article/10.1007/s12008-016-0313-8</t>
  </si>
  <si>
    <t>Critical Techniques of Quantitative System-Level EMC Design</t>
  </si>
  <si>
    <t>Donglin SuShuguo XieFei DaiYan LiuYunfeng Jia</t>
  </si>
  <si>
    <t>http://link.springer.com/chapter/10.1007/978-981-13-3690-4_5</t>
  </si>
  <si>
    <t>Theory and Methods of Quantification Design on System-Level Electromagnetic Compatibility</t>
  </si>
  <si>
    <t>Preliminary Requirements and Architecture Definition for Integration of PLM and Business Intelligence Systems</t>
  </si>
  <si>
    <t>Magali Bosch-MauchandMatthieu BricogneBenoÃ®t EynardJean-Philippe Gitto</t>
  </si>
  <si>
    <t>http://link.springer.com/chapter/10.1007/978-3-662-44739-0_33</t>
  </si>
  <si>
    <t>Methods and tools for the optimal adaptable design of open-architecture products</t>
  </si>
  <si>
    <t>Yongliang ChenQingjin PengPeihua Gu</t>
  </si>
  <si>
    <t>http://link.springer.com/article/10.1007/s00170-017-0925-6</t>
  </si>
  <si>
    <t>Novel strategies for global manufacturing systems interoperability</t>
  </si>
  <si>
    <t>Ricardo Jardim-GoncalvesAntonio GriloKeith Popplewell</t>
  </si>
  <si>
    <t>http://link.springer.com/article/10.1007/s10845-014-0948-x</t>
  </si>
  <si>
    <t>Component allocation and supporting frame topology optimization using global search algorithm and morphing mesh</t>
  </si>
  <si>
    <t>Mahsan BakhtiarinejadSoobum LeeJames Joo</t>
  </si>
  <si>
    <t>http://link.springer.com/article/10.1007/s00158-016-1468-4</t>
  </si>
  <si>
    <t>Should I Stay or Should I Go? On Forces that Drive and Prevent MBSE Adoption in the Embedded Systems Industry</t>
  </si>
  <si>
    <t>Andreas VogelsangTiago AmorimFlorian PudlitzPeter GersingJan Philipps</t>
  </si>
  <si>
    <t>http://link.springer.com/chapter/10.1007/978-3-319-69926-4_14</t>
  </si>
  <si>
    <t>The Route to Software Process Improvement in Small- and Medium-Sized Enterprises</t>
  </si>
  <si>
    <t>Mary-Luz SÃ¡nchez-GordÃ³nRicardo Colomo-PalaciosAntonio de Amescua SecoRory V. Oâ€™Connor</t>
  </si>
  <si>
    <t>http://link.springer.com/chapter/10.1007/978-3-319-31545-4_7</t>
  </si>
  <si>
    <t>Managing Software Process Evolution</t>
  </si>
  <si>
    <t>Workloads in the Clouds</t>
  </si>
  <si>
    <t>Maria Carla CalzarossaMarco L. Della VedovaLuisa MassariDana PetcuMomin I. M. TabashDaniele Tessera</t>
  </si>
  <si>
    <t>http://link.springer.com/chapter/10.1007/978-3-319-30599-8_20</t>
  </si>
  <si>
    <t>Principles of Performance and Reliability Modeling and Evaluation</t>
  </si>
  <si>
    <t>A Privacy Engineering Lifecycle Methodology</t>
  </si>
  <si>
    <t>Michelle Finneran DennedyJonathan FoxThomas R. Finneran</t>
  </si>
  <si>
    <t>http://link.springer.com/chapter/10.1007/978-1-4302-6356-2_6</t>
  </si>
  <si>
    <t>The Privacy Engineerâ€™s Manifesto</t>
  </si>
  <si>
    <t>Synthesis and Verification of Self-aware Computing Systems</t>
  </si>
  <si>
    <t>Radu CalinescuMarco AutiliJavier CÃ¡maraAntinisca Di MarcoSimos GerasimouPaola InverardiAlexander PerucciNils JansenJoost-Pieter KatoenMarta KwiatkowskaOle J. MengshoelRomina SpalazzeseMassimo Tivoli</t>
  </si>
  <si>
    <t>http://link.springer.com/chapter/10.1007/978-3-319-47474-8_11</t>
  </si>
  <si>
    <t>Patterns for Modeling Operational Control of Discrete Event Logistics Systems (DELS)</t>
  </si>
  <si>
    <t>Timothy Sprock</t>
  </si>
  <si>
    <t>http://link.springer.com/chapter/10.1007/978-3-319-62217-0_61</t>
  </si>
  <si>
    <t>Technology Foundations</t>
  </si>
  <si>
    <t>Michael Sobolewski</t>
  </si>
  <si>
    <t>http://link.springer.com/chapter/10.1007/978-3-319-13776-6_4</t>
  </si>
  <si>
    <t>Systems of Systems Architecture Design</t>
  </si>
  <si>
    <t>http://link.springer.com/chapter/10.1007/978-3-319-22398-8_6</t>
  </si>
  <si>
    <t>An industrial view on the common academic understanding of mixed-criticality systems</t>
  </si>
  <si>
    <t>Alexandre EsperGeoffrey NelissenVincent NÃ©lisEduardo Tovar</t>
  </si>
  <si>
    <t>http://link.springer.com/article/10.1007/s11241-018-9308-9</t>
  </si>
  <si>
    <t>Real-Time Systems</t>
  </si>
  <si>
    <t>Designing the Inventive Way in the Innovation Era</t>
  </si>
  <si>
    <t>Denis Cavallucci</t>
  </si>
  <si>
    <t>http://link.springer.com/chapter/10.1007/978-1-4471-6338-1_12</t>
  </si>
  <si>
    <t>Applications of Ontologies in Enterprise Modelling: A Systematic Mapping Study</t>
  </si>
  <si>
    <t>Vitor Afonso PintoCamila Leles de Rezende RohlfsFernando Silva Parreiras</t>
  </si>
  <si>
    <t>http://link.springer.com/chapter/10.1007/978-3-319-12256-4_3</t>
  </si>
  <si>
    <t>Advances in Conceptual Modeling</t>
  </si>
  <si>
    <t>Space and Situated Cognition: Proceedings of the Sixth International Conference on Spatial Cognition (ICSC 2015)</t>
  </si>
  <si>
    <t>http://link.springer.com/article/10.1007/s10339-015-0732-7</t>
  </si>
  <si>
    <t>Cognitive Processing</t>
  </si>
  <si>
    <t>Performance Management Work</t>
  </si>
  <si>
    <t>Andreas BrunnertChristian VÃ¶geleAlexandru DanciuDipl.-Inf. Matthias PfaffDr. Manuel MayerProf.Â Dr. Helmut Krcmar</t>
  </si>
  <si>
    <t>http://link.springer.com/article/10.1007/s12599-014-0323-7</t>
  </si>
  <si>
    <t>Managing variable-dimension structural optimization problems using generative algorithms</t>
  </si>
  <si>
    <t>Ashish KhetanDanny J. LohanJames T. Allison</t>
  </si>
  <si>
    <t>http://link.springer.com/article/10.1007/s00158-015-1262-8</t>
  </si>
  <si>
    <t>Introduction: Reflections on Working Togetherâ€”Through and Beyond Design Thinking</t>
  </si>
  <si>
    <t>http://link.springer.com/chapter/10.1007/978-3-319-60967-6_1</t>
  </si>
  <si>
    <t>Tele-Board MED: Supporting Creative Problem Solving in Behaviour Psychotherapy</t>
  </si>
  <si>
    <t>Julia von ThienenChristoph Meinel</t>
  </si>
  <si>
    <t>http://link.springer.com/chapter/10.1007/978-981-287-618-8_14</t>
  </si>
  <si>
    <t>Multidisciplinary Contributions to the Science of Creative Thinking</t>
  </si>
  <si>
    <t>Editorial Design Based on User Experience Design</t>
  </si>
  <si>
    <t>Carlos Borja-GaleasCesar GuevaraJosÃ© Varela-AldÃ¡sDavid Castillo-SalazarHugo Arias-FloresWashington Fierro-SaltosRichard RiveraJairo Hidalgo-GuijarroMarco YandÃºn-VelasteguÃ­</t>
  </si>
  <si>
    <t>http://link.springer.com/chapter/10.1007/978-3-030-27928-8_63</t>
  </si>
  <si>
    <t>Rethinking of Framework and Constructs of Enterprise Architecture and Enterprise Modelling Standardized by ISO 15704, 19439 and 19440</t>
  </si>
  <si>
    <t>Qing LiIotong ChanQianlin TangHailong WeiYudi Pu</t>
  </si>
  <si>
    <t>http://link.springer.com/chapter/10.1007/978-3-319-73805-5_5</t>
  </si>
  <si>
    <t>On the Move to Meaningful Internet Systems. OTM 2017 Workshops</t>
  </si>
  <si>
    <t>Organisation and communication problems in automotive requirements engineering</t>
  </si>
  <si>
    <t>Grischa LiebelMatthias TichyEric KnaussOscar LjungkrantzGerald Stieglbauer</t>
  </si>
  <si>
    <t>http://link.springer.com/article/10.1007/s00766-016-0261-7</t>
  </si>
  <si>
    <t>Human Information Behavior</t>
  </si>
  <si>
    <t>Prof. Dr. Glenn J. BrowneProf. Dr. Christy M. K. CheungProf. Dr. Armin HeinzlProf. Dr. RenÃ© Riedl</t>
  </si>
  <si>
    <t>http://link.springer.com/article/10.1007/s12599-016-0458-9</t>
  </si>
  <si>
    <t>A Design for Disassembly Approach to Analyze and Manage End-of-Life Options for Industrial Products in the Early Design Phase</t>
  </si>
  <si>
    <t>Claudio FaviMichele Germani</t>
  </si>
  <si>
    <t>http://link.springer.com/chapter/10.1007/978-1-4471-5544-7_15</t>
  </si>
  <si>
    <t>Technology and Manufacturing Process Selection</t>
  </si>
  <si>
    <t>Theoretical and Conceptual Discussions Towards Creative Lean Design Management in the Construction Sector</t>
  </si>
  <si>
    <t>Vishal Singh</t>
  </si>
  <si>
    <t>http://link.springer.com/chapter/10.1007/978-981-13-5974-3_11</t>
  </si>
  <si>
    <t>Research into Design for a Connected World</t>
  </si>
  <si>
    <t>Information Systems Modeling: Language, Verification, and Tool Support</t>
  </si>
  <si>
    <t>Artem PolyvyanyyJan Martijn E. M. van der WerfSietse OverbeekRick Brouwers</t>
  </si>
  <si>
    <t>http://link.springer.com/chapter/10.1007/978-3-030-21290-2_13</t>
  </si>
  <si>
    <t>On the Role of Analogy in Resolving Cognitive Dissonance in Collaborative Interdisciplinary Design</t>
  </si>
  <si>
    <t>Ashok K. GoelBryan Wiltgen</t>
  </si>
  <si>
    <t>http://link.springer.com/chapter/10.1007/978-3-319-11209-1_14</t>
  </si>
  <si>
    <t>Case-Based Reasoning Research and Development</t>
  </si>
  <si>
    <t>Managing unruly technologies in the engine control room: from problem patching to an architectural thinking and standardization</t>
  </si>
  <si>
    <t>Yemao ManMonica LundhScott N. MacKinnon</t>
  </si>
  <si>
    <t>http://link.springer.com/article/10.1007/s13437-018-0159-y</t>
  </si>
  <si>
    <t>WMU Journal of Maritime Affairs</t>
  </si>
  <si>
    <t>Ontologies for Manufacturing Process Modeling: A Survey</t>
  </si>
  <si>
    <t>Qiushi CaoCecilia Zanni-MerkChristoph Reich</t>
  </si>
  <si>
    <t>http://link.springer.com/chapter/10.1007/978-3-030-04290-5_7</t>
  </si>
  <si>
    <t>Sustainable Design and Manufacturing 2018</t>
  </si>
  <si>
    <t>Theoretical Perspectives on User Engagement</t>
  </si>
  <si>
    <t>Heather Oâ€™Brien</t>
  </si>
  <si>
    <t>http://link.springer.com/chapter/10.1007/978-3-319-27446-1_1</t>
  </si>
  <si>
    <t>Why Engagement Matters</t>
  </si>
  <si>
    <t>Toward the Integration of BIM Energy Saving Concepts</t>
  </si>
  <si>
    <t>Abdelrahman HadidNabil H. ElAshkarWael KamelHesham Basiouni</t>
  </si>
  <si>
    <t>http://link.springer.com/chapter/10.1007/978-3-319-61645-2_10</t>
  </si>
  <si>
    <t>Towards Sustainable Cities in Asia and the Middle East</t>
  </si>
  <si>
    <t>Knowledge Change Management and Analysis in Engineering</t>
  </si>
  <si>
    <t>Fajar Juang Ekaputra</t>
  </si>
  <si>
    <t>http://link.springer.com/chapter/10.1007/978-3-319-41490-4_7</t>
  </si>
  <si>
    <t>System of Systems Modelling</t>
  </si>
  <si>
    <t>John P. T. MoRonald C. Beckett</t>
  </si>
  <si>
    <t>http://link.springer.com/chapter/10.1007/978-3-030-33312-6_4</t>
  </si>
  <si>
    <t>XP / Architecture (XA): A Collaborative Learning Process for Agile Methodologies When Teams Grow</t>
  </si>
  <si>
    <t>Luis Freddy MuÃ±oz-SanabriaJulio Ariel Hurtado AlegrÃ­aFrancisco Javier Ãlvarez Rodriguez</t>
  </si>
  <si>
    <t>http://link.springer.com/chapter/10.1007/978-3-030-05270-6_18</t>
  </si>
  <si>
    <t>Human-Computer Interaction</t>
  </si>
  <si>
    <t>Emphasizing Reuse of Generic Assets Through Integrated Product and Production System Development Platforms</t>
  </si>
  <si>
    <t>Hans Johannesson</t>
  </si>
  <si>
    <t>http://link.springer.com/chapter/10.1007/978-1-4614-7937-6_5</t>
  </si>
  <si>
    <t>Continuous Multiobjective Programming</t>
  </si>
  <si>
    <t>Margaret M. WiecekMatthias EhrgottAlexander Engau</t>
  </si>
  <si>
    <t>http://link.springer.com/chapter/10.1007/978-1-4939-3094-4_18</t>
  </si>
  <si>
    <t>Multiple Criteria Decision Analysis</t>
  </si>
  <si>
    <t>Beyond Interoperability in the Systems</t>
  </si>
  <si>
    <t>Aleksander LodwichJose MarÃ­a Alvarez-RodrÃ­guez</t>
  </si>
  <si>
    <t>http://link.springer.com/chapter/10.1007/978-3-319-51905-0_8</t>
  </si>
  <si>
    <t>Current Trends on Knowledge-Based Systems</t>
  </si>
  <si>
    <t>Semantic Modelling and Acquisition of Engineering Knowledge</t>
  </si>
  <si>
    <t>Marta SabouOlga KovalenkoPetr NovÃ¡k</t>
  </si>
  <si>
    <t>http://link.springer.com/chapter/10.1007/978-3-319-41490-4_5</t>
  </si>
  <si>
    <t>Exploring the main building blocks of SOA method: SOA maturity model perspective</t>
  </si>
  <si>
    <t>Supriya PulparambilYoucef BaghdadiAbdullah Al-HamdaniMohammed Al-Badawi</t>
  </si>
  <si>
    <t>http://link.springer.com/article/10.1007/s11761-017-0207-z</t>
  </si>
  <si>
    <t>Design and Materials Selection of Tropical Natural Fibre Composites</t>
  </si>
  <si>
    <t>Mohd Sapuan Salit</t>
  </si>
  <si>
    <t>http://link.springer.com/chapter/10.1007/978-981-287-155-8_5</t>
  </si>
  <si>
    <t>Tropical Natural Fibre Composites</t>
  </si>
  <si>
    <t>Rock Crusher Upgrade Business from a PLM Perspective</t>
  </si>
  <si>
    <t>Simo-Pekka LeinoSusanna AromaaKaj Helin</t>
  </si>
  <si>
    <t>http://link.springer.com/chapter/10.1007/978-3-319-45438-2_12</t>
  </si>
  <si>
    <t>Robotics, Mechatronics and Product Engineering</t>
  </si>
  <si>
    <t>Francesco LealiMichel Taix</t>
  </si>
  <si>
    <t>http://link.springer.com/chapter/10.1007/978-3-319-26121-8_18</t>
  </si>
  <si>
    <t>Responsive Production in Manufacturing: A Modular Architecture</t>
  </si>
  <si>
    <t>Maria MarquesCarlos AgostinhoGregory ZacharewiczRaul PolerRicardo Jardim-Goncalves</t>
  </si>
  <si>
    <t>http://link.springer.com/chapter/10.1007/978-3-319-78437-3_10</t>
  </si>
  <si>
    <t>Practical Issues of Intelligent Innovations</t>
  </si>
  <si>
    <t>Networked Control Systems Analysis and Design: An Overview</t>
  </si>
  <si>
    <t>Magdi S. Mahmoud</t>
  </si>
  <si>
    <t>http://link.springer.com/article/10.1007/s13369-015-2024-z</t>
  </si>
  <si>
    <t>The Nature and Practices of AmI: Historical a Priori, Epistemic, Institutional, Political, and Socio-cultural Perspectives</t>
  </si>
  <si>
    <t>http://link.springer.com/chapter/10.2991/978-94-6239-142-0_4</t>
  </si>
  <si>
    <t>The Shaping of Ambient Intelligence and the Internet of Things</t>
  </si>
  <si>
    <t>Applying Platform Design to Improve Product-Service Systems Collaborative Development</t>
  </si>
  <si>
    <t>Dongping ChenXuening ChuYupeng Li</t>
  </si>
  <si>
    <t>http://link.springer.com/chapter/10.1007/978-3-662-44745-1_10</t>
  </si>
  <si>
    <t>A Framework for Rapid Configuration of Collaborative Aviation System-of-Systems Simulations</t>
  </si>
  <si>
    <t>Shafagh JaferBernard ZeiglerDoohwan D. H. Kim</t>
  </si>
  <si>
    <t>http://link.springer.com/chapter/10.1007/978-3-319-76072-8_7</t>
  </si>
  <si>
    <t>Modelling and Simulation for Autonomous Systems</t>
  </si>
  <si>
    <t>Modelling the planning system in design and development</t>
  </si>
  <si>
    <t>Mark P. De LessioDavid C. WynnP. John Clarkson</t>
  </si>
  <si>
    <t>http://link.springer.com/article/10.1007/s00163-017-0272-5</t>
  </si>
  <si>
    <t>Information model for tracelinks building in early design stages</t>
  </si>
  <si>
    <t>David RÃOS-ZAPATAJÃ©rÃ´me PAILHÃ‰SRicardo MEJÃA-GUTIÃ‰RREZ</t>
  </si>
  <si>
    <t>http://link.springer.com/chapter/10.1007/978-3-319-45781-9_16</t>
  </si>
  <si>
    <t>Securing Emergent IoT Applications</t>
  </si>
  <si>
    <t>Prabhakaran KasinathanJorge Cuellar</t>
  </si>
  <si>
    <t>http://link.springer.com/chapter/10.1007/978-3-030-17601-3_3</t>
  </si>
  <si>
    <t>Dynamic and Distributed Matching</t>
  </si>
  <si>
    <t>Mohsen MoghaddamShimon Y. Nof</t>
  </si>
  <si>
    <t>http://link.springer.com/chapter/10.1007/978-3-319-46070-3_6</t>
  </si>
  <si>
    <t>Best Matching Theory &amp; Applications</t>
  </si>
  <si>
    <t>A Systematic Review of Sociotechnical System Methods Between 1951 and 2019</t>
  </si>
  <si>
    <t>Amangul A. Imanghaliyeva</t>
  </si>
  <si>
    <t>http://link.springer.com/chapter/10.1007/978-3-030-39512-4_90</t>
  </si>
  <si>
    <t>Intelligent Human Systems Integration 2020</t>
  </si>
  <si>
    <t>Design Philosophy</t>
  </si>
  <si>
    <t>Junbo Jia</t>
  </si>
  <si>
    <t>http://link.springer.com/chapter/10.1007/978-3-642-31854-2_14</t>
  </si>
  <si>
    <t>Modern Earthquake Engineering</t>
  </si>
  <si>
    <t>Iterative and Participative Axiomatic Design Process in complex mechanical assemblies: case study on fusion engineering</t>
  </si>
  <si>
    <t>G. Di GironimoA. LanzottiD. MarzulloG. EspositoD. CarforaM. Siuko</t>
  </si>
  <si>
    <t>http://link.springer.com/article/10.1007/s12008-015-0270-7</t>
  </si>
  <si>
    <t>Current and future trends in topology optimization for additive manufacturing</t>
  </si>
  <si>
    <t>Jikai LiuAndrew T. GaynorShikui ChenZhan KangKrishnan SureshAkihiro TakezawaLei LiJunji KatoJinyuan TangCharlie C. L. WangLin ChengXuan LiangAlbert. C. To</t>
  </si>
  <si>
    <t>http://link.springer.com/article/10.1007/s00158-018-1994-3</t>
  </si>
  <si>
    <t>Autonomous Systems â€“ An Architectural Characterization</t>
  </si>
  <si>
    <t>Joseph Sifakis</t>
  </si>
  <si>
    <t>http://link.springer.com/chapter/10.1007/978-3-030-21485-2_21</t>
  </si>
  <si>
    <t>Models, Languages, and Tools for Concurrent and Distributed Programming</t>
  </si>
  <si>
    <t>Optimizing timeâ€“cost trade-offs in product development projects with a multi-objective evolutionary algorithm</t>
  </si>
  <si>
    <t>Christoph MeierAli A. YassineTyson R. BrowningUlrich Walter</t>
  </si>
  <si>
    <t>http://link.springer.com/article/10.1007/s00163-016-0222-7</t>
  </si>
  <si>
    <t>Assessing the suitability of an honest rating mechanism for the collaborative creation of structured knowledge</t>
  </si>
  <si>
    <t>Conny KÃ¼hneKlemens BÃ¶hm</t>
  </si>
  <si>
    <t>http://link.springer.com/article/10.1007/s11280-012-0193-1</t>
  </si>
  <si>
    <t>World Wide Web</t>
  </si>
  <si>
    <t>From Eco- to Sustainable Innovation: Approach and Methodology to Guide Design Initiative into the Innovation World</t>
  </si>
  <si>
    <t>Andrea GaiardoPaolo Tamborrini</t>
  </si>
  <si>
    <t>http://link.springer.com/chapter/10.1007/978-981-10-0471-1_47</t>
  </si>
  <si>
    <t>Sustainability Through Innovation in Product Life Cycle Design</t>
  </si>
  <si>
    <t>Usage Perspective Development Approach in the Fuzzy Front End</t>
  </si>
  <si>
    <t>Sigmund Schimanski</t>
  </si>
  <si>
    <t>http://link.springer.com/chapter/10.1007/978-3-319-60011-6_1</t>
  </si>
  <si>
    <t>Advances in Human Factors, Software, and Systems Engineering</t>
  </si>
  <si>
    <t>Specialized Methods in the Research of Mega Infrastructure Construction Management</t>
  </si>
  <si>
    <t>Zhaohan Sheng</t>
  </si>
  <si>
    <t>http://link.springer.com/chapter/10.1007/978-3-319-61974-3_9</t>
  </si>
  <si>
    <t>Fundamental Theories of Mega Infrastructure Construction Management</t>
  </si>
  <si>
    <t>Interactive robust optimal design of plastic injection products with minimum weldlines</t>
  </si>
  <si>
    <t>Kwang-Ho KimJong Cheon ParkYong S. SuhBon-Heung Koo</t>
  </si>
  <si>
    <t>http://link.springer.com/article/10.1007/s00170-016-8854-3</t>
  </si>
  <si>
    <t>From Models to Stories</t>
  </si>
  <si>
    <t>http://link.springer.com/chapter/10.1007/978-3-319-62184-5_5</t>
  </si>
  <si>
    <t>ESMRMB 2015, 32nd Annual Scientific Meeting, Edinburgh, UK, 1-3 October: Abstracts, Saturday</t>
  </si>
  <si>
    <t>http://link.springer.com/article/10.1007/s10334-015-0489-0</t>
  </si>
  <si>
    <t>Magnetic Resonance Materials in Physics, Biology and Medicine</t>
  </si>
  <si>
    <t>Challenges in Designing and Implementing Large Systems (Overcoming Cost Overruns and Missed Project Schedules)</t>
  </si>
  <si>
    <t>Nam P. Suh</t>
  </si>
  <si>
    <t>http://link.springer.com/chapter/10.1007/978-3-319-32388-6_11</t>
  </si>
  <si>
    <t>Toward a Curriculum in Mechatronics: Two Experiences in Italy and Spain</t>
  </si>
  <si>
    <t>F. BonsignorioL. BruzzoneP. Fanghella</t>
  </si>
  <si>
    <t>http://link.springer.com/chapter/10.1007/978-3-319-01836-2_2</t>
  </si>
  <si>
    <t>New Trends in Educational Activity in the Field of Mechanism and Machine Theory</t>
  </si>
  <si>
    <t>On Merging Business Process Management and Geographic Information Systems: Modeling and Execution of Ecological Concerns in Processes</t>
  </si>
  <si>
    <t>Xinwei ZhuGuobin ZhuSeppe vanden BrouckeJan Recker</t>
  </si>
  <si>
    <t>http://link.springer.com/chapter/10.1007/978-3-662-45737-5_48</t>
  </si>
  <si>
    <t>Geo-Informatics in Resource Management and Sustainable Ecosystem</t>
  </si>
  <si>
    <t>SysPRE - Systematized Process for Requirements Engineering</t>
  </si>
  <si>
    <t>Ana NetoDuarte PintoDavid Aveiro</t>
  </si>
  <si>
    <t>http://link.springer.com/chapter/10.1007/978-3-319-57955-9_13</t>
  </si>
  <si>
    <t>Simulating progressive iteration, rework and change propagation to prioritise design tasks</t>
  </si>
  <si>
    <t>Jakob F. MaierDavid C. WynnWieland BiedermannUdo LindemannP. John Clarkson</t>
  </si>
  <si>
    <t>http://link.springer.com/article/10.1007/s00163-014-0174-8</t>
  </si>
  <si>
    <t>http://link.springer.com/chapter/10.1007/978-3-642-53742-4_2</t>
  </si>
  <si>
    <t>A hybrid model of knowledge management for new service development</t>
  </si>
  <si>
    <t>August Tsai</t>
  </si>
  <si>
    <t>http://link.springer.com/article/10.1007/s11518-015-5280-2</t>
  </si>
  <si>
    <t>From Modeling To Digitalization</t>
  </si>
  <si>
    <t>http://link.springer.com/chapter/10.1007/978-3-030-38300-8_5</t>
  </si>
  <si>
    <t>Organizational Maturity Models Architectures: A Systematic Literature Review</t>
  </si>
  <si>
    <t>Viviana SaavedraAbraham DÃ¡vilaKarin MelendezMarcelo Pessoa</t>
  </si>
  <si>
    <t>http://link.springer.com/chapter/10.1007/978-3-319-48523-2_4</t>
  </si>
  <si>
    <t>Trends and Applications in Software Engineering</t>
  </si>
  <si>
    <t>Recommend trustworthy services using interval numbers of four parameters via cloud model for potential users</t>
  </si>
  <si>
    <t>Hua MaZhigang Hu</t>
  </si>
  <si>
    <t>http://link.springer.com/article/10.1007/s11704-015-4532-0</t>
  </si>
  <si>
    <t>Frontiers of Computer Science</t>
  </si>
  <si>
    <t>A Study on the Balance and Optimization Measures in Industry-University Collaborative Innovation of Interaction Design</t>
  </si>
  <si>
    <t>Jianxin ChengMiao LiuJunnan Ye</t>
  </si>
  <si>
    <t>http://link.springer.com/chapter/10.1007/978-3-319-20907-4_27</t>
  </si>
  <si>
    <t>Cross-Cultural Design Methods, Practice and Impact</t>
  </si>
  <si>
    <t>The Importance of Practicing Foundational Insights in Enterprise Governance and Enterprise Engineering</t>
  </si>
  <si>
    <t>http://link.springer.com/chapter/10.1007/978-3-319-73658-7_1</t>
  </si>
  <si>
    <t>Amy Van Looy</t>
  </si>
  <si>
    <t>http://link.springer.com/chapter/10.1007/978-3-319-04202-2_1</t>
  </si>
  <si>
    <t>Business Process Maturity</t>
  </si>
  <si>
    <t>Brain-Inspired ArchitecturesBrain-Inspired Architectures  for Nanoelectronics</t>
  </si>
  <si>
    <t>Ulrich Rueckert</t>
  </si>
  <si>
    <t>http://link.springer.com/chapter/10.1007/978-3-319-22093-2_18</t>
  </si>
  <si>
    <t>CHIPS 2020 VOL. 2</t>
  </si>
  <si>
    <t>Comparing Human Against Computer Generated Designs: New Possibilities for Design Activity Within Agile Projects</t>
  </si>
  <si>
    <t>Farley FernandesErnesto FilgueirasAndrÃ© Neves</t>
  </si>
  <si>
    <t>http://link.springer.com/chapter/10.1007/978-3-319-91797-9_48</t>
  </si>
  <si>
    <t>Design, User Experience, and Usability: Theory and Practice</t>
  </si>
  <si>
    <t>A Matrix Framework Proposal for Evaluating Innovation Criteria of a Design Process Output During Product Conceptualization</t>
  </si>
  <si>
    <t>Ravi LingannavarSai Prasad OjhaPradeep Yammiyavar</t>
  </si>
  <si>
    <t>http://link.springer.com/chapter/10.1007/978-981-10-3521-0_42</t>
  </si>
  <si>
    <t>Level set topology and shape optimization by density methods using cut elements with length scale control</t>
  </si>
  <si>
    <t>Casper Schousboe AndreasenMartin Ohrt ElingaardNiels Aage</t>
  </si>
  <si>
    <t>http://link.springer.com/article/10.1007/s00158-020-02527-1</t>
  </si>
  <si>
    <t>Memory-Augmented Attention Network for Sequential Recommendation</t>
  </si>
  <si>
    <t>Cheng HuPeijian HeChaofeng ShaJunyu Niu</t>
  </si>
  <si>
    <t>http://link.springer.com/chapter/10.1007/978-3-030-34223-4_15</t>
  </si>
  <si>
    <t>Web Information Systems Engineering â€“ WISE 2019</t>
  </si>
  <si>
    <t>What Software Engineering Has to Offer to Agent-Based Social Simulation</t>
  </si>
  <si>
    <t>Peer-Olaf SiebersFranziska KlÃ¼gl</t>
  </si>
  <si>
    <t>http://link.springer.com/chapter/10.1007/978-3-319-66948-9_6</t>
  </si>
  <si>
    <t>Simulating Social Complexity</t>
  </si>
  <si>
    <t>Cloud Service-Based Collaborative Design Resource Management</t>
  </si>
  <si>
    <t>Risheng YangBin HeYicheng HuaFangfang LiLixin LuShuxun LiLimin Li</t>
  </si>
  <si>
    <t>http://link.springer.com/chapter/10.1007/978-981-10-6553-8_37</t>
  </si>
  <si>
    <t>Software Design Smell Detection: a systematic mapping study</t>
  </si>
  <si>
    <t>Khalid AlkharabshehYania CrespoEsperanza MansoJosÃ© A. Taboada</t>
  </si>
  <si>
    <t>http://link.springer.com/article/10.1007/s11219-018-9424-8</t>
  </si>
  <si>
    <t>Establishing and Applying Contemporaneous E-Learning Standards: Evolving Stylebooks and Planning Work</t>
  </si>
  <si>
    <t>Shalin Hai-Jew</t>
  </si>
  <si>
    <t>http://link.springer.com/chapter/10.1007/978-3-030-02713-1_6</t>
  </si>
  <si>
    <t>Designing Instruction For Open Sharing</t>
  </si>
  <si>
    <t>Software Engineering</t>
  </si>
  <si>
    <t>http://link.springer.com/chapter/10.1007/978-3-319-18597-2_2</t>
  </si>
  <si>
    <t>Industrial Products and How They Are Developed</t>
  </si>
  <si>
    <t>Staffan SunnersjÃ¶</t>
  </si>
  <si>
    <t>http://link.springer.com/chapter/10.1007/978-3-319-28125-4_2</t>
  </si>
  <si>
    <t>Intelligent Computer Systems in Engineering Design</t>
  </si>
  <si>
    <t>Complexity of system maintainability analysis based on the interpretive structural modeling methodology: Transdisciplinary approach</t>
  </si>
  <si>
    <t>A. ErtasM. W. SmithD. TateW. D. LawsonT. B. Baturalp</t>
  </si>
  <si>
    <t>http://link.springer.com/article/10.1007/s11518-016-5310-8</t>
  </si>
  <si>
    <t>Semantic Technologies for the Integration of Methods into an Enterprise Architecture</t>
  </si>
  <si>
    <t>Peter RosinaBernhard Bauer</t>
  </si>
  <si>
    <t>http://link.springer.com/chapter/10.1007/978-3-319-40512-4_4</t>
  </si>
  <si>
    <t>Ideas generated in conceptual design and their effects on creativity</t>
  </si>
  <si>
    <t>Prabir SarkarAmaresh Chakrabarti</t>
  </si>
  <si>
    <t>http://link.springer.com/article/10.1007/s00163-014-0173-9</t>
  </si>
  <si>
    <t>Systems Integration for Railways Advancement</t>
  </si>
  <si>
    <t>Mohammad RajabalinejadLex FruntJeroen KlinkersLeo A. M. van Dongen</t>
  </si>
  <si>
    <t>http://link.springer.com/chapter/10.1007/978-981-32-9323-6_3</t>
  </si>
  <si>
    <t>Transportation Systems</t>
  </si>
  <si>
    <t>Concurrent topology optimization for cellular structures with nonuniform microstructures based on the kriging metamodel</t>
  </si>
  <si>
    <t>Yan ZhangHao LiMi XiaoLiang GaoSheng ChuJinhao Zhang</t>
  </si>
  <si>
    <t>http://link.springer.com/article/10.1007/s00158-018-2130-0</t>
  </si>
  <si>
    <t>Theories and Technologies of Tracking and Orbit-Measuring</t>
  </si>
  <si>
    <t>Jiaxing Liu</t>
  </si>
  <si>
    <t>http://link.springer.com/chapter/10.1007/978-3-662-43865-7_2</t>
  </si>
  <si>
    <t>Spacecraft TT&amp;C and Information Transmission Theory and Technologies</t>
  </si>
  <si>
    <t>New knowledge network evaluation method for design rationale management</t>
  </si>
  <si>
    <t>Shikai JingHongfei ZhanJihong LiuKuan WangHao JiangJingtao Zhou</t>
  </si>
  <si>
    <t>http://link.springer.com/article/10.3901/CJME.2014.1121.172</t>
  </si>
  <si>
    <t>Simulation-Based Engineering</t>
  </si>
  <si>
    <t>Melih CakmakciGullu Kiziltas SendurUmut Durak</t>
  </si>
  <si>
    <t>http://link.springer.com/chapter/10.1007/978-3-319-61264-5_3</t>
  </si>
  <si>
    <t>Systems Thinking and Complexity Science and the Relevance of Big Data Analytics, Intelligence Functions, and Simulation Models</t>
  </si>
  <si>
    <t>http://link.springer.com/chapter/10.1007/978-3-319-73981-6_6</t>
  </si>
  <si>
    <t>Engineering digital motivation in businesses: a modelling and analysis framework</t>
  </si>
  <si>
    <t>Alimohammad ShahriMahmood HosseiniJacqui TaylorAngelos StefanidisKeith PhalpRaian Ali</t>
  </si>
  <si>
    <t>http://link.springer.com/article/10.1007/s00766-019-00312-1</t>
  </si>
  <si>
    <t>A bottom-up method for module-based product platform development through mapping, clustering and matching analysis</t>
  </si>
  <si>
    <t>Meng Zhang å¼ èŒGuo-xi Li æŽå›½å–œJian-ping Cao æ›¹å»ºå¹³Jing-zhong Gong é¾šäº¬å¿ Bao-zhong Wu å´å®ä¸­</t>
  </si>
  <si>
    <t>http://link.springer.com/article/10.1007/s11771-016-3108-y</t>
  </si>
  <si>
    <t>Journal of Central South University</t>
  </si>
  <si>
    <t>Interest-Driven Learning Among Middle School Youth in an Out-of-School STEM Studio</t>
  </si>
  <si>
    <t>Michael A. EvansMegan LopezDonna MaddoxTiffany DrapeRebekah Duke</t>
  </si>
  <si>
    <t>http://link.springer.com/article/10.1007/s10956-014-9490-z</t>
  </si>
  <si>
    <t>Journal of Science Education and Technology</t>
  </si>
  <si>
    <t>What Neighborhood Projects Teach</t>
  </si>
  <si>
    <t>Ann L. Riley</t>
  </si>
  <si>
    <t>http://link.springer.com/chapter/10.5822/978-1-61091-741-4_4</t>
  </si>
  <si>
    <t>Restoring Neighborhood Streams</t>
  </si>
  <si>
    <t>Critical Issues of Advanced Design Thinking: Scheme of Synthesis, Realm of Out-Frame, Motive of Inner Sense, and Resonance to Future Society</t>
  </si>
  <si>
    <t>Yukari NagaiToshiharu Taura</t>
  </si>
  <si>
    <t>http://link.springer.com/chapter/10.1007/978-981-10-7524-7_8</t>
  </si>
  <si>
    <t>Creativity, Design Thinking and Interdisciplinarity</t>
  </si>
  <si>
    <t>Heuristics-based design process</t>
  </si>
  <si>
    <t>Manuela Calle-EscobarRicardo MejÃ­a-GutiÃ©rrezJean-Pierre NadeauJÃ©rÃ´me Pailhes</t>
  </si>
  <si>
    <t>http://link.springer.com/article/10.1007/s12008-014-0248-x</t>
  </si>
  <si>
    <t>Integrating Set-Based Design into Cost Analysis</t>
  </si>
  <si>
    <t>Randy K. BuchananJames E. RichardsChristina H. RinaudoSimon R. Goerger</t>
  </si>
  <si>
    <t>http://link.springer.com/chapter/10.1007/978-3-030-00114-8_16</t>
  </si>
  <si>
    <t>Intelligent Container in Water â€“ Land Transport. MBSE Approach for System Design</t>
  </si>
  <si>
    <t>Wojciech ÅšlÄ…czkaKrzysztof PietrusewiczMarcin Marcinek</t>
  </si>
  <si>
    <t>http://link.springer.com/chapter/10.1007/978-3-319-66251-0_28</t>
  </si>
  <si>
    <t>Smart Solutions in Todayâ€™s Transport</t>
  </si>
  <si>
    <t>Foundation and Cost of Mimic Defense</t>
  </si>
  <si>
    <t>Jiangxing Wu</t>
  </si>
  <si>
    <t>http://link.springer.com/chapter/10.1007/978-3-030-29844-9_11</t>
  </si>
  <si>
    <t>Cyberspace Mimic Defense</t>
  </si>
  <si>
    <t>Pragmatism and Care in Engineering Ethics</t>
  </si>
  <si>
    <t>Indira NairWilliam M. Bulleit</t>
  </si>
  <si>
    <t>http://link.springer.com/article/10.1007/s11948-018-0080-y</t>
  </si>
  <si>
    <t>Analysis and comparison of Smart City initiatives</t>
  </si>
  <si>
    <t>Aranzazu FERNÃNDEZ-VÃZQUEZIgnacio LÃ“PEZ-FORNIÃ‰S</t>
  </si>
  <si>
    <t>http://link.springer.com/chapter/10.1007/978-3-319-45781-9_37</t>
  </si>
  <si>
    <t>Assessing the Spatio-Temporal Fitness of Information Supply and Demand on an Adaptive Ship Bridge</t>
  </si>
  <si>
    <t>Christian Denker</t>
  </si>
  <si>
    <t>http://link.springer.com/chapter/10.1007/978-3-319-17966-7_27</t>
  </si>
  <si>
    <t>Knowledge Engineering and Knowledge Management</t>
  </si>
  <si>
    <t>Emergence of Product-Service Systems</t>
  </si>
  <si>
    <t>http://link.springer.com/chapter/10.1007/978-3-030-33312-6_8</t>
  </si>
  <si>
    <t>A methodological proposal to link Design with Additive Manufacturing to environmental considerations in the Early Design Stages</t>
  </si>
  <si>
    <t>Foteini MarkouFrÃ©dÃ©ric SegondsMaud RioNicolas Perry</t>
  </si>
  <si>
    <t>http://link.springer.com/article/10.1007/s12008-017-0412-1</t>
  </si>
  <si>
    <t>Process mining applications in software engineering</t>
  </si>
  <si>
    <t>Brian KeithVianca Vega</t>
  </si>
  <si>
    <t>http://link.springer.com/chapter/10.1007/978-3-319-48523-2_5</t>
  </si>
  <si>
    <t>Collaborative e-work parallelism in supply decisions networks: the chemical dimension</t>
  </si>
  <si>
    <t>Manuel ScavardaRodrigo Reyes LevalleSeokcheon LeeShimon Y. Nof</t>
  </si>
  <si>
    <t>http://link.springer.com/article/10.1007/s10845-015-1054-4</t>
  </si>
  <si>
    <t>Industry 4.0 technologies basic network identification</t>
  </si>
  <si>
    <t>Matheus Becker Da CostaLeonardo Moraes Aguiar Lima Dos SantosJones LuÃ­s SchaeferIsmael Cristofer BaierleElpidio Oscar Benitez Nara</t>
  </si>
  <si>
    <t>http://link.springer.com/article/10.1007/s11192-019-03216-7</t>
  </si>
  <si>
    <t>Scientometrics</t>
  </si>
  <si>
    <t>Research on function based method for bio-inspiration knowledge modeling and transformation</t>
  </si>
  <si>
    <t>Chao-chen Gu è°·æœè‡£Jie Hu èƒ¡ æ´Ying-hong Peng å½­é¢–çº¢</t>
  </si>
  <si>
    <t>http://link.springer.com/article/10.1007/s12204-014-1489-3</t>
  </si>
  <si>
    <t>Journal of Shanghai Jiaotong University (Science)</t>
  </si>
  <si>
    <t>Multi-user interface for co-located real-time work with digital mock-up: a way to foster collaboration?</t>
  </si>
  <si>
    <t>Bo LiRuding LouFrÃ©dÃ©ric SegondsFrÃ©dÃ©ric Merienne</t>
  </si>
  <si>
    <t>http://link.springer.com/article/10.1007/s12008-016-0335-2</t>
  </si>
  <si>
    <t>Ensuring Quality of Large Scale Industrial Process Collections: Experiences from a Case Study</t>
  </si>
  <si>
    <t>Merethe HeggsetJohn KrogstieHarald Wesenberg</t>
  </si>
  <si>
    <t>http://link.springer.com/chapter/10.1007/978-3-662-45501-2_2</t>
  </si>
  <si>
    <t>Who Designs?</t>
  </si>
  <si>
    <t>Theodora Vardouli</t>
  </si>
  <si>
    <t>http://link.springer.com/chapter/10.1007/978-3-319-13018-7_2</t>
  </si>
  <si>
    <t>Empowering Users through Design</t>
  </si>
  <si>
    <t>A Creative Design Approach Based on TRIZ and Knowledge Fusion</t>
  </si>
  <si>
    <t>Wei LiuRun-Hua TanYa-Fan DongGuozhong CaoLimeng Liu</t>
  </si>
  <si>
    <t>http://link.springer.com/chapter/10.1007/978-3-030-02456-7_14</t>
  </si>
  <si>
    <t>Automated Invention for Smart Industries</t>
  </si>
  <si>
    <t>Analysis of the Design Process of Mechanisms for Space Applications</t>
  </si>
  <si>
    <t>Bartosz Widera</t>
  </si>
  <si>
    <t>http://link.springer.com/chapter/10.1007/978-3-030-20131-9_138</t>
  </si>
  <si>
    <t>Road tunnel fire safety and risk: a review</t>
  </si>
  <si>
    <t>Jonatan Gehandler</t>
  </si>
  <si>
    <t>http://link.springer.com/article/10.1186/s40038-015-0006-6</t>
  </si>
  <si>
    <t>Fire Science Reviews</t>
  </si>
  <si>
    <t>Preparing Instructional Designers: Traditional and Emerging Perspectives</t>
  </si>
  <si>
    <t>Monica W. Tracey Ph.D.Elizabeth Boling</t>
  </si>
  <si>
    <t>http://link.springer.com/chapter/10.1007/978-1-4614-3185-5_52</t>
  </si>
  <si>
    <t>Design for additive manufacturing: cellular structures in early-stage aerospace design</t>
  </si>
  <si>
    <t>Max M. J. OpgenoordKaren E. Willcox</t>
  </si>
  <si>
    <t>http://link.springer.com/article/10.1007/s00158-019-02305-8</t>
  </si>
  <si>
    <t>Product Development Strategy</t>
  </si>
  <si>
    <t>Mina TajvidiAzhdar Karami</t>
  </si>
  <si>
    <t>http://link.springer.com/chapter/10.1057/9781137501394_4</t>
  </si>
  <si>
    <t>A Study on State of the Art Technology of Laminated Object Manufacturing (LOM)</t>
  </si>
  <si>
    <t>Bewketu Gizachew MekonnenGlen BrightAnthony Walker</t>
  </si>
  <si>
    <t>http://link.springer.com/chapter/10.1007/978-81-322-2740-3_21</t>
  </si>
  <si>
    <t>CAD/CAM, Robotics and Factories of the Future</t>
  </si>
  <si>
    <t>CHASSIS ARCHITECTURES â€“ A concept for optimal design of automotive chassis architectures</t>
  </si>
  <si>
    <t>Paul Tobe Ubben</t>
  </si>
  <si>
    <t>http://link.springer.com/chapter/10.1007/978-3-658-14219-3_24</t>
  </si>
  <si>
    <t>7th International Munich Chassis Symposium 2016</t>
  </si>
  <si>
    <t>Formation of Inter-subjectivity as a Basis of Sustainable Collaborative Innovation</t>
  </si>
  <si>
    <t>Akane MatsumaeYukari Nagai</t>
  </si>
  <si>
    <t>http://link.springer.com/chapter/10.1007/978-981-10-3518-0_55</t>
  </si>
  <si>
    <t>Managing Complexity Within the Engineering of Product and Production Systems</t>
  </si>
  <si>
    <t>Rostami MehrArndt LÃ¼der</t>
  </si>
  <si>
    <t>http://link.springer.com/chapter/10.1007/978-3-030-25312-7_3</t>
  </si>
  <si>
    <t>Subject-Orientation as a Means for Business Information System Design â€“ A Theoretical Analysis and Summary</t>
  </si>
  <si>
    <t>Matthes ElstermannJivka Ovtcharova</t>
  </si>
  <si>
    <t>http://link.springer.com/chapter/10.1007/978-3-030-20485-3_25</t>
  </si>
  <si>
    <t>Business Information Systems</t>
  </si>
  <si>
    <t>Towards 3D Visualization Metaphors for Better PLM Perception</t>
  </si>
  <si>
    <t>FrÃ©dÃ©ric NoÃ«lDov Dori</t>
  </si>
  <si>
    <t>http://link.springer.com/chapter/10.1007/978-3-319-33111-9_42</t>
  </si>
  <si>
    <t>Integrating engineering in K-12 science education: spelling out the pedagogical, epistemological, and methodological arguments</t>
  </si>
  <si>
    <t>Senay PurzerJenny Patricia Quintana-Cifuentes</t>
  </si>
  <si>
    <t>http://link.springer.com/article/10.1186/s43031-019-0010-0</t>
  </si>
  <si>
    <t>Disciplinary and Interdisciplinary Science Education Research</t>
  </si>
  <si>
    <t>System-Based Approaches for Structural Optimization of Flexible Mechanisms</t>
  </si>
  <si>
    <t>Emmanuel TrommeAlexander HeldPierre DuysinxOlivier BrÃ¼ls</t>
  </si>
  <si>
    <t>http://link.springer.com/article/10.1007/s11831-017-9215-6</t>
  </si>
  <si>
    <t>Design tools in practice: instructional designers report which tools they use and why</t>
  </si>
  <si>
    <t>Ahmed LachhebElizabeth Boling</t>
  </si>
  <si>
    <t>http://link.springer.com/article/10.1007/s12528-017-9165-x</t>
  </si>
  <si>
    <t>Journal of Computing in Higher Education</t>
  </si>
  <si>
    <t>Traceability in Engineer-to-Order Businesses</t>
  </si>
  <si>
    <t>Fredrik ElghJoel Johansson</t>
  </si>
  <si>
    <t>http://link.springer.com/chapter/10.1007/978-3-030-33312-6_5</t>
  </si>
  <si>
    <t>Design-Time to Runtime</t>
  </si>
  <si>
    <t>Christian MÃ¼ller-SchloerSven Tomforde</t>
  </si>
  <si>
    <t>http://link.springer.com/chapter/10.1007/978-3-319-68477-2_6</t>
  </si>
  <si>
    <t>Organic Computing â€“ Technical Systems for Survival in the Real World</t>
  </si>
  <si>
    <t>Case Study on Engineering Change Management and Digital Manufacturing</t>
  </si>
  <si>
    <t>Simo-Pekka LeinoLauri JokinenJuha-Pekka AnttilaAntti Pulkkinen</t>
  </si>
  <si>
    <t>http://link.springer.com/chapter/10.1007/978-3-319-33111-9_53</t>
  </si>
  <si>
    <t>Two Hurdles to Take for Maximum Impact of Design Science Research in the IS-Field</t>
  </si>
  <si>
    <t>Joan van Aken</t>
  </si>
  <si>
    <t>http://link.springer.com/chapter/10.1007/978-3-319-13936-4_3</t>
  </si>
  <si>
    <t>Design Science: Perspectives from Europe</t>
  </si>
  <si>
    <t>Open Meta-Design</t>
  </si>
  <si>
    <t>Massimo Menichinelli</t>
  </si>
  <si>
    <t>http://link.springer.com/chapter/10.1007/978-3-319-13018-7_11</t>
  </si>
  <si>
    <t>Modeling Languages</t>
  </si>
  <si>
    <t>http://link.springer.com/chapter/10.1007/978-3-030-38300-8_3</t>
  </si>
  <si>
    <t>Cyber-Physical Systems Modeling for Security Using SysML</t>
  </si>
  <si>
    <t>Bryan T. CarterCody H. FlemingCarl R. ElksGeorgios Bakirtzis</t>
  </si>
  <si>
    <t>http://link.springer.com/chapter/10.1007/978-3-030-00114-8_53</t>
  </si>
  <si>
    <t>Mental Stress-Performance Model in Emotional Engineering</t>
  </si>
  <si>
    <t>Mengting ZhaoDaocheng YangSiyun LiuYong Zeng</t>
  </si>
  <si>
    <t>http://link.springer.com/chapter/10.1007/978-3-319-70802-7_9</t>
  </si>
  <si>
    <t>Emotional Engineering, Vol. 6</t>
  </si>
  <si>
    <t>A Business Process Meta-Model for Knowledge Identification Based on a Core Ontology</t>
  </si>
  <si>
    <t>http://link.springer.com/chapter/10.1007/978-3-319-40512-4_3</t>
  </si>
  <si>
    <t>Novel approach to establish model-based development and virtual commissioning in practice</t>
  </si>
  <si>
    <t>Martin AhrensChristoph RichterPeter HehenbergerGunther Reinhart</t>
  </si>
  <si>
    <t>http://link.springer.com/article/10.1007/s00366-018-0622-6</t>
  </si>
  <si>
    <t>Introduction: Representation as a Case for Upgrade</t>
  </si>
  <si>
    <t>Soobhiraj Bungsraz</t>
  </si>
  <si>
    <t>http://link.springer.com/chapter/10.1007/978-981-15-1777-8_1</t>
  </si>
  <si>
    <t>Operationalising e-Democracy through a System Engineering Approach in Mauritius and Australia</t>
  </si>
  <si>
    <t>Permaculture as a Systemic Design Practice</t>
  </si>
  <si>
    <t>John B. CasselSusan V. Cousineau</t>
  </si>
  <si>
    <t>http://link.springer.com/chapter/10.1007/978-4-431-55639-8_10</t>
  </si>
  <si>
    <t>STORYPLY: Designing for User Experiences Using Storycraft</t>
  </si>
  <si>
    <t>Berke AtasoyJean-Bernard Martens</t>
  </si>
  <si>
    <t>http://link.springer.com/chapter/10.1007/978-3-319-29155-0_9</t>
  </si>
  <si>
    <t>Abstracts from the 25th European Society for Animal Cell Technology Meeting: Cell Technologies for Innovative Therapies</t>
  </si>
  <si>
    <t>http://link.springer.com/article/10.1186/s12919-018-0097-x</t>
  </si>
  <si>
    <t>BMC Proceedings</t>
  </si>
  <si>
    <t>Universal Design Approaches Among Norwegian Experts</t>
  </si>
  <si>
    <t>Miriam Eileen Nes Begnum</t>
  </si>
  <si>
    <t>http://link.springer.com/chapter/10.1007/978-3-319-58706-6_1</t>
  </si>
  <si>
    <t>Universal Access in Humanâ€“Computer Interaction. Design and Development Approaches and Methods</t>
  </si>
  <si>
    <t>Design of Thermal Systems</t>
  </si>
  <si>
    <t>Yogesh Jaluria</t>
  </si>
  <si>
    <t>http://link.springer.com/referenceworkentry/10.1007/978-3-319-32003-8_67-1</t>
  </si>
  <si>
    <t>Handbook of Thermal Science and Engineering</t>
  </si>
  <si>
    <t>http://link.springer.com/referenceworkentry/10.1007/978-3-319-26695-4_67</t>
  </si>
  <si>
    <t>Collaborative Development of Embedded Systems</t>
  </si>
  <si>
    <t>Marcel VerhoefKenneth PierceCarl GambleJan Broenink</t>
  </si>
  <si>
    <t>http://link.springer.com/chapter/10.1007/978-3-642-54118-6_1</t>
  </si>
  <si>
    <t>Collaborative Design for Embedded Systems</t>
  </si>
  <si>
    <t>A Conceptual Framework of Tech Mining Engineering to Enhance the Planning of Future Innovation Pathway (FIP)</t>
  </si>
  <si>
    <t>Munan Li</t>
  </si>
  <si>
    <t>http://link.springer.com/chapter/10.1007/978-3-319-39056-7_2</t>
  </si>
  <si>
    <t>Anticipating Future Innovation Pathways Through Large Data Analysis</t>
  </si>
  <si>
    <t>Fundamentals of Artifact Reuse in CPPS</t>
  </si>
  <si>
    <t>Arndt LÃ¼derNicole SchmidtKristofer HellHannes RÃ¶pkeJacek Zawisza</t>
  </si>
  <si>
    <t>http://link.springer.com/chapter/10.1007/978-3-319-56345-9_5</t>
  </si>
  <si>
    <t>Resilient Design and Operation of Cyber Physical Systems with Emphasis on Unmanned Autonomous Systems</t>
  </si>
  <si>
    <t>George VachtsevanosBenjamin LeeSehwan OhMichael Balchanos</t>
  </si>
  <si>
    <t>http://link.springer.com/article/10.1007/s10846-018-0881-x</t>
  </si>
  <si>
    <t>Computational methods for fracture in rock: a review and recent advances</t>
  </si>
  <si>
    <t>Ali Jenabidehkordi</t>
  </si>
  <si>
    <t>http://link.springer.com/article/10.1007/s11709-018-0459-5</t>
  </si>
  <si>
    <t>Frontiers of Structural and Civil Engineering</t>
  </si>
  <si>
    <t>Call for Action: Designing for Harmony in Creative Teams</t>
  </si>
  <si>
    <t>Mateusz DolataGerhard Schwabe</t>
  </si>
  <si>
    <t>http://link.springer.com/chapter/10.1007/978-3-319-06701-8_18</t>
  </si>
  <si>
    <t>Design as a sequential decision process</t>
  </si>
  <si>
    <t>Simon W. MillerMichael A. YukishTimothy W. Simpson</t>
  </si>
  <si>
    <t>http://link.springer.com/article/10.1007/s00158-017-1756-7</t>
  </si>
  <si>
    <t>Designing in a Rule-Based Regimeâ€”Systematic Design Theory and Project Management</t>
  </si>
  <si>
    <t>http://link.springer.com/chapter/10.1007/978-3-319-50277-9_2</t>
  </si>
  <si>
    <t>Visualizing Complex Design: The Evolution of Gigamaps</t>
  </si>
  <si>
    <t>Birger Sevaldson</t>
  </si>
  <si>
    <t>http://link.springer.com/chapter/10.1007/978-4-431-55639-8_8</t>
  </si>
  <si>
    <t>Jeff W. T. KanJohn S. Gero</t>
  </si>
  <si>
    <t>http://link.springer.com/chapter/10.1007/978-94-024-0984-0_2</t>
  </si>
  <si>
    <t>Quantitative Methods for Studying Design Protocols</t>
  </si>
  <si>
    <t>Types of Mimetics for the Design of Intelligent Technologies</t>
  </si>
  <si>
    <t>Antero KarvonenTuomo KujalaPertti Saariluoma</t>
  </si>
  <si>
    <t>http://link.springer.com/chapter/10.1007/978-3-030-27928-8_7</t>
  </si>
  <si>
    <t>Collaborative Decision Making by Ensemble Rule Based Classification Systems</t>
  </si>
  <si>
    <t>Han LiuAlexander Gegov</t>
  </si>
  <si>
    <t>http://link.springer.com/chapter/10.1007/978-3-319-16829-6_10</t>
  </si>
  <si>
    <t>Granular Computing and Decision-Making</t>
  </si>
  <si>
    <t>Krishna Nath Pandey</t>
  </si>
  <si>
    <t>http://link.springer.com/chapter/10.1007/978-81-322-2785-4_1</t>
  </si>
  <si>
    <t>Paradigms of Knowledge Management</t>
  </si>
  <si>
    <t>A Reference Framework for Advanced Flexible Information Systems</t>
  </si>
  <si>
    <t>Paul GrefenRik EshuisOktay TuretkenIrene Vanderfeesten</t>
  </si>
  <si>
    <t>http://link.springer.com/chapter/10.1007/978-3-319-92898-2_21</t>
  </si>
  <si>
    <t>Leveraging Analytics for Digital Transformation of Enterprise Services and Architectures</t>
  </si>
  <si>
    <t>Alfred ZimmermannRainer SchmidtKurt SandkuhlEman El-SheikhDierk JugelChristian SchwedaMichael MÃ¶hringMatthias WiÃŸotzkiBirger Lantow</t>
  </si>
  <si>
    <t>http://link.springer.com/chapter/10.1007/978-3-319-40564-3_6</t>
  </si>
  <si>
    <t>Emerging Trends in the Evolution of Service-Oriented and Enterprise Architectures</t>
  </si>
  <si>
    <t>Product Development Process Based on Open Technologies</t>
  </si>
  <si>
    <t>Mohammed AkerdadAhmed AboutajeddineMohamed El Majdoubi</t>
  </si>
  <si>
    <t>http://link.springer.com/chapter/10.1007/978-3-030-27146-6_57</t>
  </si>
  <si>
    <t>Design and Modeling of Mechanical Systems - IV</t>
  </si>
  <si>
    <t>Sources of creativity stimulation for designing the next generation of technical systems: correlations with R&amp;D designersâ€™ performance</t>
  </si>
  <si>
    <t>Sara SaliminaminNiccolo BecattiniGaetano Cascini</t>
  </si>
  <si>
    <t>http://link.springer.com/article/10.1007/s00163-018-0299-2</t>
  </si>
  <si>
    <t>Towards the co-evolution of industrial products and its production systems by combining models from development and hardware/software deployment in cyber-physical systems</t>
  </si>
  <si>
    <t>Birgit Vogel-HeuserStefan WildermannJÃ¼rgen Teich</t>
  </si>
  <si>
    <t>http://link.springer.com/article/10.1007/s11740-017-0765-0</t>
  </si>
  <si>
    <t>Production Engineering</t>
  </si>
  <si>
    <t>STEM Integration in Sixth Grade: Desligning and Constructing Paper Bridges</t>
  </si>
  <si>
    <t>Lyn D. EnglishDonna King</t>
  </si>
  <si>
    <t>http://link.springer.com/article/10.1007/s10763-018-9912-0</t>
  </si>
  <si>
    <t>International Journal of Science and Mathematics Education</t>
  </si>
  <si>
    <t>Five Inspiring Course (Re-)Designs</t>
  </si>
  <si>
    <t>Prof. Dr. Stefan StreckerProf. Dr. Ulrike BaumÃ¶lProf. Dr. Dimitris KaragiannisPD Dr. Agnes KoschmiderProf. Dr. Monique SnoeckProf. Dr. RÃ¼diger Zarnekow</t>
  </si>
  <si>
    <t>http://link.springer.com/article/10.1007/s12599-019-00584-5</t>
  </si>
  <si>
    <t>What is interaction science? Revisiting the aims and scope of JoIS</t>
  </si>
  <si>
    <t>Gisela Susanne BahrChristian Stary</t>
  </si>
  <si>
    <t>http://link.springer.com/article/10.1186/s40166-016-0015-5</t>
  </si>
  <si>
    <t>Journal of Interaction Science</t>
  </si>
  <si>
    <t>The Research Field â€œModeling Business Information Systemsâ€</t>
  </si>
  <si>
    <t>Prof.Â Dr. Ulrich FrankProf.Â Dr. Stefan StreckerPDÂ Dr. Peter FettkeProf.Â Dr. Jan vom BrockeProf.Â Dr. JÃ¶rg BeckerProf.Â Dr. Elmar Sinz</t>
  </si>
  <si>
    <t>http://link.springer.com/article/10.1007/s12599-013-0301-5</t>
  </si>
  <si>
    <t>Performance Based Design for Seismic Design of Geosynthetics-Lined Waste Containment Systems</t>
  </si>
  <si>
    <t>Edward Kavazanjian Jr.Mohamed ArabNeven Matasovic</t>
  </si>
  <si>
    <t>http://link.springer.com/chapter/10.1007/978-3-319-03182-8_13</t>
  </si>
  <si>
    <t>Earthquake Geotechnical Engineering Design</t>
  </si>
  <si>
    <t>Sandglass-type product specification management method for supporting modular design of semiconductor manufacturing equipment</t>
  </si>
  <si>
    <t>Daeseung ChoJeongho HanJeongsam Yang</t>
  </si>
  <si>
    <t>http://link.springer.com/article/10.1007/s12206-016-0434-9</t>
  </si>
  <si>
    <t>Cognitive Computing: Whatâ€™s in for Business Process Management? An Exploration of Use Case Ideas</t>
  </si>
  <si>
    <t>Maximilian RoeglingerJohannes SeyfriedSimon StelzlMichael zur Muehlen</t>
  </si>
  <si>
    <t>http://link.springer.com/chapter/10.1007/978-3-319-74030-0_32</t>
  </si>
  <si>
    <t>Introduction to Self-optimization and Dependability</t>
  </si>
  <si>
    <t>Tobias MeyerClaudia PriesterjahnWalter Sextro</t>
  </si>
  <si>
    <t>http://link.springer.com/chapter/10.1007/978-3-642-53742-4_1</t>
  </si>
  <si>
    <t>Novel Research Initiatives</t>
  </si>
  <si>
    <t>PÃ©ter BaranyiAdam CsapoGyula Sallai</t>
  </si>
  <si>
    <t>http://link.springer.com/chapter/10.1007/978-3-319-19608-4_6</t>
  </si>
  <si>
    <t>Cognitive Infocommunications (CogInfoCom)</t>
  </si>
  <si>
    <t>Orchestrating SOA Using Requirement Specifications and Domain Ontologies</t>
  </si>
  <si>
    <t>Manoj BhatChunyang YeHans-Arno Jacobsen</t>
  </si>
  <si>
    <t>http://link.springer.com/chapter/10.1007/978-3-662-45391-9_30</t>
  </si>
  <si>
    <t>Process monitoring and inspection systems in metal additive manufacturing: Status and applications</t>
  </si>
  <si>
    <t>Zhong Yang ChuaIl Hyuk AhnSeung Ki Moon</t>
  </si>
  <si>
    <t>http://link.springer.com/article/10.1007/s40684-017-0029-7</t>
  </si>
  <si>
    <t>Modelling Care Pathways in a Connected Health Setting</t>
  </si>
  <si>
    <t>Padraig Oâ€™LearyPatrick BuckleyIta Richardson</t>
  </si>
  <si>
    <t>http://link.springer.com/chapter/10.1007/978-3-642-53956-5_3</t>
  </si>
  <si>
    <t>Foundations of Health Information Engineering and Systems</t>
  </si>
  <si>
    <t>Cyber-physical integration for moving digital factories forward towards smart manufacturing: a survey</t>
  </si>
  <si>
    <t>Ying ChengYongping ZhangPing JiWenjun XuZude ZhouFei Tao</t>
  </si>
  <si>
    <t>http://link.springer.com/article/10.1007/s00170-018-2001-2</t>
  </si>
  <si>
    <t>Business Process Management in the Manufacturing Industry: ERP Replacement and ISO 9001 Recertification Supported by the icebricks Method</t>
  </si>
  <si>
    <t>JÃ¶rg BeckerNico CleverJustus HollerMaria Neumann</t>
  </si>
  <si>
    <t>http://link.springer.com/chapter/10.1007/978-3-319-58307-5_22</t>
  </si>
  <si>
    <t>Memetic Algorithms for Business Analytics and Data Science: A Brief Survey</t>
  </si>
  <si>
    <t>Pablo MoscatoLuke Mathieson</t>
  </si>
  <si>
    <t>http://link.springer.com/chapter/10.1007/978-3-030-06222-4_13</t>
  </si>
  <si>
    <t>Business and Consumer Analytics: New Ideas</t>
  </si>
  <si>
    <t>First Step to Combine Bio-inspiration and Frugal Innovation: Application to a Containerâ€™s Village</t>
  </si>
  <si>
    <t>Eliot GraeffMatthieu GrasRÃ©my PirouxDaniÃ¨le Huet-KouoCamille JeanNicolas MaranzanaAmÃ©ziane Aoussat</t>
  </si>
  <si>
    <t>http://link.springer.com/chapter/10.1007/978-981-13-5974-3_40</t>
  </si>
  <si>
    <t>Research on Civil Aircraft Design Based on MBSE</t>
  </si>
  <si>
    <t>Yunong WangAn ZhangDelin LiHaomin Li</t>
  </si>
  <si>
    <t>http://link.springer.com/chapter/10.1007/978-981-13-3305-7_100</t>
  </si>
  <si>
    <t>Scopus</t>
  </si>
  <si>
    <t>Elsevier Ltd</t>
  </si>
  <si>
    <t>Survey on mechatronic engineering: A focus on design methods and product models</t>
  </si>
  <si>
    <t>Zheng C., Bricogne M., Le Duigou J., Eynard B.</t>
  </si>
  <si>
    <t>According to the principles of concurrent engineering and integrated design, engineers intend to develop a mechatronic system with a high level integration (functional and physical integrations) based on a well-organised design method. As a result, two main categories of issues have been pointed out: the process-based problems and the design data-related problems. Several approaches to overcome these issues have been put forward. To solve process-based problems, a dynamic perspective is generally used to present how collaboration can be improved during the mechatronic design. For design data-related problems, solutions generally come from product models and how to structure and store the data thanks to the functionality of data and documents management of Product Lifecycle Management systems. To be able to assess design methods and product models, some criteria are proposed in the paper and used to evaluate their added value on integrated design of mechatronic system. After this assessment, main outcomes which focus on the combination of design method and product model for improving the design of mechatronic system are finally discussed. © 2014 Elsevier Ltd. All rights reserved.</t>
  </si>
  <si>
    <t>Advanced Engineering Informatics</t>
  </si>
  <si>
    <t>IEEE Computer Society</t>
  </si>
  <si>
    <t>Farid A.M., Ribeiro L.</t>
  </si>
  <si>
    <t>In recent years, the fields of reconfigurable manufacturing systems, holonic manufacturing systems, and multiagent systems have made technological advances to support the ready reconfiguration of automated manufacturing systems. While these technological advances have demonstrated robust operation and been qualitatively successful in achieving reconfigurability, their ultimate industrial adoption remains limited. Among the barriers to adoption has been the relative absence of formal and quantitative multiagent system design methodologies based on reconfigurability measurement. Hence, it is not clear that the degree to which these designs have achieved their intended level of reconfigurability, which systems are indeed quantitatively more reconfigurable, and how these designs may overcome their design limitations to achieve greater reconfigurability in subsequent design iterations. To our knowledge, this paper is the first multiagent system reference architecture for reconfigurable manufacturing systems driven by a quantitative and formal design approach. It is rooted in an established engineering design methodology called axiomatic design for large flexible engineering systems and draws upon design principles distilled from prior works on reconfigurability measurement. The resulting architecture is written in terms of the mathematical description used in reconfigurability measurement, which straightforwardly allows instantiation for system-specific application. © 2005-2012 IEEE.</t>
  </si>
  <si>
    <t>wiley</t>
  </si>
  <si>
    <t>Multidisciplinary Design Optimization Supported by Knowledge Based Engineering</t>
  </si>
  <si>
    <t>Sobieszczanski-Sobieski J., Morris A., van Tooren M.J.L.</t>
  </si>
  <si>
    <t>Multidisciplinary Design Optimization supported by Knowledge Based Engineering supports engineers confronting this daunting and new design paradigm. It describes methodology for conducting a system design in a systematic and rigorous manner that supports human creativity to optimize the design objective(s) subject to constraints and uncertainties. The material presented builds on decades of experience in Multidisciplinary Design Optimization (MDO) methods, progress in concurrent computing, and Knowledge Based Engineering (KBE) tools. Key features: Comprehensively covers MDO and is the only book to directly link this with KBE methods. Provides a pathway through basic optimization methods to MDO methods. Directly links design optimization methods to the massively concurrent computing technology. Emphasizes real world engineering design practice in the application of optimization methods. Multidisciplinary Design Optimization supported by Knowledge Based Engineering is a one-stop-shop guide to the state-of-the-art tools in the MDO and KBE disciplines for systems design engineers and managers. Graduate or post-graduate students can use it to support their design courses, and researchers or developers of computer-aided design methods will find it useful as a wide-ranging reference. © 2015 John Wiley &amp; Sons, Ltd. All rights reserved.</t>
  </si>
  <si>
    <t>Book</t>
  </si>
  <si>
    <t>Inderscience Enterprises Ltd</t>
  </si>
  <si>
    <t>Multidisciplinary modelling and simulation for mechatronic design</t>
  </si>
  <si>
    <t>Lefèvre J., Charles S., Bosch-Mauchand M., Eynard B., Padiolleau É.</t>
  </si>
  <si>
    <t>Improving the market value of a product often means enhancing its quality and its functionalities without impacting its price. Moreover, issues of sustainable development, especially in the transport industry, lead to a reduction of a product's weight achieved by increasing integration of its components. For example, the integration of the independent control unit to the Valeo's starter-alternator StARS has allowed removing the cable connections and reducing the mass by merging envelopes and dissipation elements while increasing responsiveness. This strong need of technological integration is atthe origin of mechatronics. The integration of multiple components, their compliance and their technological synergy leads to an intensive use of a systems engineering approach and of multidisciplinary methods of modelling and simulation. In the field of mechatronics, the large range of simulation software, data formats and design methods addresses numerous issues that need to be solved. This paper introduces some proposals to increase applications interoperability in order to improve the modelling and simulation of mechatronic systems. Copyright © 2014 Inderscience Enterprises Ltd.</t>
  </si>
  <si>
    <t>Journal of Design Research</t>
  </si>
  <si>
    <t>Institute of Electrical and Electronics Engineers Inc.</t>
  </si>
  <si>
    <t>Big Data System Development: An Embedded Case Study with a Global Outsourcing Firm</t>
  </si>
  <si>
    <t>Chen H.-M., Kazman R., Haziyev S., Hrytsay O.</t>
  </si>
  <si>
    <t>Big data system development is dramatically different from small (traditional, structured) data system development. At the end of 2014, big data deployment is still scarce and failures abound. Outsourcing has become a main strategy for many enterprises. We therefore selected an outsourcing company who has successfully deployed big data projects for our study. Our research results from analyzing 10 outsourced big data projects provide a glimpse into early adopters of big data, illuminates the challenges for system development that stem from the 5Vs of big data and crystallizes the importance of architecture design choices and technology selection. We followed a collaborative practice research (CPR) method to develop and validate a new method, called BDD. BDD is the first attempt to systematically combine architecture design with data modeling approaches to address big data system development challenges. The use of reference architectures and a technology catalog are advancements to architecture design methods and are proving to be well-suited for big data system architecture design and system development. © 2015 IEEE.</t>
  </si>
  <si>
    <t>Proceedings - 1st International Workshop on Big Data Software Engineering, BIGDSE 2015</t>
  </si>
  <si>
    <t>Conference Paper</t>
  </si>
  <si>
    <t>Wiley-VCH Verlag</t>
  </si>
  <si>
    <t>Computer-Aided Process and Plant Development. A Review of Common Software Tools and Methods and Comparison against an Integrated Collaborative Approach</t>
  </si>
  <si>
    <t>Merchan V.A., Esche E., Fillinger S., Tolksdorf G., Wozny G.</t>
  </si>
  <si>
    <t>In process systems engineering models are used for many applications, e.g., process simulation, optimization or control. Various types of models such as shortcut or rigorous models exist. An exchange and reuse thereof is highly desirable, but seldom performed. This article focuses on current approaches for developing and solving process models in specific instances for different applications. A close look will be made at the state of the art in modeling, simulation, and optimization software. Requirements for future software developments are derived to reduce the development and synthesis costs for new chemical engineering processes. The web-based modeling, simulation, and optimization environment MOSAIC is taken as an example to highlight current developments towards collaborative computer-aided engineering work. © 2016 Wiley-VCH Verlag GmbH &amp; Co. KGaA, Weinheim.</t>
  </si>
  <si>
    <t>Chemie-Ingenieur-Technik</t>
  </si>
  <si>
    <t>Elsevier B.V.</t>
  </si>
  <si>
    <t>Safety science, a founding fathers’ retrospection</t>
  </si>
  <si>
    <t>Stoop J., de Kroes J., Hale A.</t>
  </si>
  <si>
    <t>In August 2014, a special issue of Safety Science contested the foundations of safety science as a scientific domain on methodological, theoretical and philosophical grounds. Safety specialists in social, behavioural and organisational sciences discussed what seems to be an identity crisis in occupational safety and social sciences. A tension between scientific and societal relevance of the notion of safety was noted, raising doubts about the scientific validity of safety science (Safety Science, 2014). As three of the founding fathers of the Safety Science Group (SSG) at Delft University of Technology (DUT) in 1978, we were challenged by this debate to reflect on our ambitions and mission that were expressed during the inception of safety science at DUT. In addition to what has already been described by Hale and De Kroes (1997) and Hale (2014), we elaborate also on personal experiences and insights, gained over a period of some 40 years of work. These additional experiences were gained in particular by the first two authors in the transport domain from a technological and engineering design methodological perspective. They provide a more encompassing scope on the development of safety science in general as a scientific activity at DUT. Parallel developments in other domains have been described in other papers (Hale, 1985, 2006, 2014; Hale and de Kroes, 1997). First, we have to correct a long term omission by translating the founding documents for safety science at DUT into English to make them accessible for non-Dutch experts. Second, we highlight the development of three basic notions that were identified in 1978, at the inception of the SSG, as the cornerstones for safety science as a scientific discipline, no matter what domain it is related to: interdisciplinarity, problem-solving orientation and systems approach. We document in this paper their development and use in the transport domain in the DUT as a whole, i.e. more broadly than the SSG. Third, we discuss more in general the observations, particularly of the first two authors on the value and unique role of safety investigation methodology and systems engineering as powerful feedback loops with learning potential and drivers of change through their potential to address safety in complex, dynamic and open transport systems. Fourth, we elaborate on three additional basic notions that are needed as extra building blocks for a paradigm shift in safety thinking, irrespective of disciplines and domains – a full information supply, engineering design methodology and multiple intervention strategies. Finally, we advocate a mutual recognition of the value and validity of scientific paradigms as developed in the various disciplines, that in conjunction constitute safety science as a distinct, multidisciplinary activity in the academic community. © 2017 Elsevier Ltd</t>
  </si>
  <si>
    <t>Safety Science</t>
  </si>
  <si>
    <t>Note</t>
  </si>
  <si>
    <t>Emerald Group Publishing Ltd.</t>
  </si>
  <si>
    <t>Extending customer order penetration concepts to engineering designs</t>
  </si>
  <si>
    <t>Gosling J., Hewlett B., Naim M.M.</t>
  </si>
  <si>
    <t>Purpose: The customer order decoupling point (CODP) concept addresses the issue of customer engagement in the manufacturing process. This has traditionally been applied to material flows, but has more recently been applied to engineering activities. This later subject becomes of particular importance to companies operating in “engineer-to-order” (ETO) supply chains, where each order is potentially unique. Existing conceptualisations of ETO are too generic for practical purposes, so there is a need to better understand order penetration in the context of engineering activities, especially design. Hence, the purpose of this paper is to address the question “how do customer penetration concepts apply to engineering design activities?” Design/methodology/approach: A collaborative form of inquiry is adopted, whereby academics and practitioners co-operated to develop a conceptual framework. Within this overarching research design, a focus group of senior practitioners and multiple case studies principally from complex civil and structural engineering as well as scientific equipment projects are used to explore the framework. Findings: The framework results in a classification of nine potential engineering subclasses, and insight is given into order penetration points, major uncertainties and enablers via the case studies. Focus group findings indicate that different managerial approaches are needed across subclasses. Practical implications: The findings give insight for companies that engage directly with customers on a one-to-one basis, outlining the extent of customer penetration in engineering activities, associated operational strategies and choices regarding the co-creation of products with customers. Care should be taken in generalising beyond the sectors addressed in the study. Originality/value: The paper refines the definition of the ETO concept, and gives a more complete understanding of customer penetration concepts. It provides a comprehensive reconceptualization of the ETO category, supported by exploratory empirical research. © 2017, © Emerald Publishing Limited.</t>
  </si>
  <si>
    <t>International Journal of Operations and Production Management</t>
  </si>
  <si>
    <t>Springer-Verlag London Ltd</t>
  </si>
  <si>
    <t>Grogan P.T., de Weck O.L.</t>
  </si>
  <si>
    <t>Design of complex systems requires collaborative teams to overcome limitations of individuals; however, teamwork contributes new sources of complexity related to information exchange among members. This paper formulates a human subjects experiment to quantify the relative contribution of technical and social sources of complexity to design effort using a surrogate task based on a parameter design problem. Ten groups of 3 subjects each perform 42 design tasks with variable problem size and coupling (technical complexity) and team size (social complexity) to measure completion time (design effort). Results of a two-level regression model replicate past work to show completion time grows geometrically with problem size for highly coupled tasks. New findings show the effect of team size is independent from problem size for both coupled and uncoupled tasks considered in this study. Collaboration contributes a large fraction of total effort, and it increases with team size: about 50–60 % of time and 70–80 % of cost for pairs and 60–80 % of time and 90 % of cost for triads. Conclusions identify a role for improved design methods and tools to anticipate and overcome the high cost of collaboration. © 2016, Springer-Verlag London.</t>
  </si>
  <si>
    <t>American Society of Mechanical Engineers (ASME)</t>
  </si>
  <si>
    <t>Assembly-level design for additive manufacturing: Issues and benchmark</t>
  </si>
  <si>
    <t>Yang S., Tang Y., Zhao Y.F.</t>
  </si>
  <si>
    <t>The emerging additive manufacturing (AM) technology works in a layer-wise fashion which makes it possible to manipulate material distribution and composition. The resulting effects are reflected on the potential of innovative shape design, consolidated assembly, optimized topology, and functionally graded material. These new characteristics force designers to rethink about how to make a better engineering design. However, existing design theory and methodology cannot take these potentials provided by AM into account. To fill this void, various design for additive manufacturing (DFAM) approaches are reported. Unfortunately, majority of them focused on partlevel redesign without potential of being extended to assemblylevel applications. In order to shed a light into this emerging field, an overview of current assembly-level DFAM is summarized in this paper. After that, existing issues including the absent analysis of AM's impact on conceptual design, the lack of explicit functional analysis method, the shortage of decision-making support for part consolidation, the deficiency of functional reasoning approaches to generate AM-enabled features, and the scarcity of integrating manufacturing and assembly knowledge into design stage are analyzed and discussed. However, it seems that addressing these issues is such a large scope that collaborative efforts are in need from both design and manufacturing communities. Therefore, this paper serves as a call to action for the research community to establish a comprehensive assembly-level/product-level DFAM method to realize product evolution. As an initial benchmark, authors propose a three-stage design methodology on the basis of the Systematic Design approach. In the presented framework, functional analysis, part consolidation, and structural optimization with process knowledge integration are much highlighted. Moreover, a simple redesign case study is exemplified to clarify existing issues and how the benchmark method works. In the end, this paper is wrapped up with future research. © Copyright 2016 by ASME.</t>
  </si>
  <si>
    <t>Proceedings of the ASME Design Engineering Technical Conference</t>
  </si>
  <si>
    <t>Elsevier GmbH.</t>
  </si>
  <si>
    <t>Human systems integration: process to help minimize human errors, a systems engineering perspective for human space exploration missions</t>
  </si>
  <si>
    <t>Silva-Martinez J.</t>
  </si>
  <si>
    <t>This review article highlights the importance of human systems integration (HSI) in human space exploration. One may think of these terms as common sense, some companies even have some regulations in place for something that sounds similar. However, there is still some work to do in order to fully incorporate the human aspect into our aerospace systems, especially today when we are working with complex and multidisciplinary system of systems. For that reason, this article brings the concepts that different programs are using and integrates them, to put into perspective how different disciplines have similar concepts and goals, bringing opportunities for collaboration. Definition of system, system of systems, systems engineering, human systems integration, human error are provided, and how all these come together. Then an assessment is made of various human reliability analysis techniques used in non-aerospace industries, and how they can be applicable to space systems. The use of error prevention HSI tools is discussed, including human in the loop evaluations, usability tests, and workload evaluations. The article dives into the human systems integration domains at the Department of Defense (DoD) and at the National Aeronautics and Space Administration (NASA). A comparison graph was created showing HSI activity across mission lifecycle phases and reviews for a commercial product, the DoD, and NASA, using the SEBoK System Life Cycle Process Model, ISO/IEC/IEEE 15288 Systems and Software Engineering International Standard for System Life Cycle Processes, NRC Human-System Integration in the System Development Process, and the Human Systems Integration Practitioner&amp;#39;s Guide NASA/SP-2015-3709. Learning about these tools and processes will aid the architecting and engineering of habitats, vehicles, and simply put systems for deep space missions, for which human limitations and capabilities must be accounted during the design phase and continue throughout the product lifecycle to help minimize human error, hence increasing human and product safety. © 2016</t>
  </si>
  <si>
    <t>REACH</t>
  </si>
  <si>
    <t>Review</t>
  </si>
  <si>
    <t>University of Zagreb</t>
  </si>
  <si>
    <t>Liveness and reachability analysis of BPMN process models</t>
  </si>
  <si>
    <t>Rachdi A., En-Nouaary A., Dahchour M.</t>
  </si>
  <si>
    <t>Business processes are usually defined by business experts who require intuitive and informal graphical notations such as BPMN (Business Process Management Notation) for documenting and communicating their organization activities and behavior. However, BPMN has not been provided with a formal semantics, which limits the analysis of BPMN models to using solely informal techniques such as simulation. In order to address this limitation and use formal verification, it is necessary to define a certain "mapping" between BPMN and a formal language such as Concurrent Sequential Processes (CSP) and Petri Nets (PN). This paper proposes a method for the verification of BPMN models by defining formal semantics of BPMN in terms of a mapping to Time Petri Nets (TPN), which are equipped with very efficient analytical techniques. After the translation of BPMN models to TPN, verification is done to ensure that some functional properties are satisfied by the model under investigation, namely liveness and reachability properties. The main advantage of our approach over existing ones is that it takes into account the time components in modeling Business process models. An example is used throughout the paper to illustrate the proposed method.</t>
  </si>
  <si>
    <t>Journal of Computing and Information Technology</t>
  </si>
  <si>
    <t>Combining Lean and Six Sigma in the context of Systems Engineering design</t>
  </si>
  <si>
    <t>Sreeram T.R., Thondiyath A.</t>
  </si>
  <si>
    <t>Purpose – The purpose of this paper is to present a combined framework for system design using Six Sigma and Lean concepts. Systems Engineering has evolved independently and there are numerous tools and techniques available to address issues that may arise in the design of systems. In the context of systems design, the application of Six Sigma and Lean concepts results in a flexible and adaptable framework. A combined framework is presented here that allows better visualization of the system-level components and their interactions at parametric level, and it also illuminates gaps that make way for continuous improvement. The Deming’s Plan-Do-Check-Act is the basis of this framework. Three case studies are presented to evaluate the application of this framework in the context of Systems Engineering design. The paper concludes with a summary of advantages of using a combined framework, its limitations and scope for future work. Design/methodology/approach – Six Sigma, Lean and Systems Engineering approaches combined into a framework for collaborative product development. Findings – The present framework is not rigid and does not attempt to force fit any tools or concepts. The framework is generic and allows flexibility through a plug and play type of implementation. This is important, as engineering change needs vary constantly to meet consumer demands. Therefore, it is important to engrain flexibility in the development of a foundational framework for design-encapsulating improvements and innovation. From a sustainability perspective, it is important to develop techniques that drive rationality in the decisions, especially during tradeoffs and conflicts. Research limitations/implications – Scalability of the approach for large systems where complex interactions exist. Besides, the application of negotiation techniques for more than three persons poses a challenge from a mathematical context. Future research should address these in the context of systems design using Six Sigma and Lean techniques. Practical implications – This paper provides a flexible framework for combining the three techniques based on Six Sigma, Lean and Systems Engineering. Social implications – This paper will influence the construction of agent-based systems, particularly the ones using the Habermas’s theory of social action as the basis for product development. Originality/value – This paper has not been published in any other journal or conference. © 2015, Emerald Group Publishing Limited.</t>
  </si>
  <si>
    <t>International Journal of Lean Six Sigma</t>
  </si>
  <si>
    <t>Elsevier Inc.</t>
  </si>
  <si>
    <t>Introducing TRAILS: A tool supporting traceability, integration and visualisation of engineering knowledge for product service systems development</t>
  </si>
  <si>
    <t>Wolfenstetter T., Basirati M.R., Böhm M., Krcmar H.</t>
  </si>
  <si>
    <t>Developing state of the art product service systems (PSS) requires the intense collaboration of different engineering domains, such as mechanical, software and service engineering. This can be a challenging task, since each engineering domain uses their own specification artefacts, software tools and data formats. However, to be able to seamlessly integrate the various components that constitute a PSS and also being able to provide comprehensive traceability throughout the entire solution life cycle it is essential to have a common representation of engineering data. To address this issue, we present TRAILS, a novel software tool that joins the heterogeneous artefacts, such as process models, requirements specifications or diagrams of the systems structure. For this purpose, our tool uses a semantic model integration ontology onto which various source formats can be mapped. Overall, our tool provides a wide range of features that supports engineers in ensuring traceability, avoiding system inconsistencies and putting collaborative engineering into practice. Subsequently, we show the practical implementation of our approach using the case study of a bike sharing system and discuss limitations as well as possibilities for future enhancement of TRAILS. © 2018 Elsevier Inc.</t>
  </si>
  <si>
    <t>Journal of Systems and Software</t>
  </si>
  <si>
    <t>An HLA-based BPMN extension for the specification of business process collaborations</t>
  </si>
  <si>
    <t>Bocciarelli P., D'Ambrogio A., Paglia E., Giglio A.</t>
  </si>
  <si>
    <t>Inter-organization business process collaboration is one of the most significant factors driving today's global business development. Such collaborations are typically composed by various processes executed by different organizations and are often difficult to specify and analyze, due to their distributed nature and to data interoperability issues. The standard notation for business process modeling, namely BPMN (Business Process Model and Notation), only provides a limited support to the specification of collaborations. This paper introduces a data model extension of BPMN inspired by the HLA (High Level Architecture) distributed simulation standard. In addition, the paper proposes a metamodel-based mapping from BPMN to HLA, which can be seen as a significant step towards the implementation of a conceptual framework for specifying and analyzing collaborative business processes by use of distributed simulation approaches. © 2017 IEEE.</t>
  </si>
  <si>
    <t>Proceedings - 2017 IEEE/ACM 21st International Symposium on Distributed Simulation and Real Time Applications, DS-RT 2017</t>
  </si>
  <si>
    <t>Springer International Publishing</t>
  </si>
  <si>
    <t>Model-Driven Systems Engineering: Principles and application in the CPPS domain</t>
  </si>
  <si>
    <t>Berardinelli L., Mazak A., Alt O., Wimmer M., Kappel G.</t>
  </si>
  <si>
    <t>To engineer large, complex, and interdisciplinary systems, modeling is considered as the universal technique to understand and simplify reality through abstraction, and thus, models are in the center as the most important artifacts throughout interdisciplinary activities within model-driven engineering processes. Model-Driven Systems Engineering (MDSE) is a systems engineering paradigm that promotes the systematic adoption of models throughout the engineering process by identifying and integrating appropriate concepts, languages, techniques, and tools. This chapter discusses current advances as well as challenges towards the adoption of model-driven approaches in cyber-physical production systems (CPPS) engineering. In particular, we discuss howmodeling standards, modeling languages, and model transformations are employed to support current systems engineering processes in the CPPS domain, and we show their integration and application based on a case study concerning a lab-sized production system. The major outcome of this case study is the realization of an automated engineering tool chain, including the languages SysML, AML, and PMIF, to perform early design and validation. © Springer International Publishing AG 2017.</t>
  </si>
  <si>
    <t>Multi-Disciplinary Engineering for Cyber-Physical Production Systems: Data Models and Software Solutions for Handling Complex Engineering Projects</t>
  </si>
  <si>
    <t>Book Chapter</t>
  </si>
  <si>
    <t>Springer New York LLC</t>
  </si>
  <si>
    <t>Enhancing business process models with trustworthiness requirements</t>
  </si>
  <si>
    <t>Mohammadi N.G., Heisel M.</t>
  </si>
  <si>
    <t>The trustworthiness of systems that support complex collaborative business processes is an emergent property. In order to address users’ trust concerns, trustworthiness requirements of software systems must be elicited and satisfied. The aim of this paper is to address the gap that exists between end-users’ trust concerns and the lack of implementation of proper trustworthiness requirements in software systems. We focus on the challenges of specifying trustworthiness requirements and integrating them into the software development process as business process models. This paper provides a conceptual model of our approach by extending Business Process Model and Notation (BPMN) for integrating trustworthiness requirements. Our proposed approach explicitly considers the trustworthiness of individual components as part of the business process models. We use an application example from the health care domain to demonstrate our approach. © IFIP International Federation for Information Processing 2016.</t>
  </si>
  <si>
    <t>IFIP Advances in Information and Communication Technology</t>
  </si>
  <si>
    <t>Springer Verlag</t>
  </si>
  <si>
    <t>Törngren M., Sellgren U.</t>
  </si>
  <si>
    <t>In embarking towards Cyber-Physical Systems (CPS) with unprecedented capabilities it becomes essential to improve our understanding of CPS complexity and how we can deal with it. We investigate facets of CPS complexity and the limitations of Collaborating Information Processing Systems (CIPS) in dealing with those facets. By CIPS we refer to teams of humans and computer-aided engineering systems that are used to develop CPS. Furthermore, we specifically analyze characteristic differences among software and physical parts within CPS. The analysis indicates that it will no longer be possible to rely only on architectures and skilled people, or process and model/tool centered approaches. The tight integration of heterogeneous physical, cyber, CPS components, aspects and systems, results in a situation with interfaces and interrelations everywhere, each requiring explicit consideration. The role of model-based and computer aided engineering will become even more essential, and design methodologies will need to deeply consider interwoven systems and software aspects, including the hidden costs of software. © 2018, Springer International Publishing AG, part of Springer Nature.</t>
  </si>
  <si>
    <t>Lecture Notes in Computer Science (including subseries Lecture Notes in Artificial Intelligence and Lecture Notes in Bioinformatics)</t>
  </si>
  <si>
    <t>MDPI AG</t>
  </si>
  <si>
    <t>A framework for systematic refinement of trustworthiness requirements</t>
  </si>
  <si>
    <t>The trustworthiness of systems that support complex collaborative business processes is an emergent property. In order to address users' trust concerns, trustworthiness requirements of software systems must be elicited and satisfied. The aim of this paper is to address the gap that exists between end-users' trust concerns and the lack of implementation of proper trustworthiness requirements. New technologies like cloud computing bring new capabilities for hosting and offering complex collaborative business operations. However, these advances might bring undesirable side effects, e.g., introducing new vulnerabilities and threats caused by collaboration and data exchange over the Internet. Hence, users become more concerned about trust. Trust is subjective; trustworthiness requirements for addressing trust concerns are difficult to elicit, especially if there are different parties involved in the business process. We propose a user-centered trustworthiness requirement analysis and modeling framework. We integrate the subjective trust concerns into goal models and embed them into business process models as objective trustworthiness requirements. Business process model and notation is extended to enable modeling trustworthiness requirements. This paper focuses on the challenges of elicitation, refinement and modeling trustworthiness requirements. An application example from the healthcare domain is used to demonstrate our approach. © 2017 by the authors.</t>
  </si>
  <si>
    <t>Information (Switzerland)</t>
  </si>
  <si>
    <t>Lankeit C., Lochbichler M., Oestersotebier F., Trachtler A., Landwehr M.</t>
  </si>
  <si>
    <t>In the development of intelligent mechatronic systems, a gap of tools and methodologies exists, when technical requirements meet physical behavior modeling. Consistency and pervasiveness between requirements, development and modeling is not fully achieved and more sophisticated methods are needed. In a first step, the meaning of requirements in terms of intelligent mechatronic systems is pointed out. Challenges in obtaining technical requirements are worked out. A demand for action is derived and an approach to tackle these challenges is then presented. A consistent development process is described with the help of an application example - the development of a robotic system is displayed. Particularly for multidisciplinary systems, design methodologies are needed. Complexity in those systems is on a superior level and needs to be handled effectively and efficiently. We therefore enrich a design method for intelligent mechatronic systems with a more detailed integration of physical models. Our approach starts with a given system goal. It is shown how to derive technical requirements of the system. A simulation model is worked out systematically via the combination of physical modeling and the utilization of partial models. A possibility to gather the gained information is shown at the end with the help of a N3 chart. The N3 chart is easily modifiable and intelligible by a wide range of developers. The approach increases consistency from early development phases to technical requirements. The utilization of partial and physical models shows the potential for symbiosis. The approach is evaluated at the end. © 2015 IEEE.</t>
  </si>
  <si>
    <t>1st IEEE International Symposium on Systems Engineering, ISSE 2015 - Proceedings</t>
  </si>
  <si>
    <t>Cross-component material and joining selection for functional lightweight design based on the extended target weighing approach – A detailed application example</t>
  </si>
  <si>
    <t>Kaspar J., Revfi S., Albers A., Vielhaber M.</t>
  </si>
  <si>
    <t>Today, shorter development cycles and an improved cost efficiency are stated as the key challenges calling for a more comprehensive stimulation of the innovation process whilst simultaneously limiting potential concepts already in the early phase of product development. Assorted approaches in the field of engineering design as well as material selection try almost exclusively to cover a systematic elaboration of alternative solutions on component level. Within the interdisciplinary scope of lightweight engineering (design, materials and processing), however, a more systemic mindset including individually integrated interrelations coupled with considerations on a cross-component joint section design represents a decisively beneficial factor of success particularly for future multi-material design strategies. By taking into account the aforementioned shortages ensuing a solely component-restricted view in material selection, the function-based concept generation in the Extended Target Weighing Approach (ETWA) is being additionally supported by a mutually technically, economically and ecologically assessed material and joining selection according to all adjacent functional design spaces. In doing so, and paradigmatically outlined on a detailed application example from the automotive industry, the individual choice of material first takes place for all functional design spaces applying specific target equations (e.g., dividing additional costs by weight reduction potentials) inside Ashby’s approach, followed by a subsequent evaluation along with its feasible joining technology possibilities, and finally leading to system-efficiently ranked set-based options of all adjacent material/joining-combinations. © 2019 The Authors. Published by Elsevier B.V.</t>
  </si>
  <si>
    <t>Procedia CIRP</t>
  </si>
  <si>
    <t>Business Modeling and Design in the Internet-of-Things Context</t>
  </si>
  <si>
    <t>Pei Breivold H., Rizvanovic L.</t>
  </si>
  <si>
    <t>The advances of cloud computing and Internet-of-things (IoT) technologies are motivating the transformation from the traditional product-focused development to service-oriented business models with cloud-based solutions in many companies. Different business approaches have emerged with innovative ideas on creating intelligent services and profitable business ecosystems with many actors involved in various value chains. In this transition process, the design of business models plays an essential role to a company's growth and success, and requires a mindset shift in how to create and capture value for companies in the connected world. In order to adapt to the global and collaborative business environment, some of the traditional business models are further developed to adjust to the Internet-of-things context, and some new ones have emerged. The aim of this study is therefore to survey these business modeling and design methods, identify their characteristics, and analyze how they manage the dynamic, global, and collaborative environment in the Internet-of-things business ecosystem. We discuss also the challenges related to the business model transformation process for businesses, including data, services, transition process, and legal and regulation perspectives. © 2018 IEEE.</t>
  </si>
  <si>
    <t>IEEE International Conference on Cloud Computing, CLOUD</t>
  </si>
  <si>
    <t>CEUR-WS</t>
  </si>
  <si>
    <t>Business process execution on blockchain</t>
  </si>
  <si>
    <t>López-Pintado O., García-Bañuelos L., Dumas M.</t>
  </si>
  <si>
    <t>Nowadays, in traditional Business Process Management Systems (BPMSs) supporting inter-organizational collaborations issues like the lack of trust and the flexibility to adapt to changes quickly are still a roadblock. Blockchain technology provides a tamper-proof mechanism for decentralized execution of collaborative business processes. In that context, a blockchain can serve not only to keep track of the exchanged information but also to coordinate, via smart contracts, the execution of steps as prescribed by a process model. Nevertheless, current solutions in this field are still in an early stage or at a high level of abstraction. This research aims at developing a BPMS on blockchain to handle inter-organizational collaborations that relies on the translation of process models captured in the Business Process Model and Notation (BPMN) into smart contracts. Unlike existing solutions, we consider the blockchain as the platform supporting the full execution of a process. This work presents the main challenges to be tackled, outlines the research approach to follow and describes some preliminary results on designing the architecture of the prototype and compiling process models into smart contracts. © CEUR-WS. All rights reserved.</t>
  </si>
  <si>
    <t>CEUR Workshop Proceedings</t>
  </si>
  <si>
    <t>Design Society</t>
  </si>
  <si>
    <t>Fundamental challenges in developing internet of things applications for engineers &amp; product designers</t>
  </si>
  <si>
    <t>Heinis T., Gomes Martinho C., Meboldt M.</t>
  </si>
  <si>
    <t>Decreasing cost for computing power, connectivity and electronics arouse potential for a variety of Internet of Things (IoT) applications but the development of value-adding IoT applications evolves still relatively slowly. To foster their realisation, IoT application development must be approached holistically. The identification of development challenges is a necessary groundwork for a holistic design methodology. This paper presents the development of an IoT application based on an existing mechatronic product as case study and derives challenges faced by developers with an engineering design background. An IoT add-on device is integrated into a mechatronic system. The use of actuators can be monitored in real-time. The identified challenges relate to the identification of added value, making of design decisions, understanding the target physical object, keeping iteration cycles equally short and learning of new skills. The identified challenges inhibit the realisation of IoT applications and must be addressed to foster IoT applications in industry. In future, methods to identify value-adding IoT applications and tools to efficiently realise such applications must be developed.</t>
  </si>
  <si>
    <t>Proceedings of the International Conference on Engineering Design, ICED</t>
  </si>
  <si>
    <t>Using SysML to teach systems engineering skills</t>
  </si>
  <si>
    <t>Le Mair A., Fraanje R.</t>
  </si>
  <si>
    <t>There are several challenges in teaching Systems Engineering to students. The discipline requires projects that are large and complex in order to be able to apply it successfully and for students to see the added value of the methodology. Furthermore, it can be rather process-oriented and the process description can vary, depending on the literature that is being used. However, looking more closely to Systems Engineering, two core skills can be identified that are independent of the project and context; students are trained in:1) black box/white box thinking, 2) using different aspects of a system to develop a complete description of a system. At the Mechatronics education of The Hague University of Applied Sciences, SysML has been chosen as a means to train these skills. It is taught in courses, which students are asked to apply in projects they work on. © 2016 IEEE.</t>
  </si>
  <si>
    <t>2016 11th France-Japan and 9th Europe-Asia Congress on Mechatronics, MECATRONICS 2016 / 17th International Conference on Research and Education in Mechatronics, REM 2016</t>
  </si>
  <si>
    <t>MPM4CPS: Multi-paradigm modelling for cyber-physical systems</t>
  </si>
  <si>
    <t>Vangheluwe H., Amaral V., Giese H., Broenink J., Schätz B., Norta A., Carreira P., Lukovic I., Mayerhofer T., Wimmer M., Vallecillo A.</t>
  </si>
  <si>
    <t>The last decades have seen the emergence of truly complex, designed systems, known as Cyber-Physical Systems (CPS). Engineering such systems requires integrating physical, software, and network aspects. To date, neither a unifying theory nor systematic design methods, techniques and tools exist to meet this challenge. Individual engineering disciplines, such as mechanical, electrical, network and software engineering offer only partial solutions. Multi-Paradigm Modelling (MPM) proposes to model every part and aspect of a system, including development processes, explicitly, at the most appropriate level(s) of abstraction, using the most appropriate modelling formalism(s). Modelling language engineering, including model transformation, and the study of their semantics, are used to realize MPM. MPM is seen as an effective answer to the challenges of designing Cyber-Physical Systems. Research on modelling CPS is typically based on national activities with loose international interaction. To establish an interdisciplinary and inter-institutional platform for scientific information exchange, consensus building, and collaboration, the COST Action MPM4CPS, funded by the EU Framework Programme for Research and Innovation, has been initiated. MPM4CPS aims to develop and share foundations, techniques, and tools related to Multi-Paradigm Modelling for Cyber-Physical Systems (MPM4CPS) and to provide educational resources. In this paper we describe the overall MPM4CPS approach and its current status.</t>
  </si>
  <si>
    <t>Towards a graphical language for process modelling in construction</t>
  </si>
  <si>
    <t>Marengo E., Dallasega P., Montali M., Nutt W.</t>
  </si>
  <si>
    <t>To guarantee the success of a construction project, a detailed process model specification is essential. The peculiarities of the domain, like the high number of details, the participation of multiple parties with different strategic goals, and the need of flexibility, make generic process modelling languages unsuitable. For this reason, the PRECISE methodology has been recently introduced by a group of civil engineers. PRECISE introduces a domain-specific graphical language, successfully employed in real construction projects. However, currently the language suffers of some limitations and ambiguities that prevents the development of tools for supporting the project management and possibly implementing automatic functionalities. In this paper, we highlight the problems related to the language and propose an extension to overcome them. The resulting language can then be formalized in Linear Temporal Logic formula over finite traces, paving the way for the development of (automatic) supporting tools. Copyright © by the paper's authors. Copying permitted only for private and academic purposes.</t>
  </si>
  <si>
    <t>On the development of visualisation concepts as tools in product design</t>
  </si>
  <si>
    <t>Gebhardt N., Krause D.</t>
  </si>
  <si>
    <t>Visualisations as tools for product design are very useful in supporting engineers in their tasks. Product design is a complex task and features interdisciplinarity and communication across departments. Visualisations can help to increase product design performance under these challenges. The integrated PKT- Approach for developing modular product families, Radikal Forenkling via Design or Complexity Management by DSMs and Node-Link-Graphs are just a few examples of methods for product design that utilize visualisations as important tools for design support. Much research has been done in order to develop such visualisation concepts and on how these can be used in engineering design. In this paper however the focus lies on how design researchers proceed when developing a visualisation concept meant as a tool for engineering design, what problems they encountered and what need for support they have for the development of the visualisations. Fourteen cases of PhD projects at three universities have been analysed by document study and interviews. The results build a foundation for a future support that can help to develop effective visualisation concepts as tools in product design.</t>
  </si>
  <si>
    <t>BPMN 2.0 and the service interaction patterns: Can we support them all?</t>
  </si>
  <si>
    <t>Campagna D., Kavka C., Onesti L.</t>
  </si>
  <si>
    <t>The Business Process Model and Notation (BPMN) specification version 2.0 represents the amalgamation of best practices within the business modeling community to define the notation and semantics of collaboration diagrams, process diagrams and choreography diagrams. Capturing and managing collaborative processes became a hot topic in the past years, and different choreography modeling languages have emerged. The advancement of such languages let to the definition of the service interaction patterns, a framework for the benchmarking of choreography languages against abstracted forms of representative scenarios. In this paper, we present an assessment of BPMN 2.0 support for service interaction patterns. We evidence the issues that limit the set of supported patterns, and propose enhancements to overcome them. © Springer International Publishing Switzerland 2015.</t>
  </si>
  <si>
    <t>Communications in Computer and Information Science</t>
  </si>
  <si>
    <t>Elsevier</t>
  </si>
  <si>
    <t>Interactive models as a system design tool: Applications to system project management</t>
  </si>
  <si>
    <t>Grogan P.T., De Weck O.L., Ross A.M., Rhodes D.H.</t>
  </si>
  <si>
    <t>Frequent and significant cost and schedule overruns in large aerospace and defense projects are hypothesized to be attributed to limitations on designers' perception of complex systems. New design methods and tools to improve perception could reduce design effort. This paper extends an existing model of system project management to incorporate new methods for collaborative modeling and rapid sensitivity analysis using web- and browser-based technologies. A JavaScript-based API and model implementation in the system dynamics formalism replicate previous model results. Performance benchmarks demonstrate model execution in around 100 milliseconds on consumer hardware. Data storage and remote model execution services compose and query model results across executions. Browser-based user interfaces and visualizations allow users to interact with model components and provide batch model execution, tradespace exploration, sensitivity analysis, and time series comparison. © 2015 Published by Elsevier B.V.</t>
  </si>
  <si>
    <t>Procedia Computer Science</t>
  </si>
  <si>
    <t>Academic Conferences Limited</t>
  </si>
  <si>
    <t>Introducing the collaborative learning modeling language (ColeML)</t>
  </si>
  <si>
    <t>Bundsgaard J.</t>
  </si>
  <si>
    <t>Various kinds of inquiry, scenario, and project based teaching and learning have been promoted by educational thinkers over the last 100 years, but they are by no means typical in mainstream classrooms: "[...] projects offer many attractive promises, but they are often difficult to implement" (Barron et al., 1998, p. 306; cf. Bundsgaard, 2005, p. 315ff.). At least five challenges can be identified (Barron et al., 1998; Bundsgaard, 2009, 2010; Gregersen &amp; Mikkelsen, 2007; Krajcik et al., 1998): Organizing collaboration, structuring workflows, integrating academic content, sharing products, and differentiating teaching. Technology can help respond to these challenges (Brush &amp; Saye, 2008; Bundsgaard, 2009, 2010; Ge, Planas, &amp; Er, 2010; Helic, Krottmaier, Maurer, &amp; Scerbakov, 2005; Daniel Schneider &amp; Synteta, 2005; D. Schneider, Synteta, &amp; Frété, 2002), but platforms are very expensive to build from the ground up. If these platforms are to find their way into everyday teaching and learning, they have to be easy and cheap to develop. Thus there is a need for easy to use application programming platforms. This paper argues that a visual modeling programming language would be an important part of such a platform. The Collaborative Learning Modeling Language (ColeML) makes it possible to articulate complex designs for learning visually and to activate these design models as interactive learning materials. ColeML is based on research in workflow and business process modeling. The traditional approach in this area, represented by, for example, the Workflow Management Coalition (Hollingsworth, 1995) and the very widespread standard Business Process Modeling and Notation (BPMN), has been criticized on the basis of research in knowledge work processes. Inspiration for ColeML is found in this research area, which calls for interactive process modeling: "An interactive process system should / - Enable modelling by end users,/ - Integrate support for ad-hoc and routine work, / - Dynamically customise functionality and interfaces, and / - Integrate learning and knowledge management in everyday work" (Jørgensen, 2004, p. iii) It should not only be expert process modelers who are able to model processes; knowledge workers should also be able to do so themselves while the model is in use. ColeML is developed according to Jørgensen's (2004) design principles: 1) The modeling language should be simple with a few basic concepts, 2) the language should make possible a visual graphic representation of the model, 3) elements of the model should be able to change status during the articulation, 4) the system should accept unfinished models, 5) models should be able to be built by integrating other models, and 6) it should be possible to build a systematically designed and searchable repository of models and templates (Jørgensen, 2004, pp. 27f., 32, 36). In addition to these design demands it should be possible to integrate software components that solve subtasks in the process, for example, interactive assistants (cf. Bundsgaard, 2005, 2009). In this paper the basics of ColeML are presented together with the logical architecture of a system based on ColeML.</t>
  </si>
  <si>
    <t>Proceedings of the European Conference on e-Learning, ECEL</t>
  </si>
  <si>
    <t>Cao Y., Liu Y., Ye X., Zhao J., Gao S.</t>
  </si>
  <si>
    <t>Mechatronic systems are the synergetic integration of software and physical parts whose characteristics are quite different. The synergistic design of these two parts is one of the main challenges of the system design of mechatronic systems. Although with divergent characteristics, these two parts are possible to be unified on the functional level. Motivated by this observation, a formal functional representation is proposed by extending the flow-based functional representation. On this basis, a system design methodology is proposed, according to which the software and physical parts can be designed separately by applying specific design methods and interactions between the two design processes can be enabled to help designers to identify design defects and constraints in early design. Following this methodology, the traditional reference architecture of mechatronic systems is refactored so that software and physical parts can be correlated in fine granularity. A mobile robot is illustrated to show the effectiveness of the proposed approach. © 2020, Springer-Verlag London Ltd., part of Springer Nature.</t>
  </si>
  <si>
    <t>A case study of deep reinforcement learning for engineering design: Application to microfluidic devices for flow sculpting</t>
  </si>
  <si>
    <t>Lee X.Y., Balu A., Stoecklein D., Ganapathysubramanian B., Sarkar S.</t>
  </si>
  <si>
    <t>Efficient exploration of design spaces is highly sought after in engineering applications. A spectrum of tools has been proposed to deal with the computational difficulties associated with such problems. In the context of our case study, these tools can be broadly classified into optimization and supervised learning approaches. Optimization approaches, while successful, are inherently data inefficient, with evolutionary optimization-based methods being a good example. This inefficiency stems from data not being reused from previous design explorations. Alternately, supervised learning-based design paradigms are data efficient. However, the quality of ensuing solutions depends heavily on the quality of data available. Furthermore, it is difficult to incorporate physics models and domain knowledge aspects of design exploration into pure-learning-based methods. In this work, we formulate a reinforcement learning (RL)-based design framework that mitigates disadvantages of both approaches. Our framework simultaneously finds solutions that are more efficient compared with supervised learning approaches while using data more efficiently compared with genetic algorithm (GA)-based optimization approaches. We illustrate our framework on a problem of microfluidic device design for flow sculpting, and our results show that a single generic RL agent is capable of exploring the solution space to achieve multiple design objectives. Additionally, we demonstrate that the RL agent can be used to solve more complex problems using a targeted refinement step. Thus, we address the data efficiency limitation of optimization-based methods and the limited data problem of supervised learning-based methods. The versatility of our framework is illustrated by utilizing it to gain domain insights and to incorporate domain knowledge. We envision such RL frameworks to have an impact on design science. Copyright © 2019 by ASME.</t>
  </si>
  <si>
    <t>Journal of Mechanical Design, Transactions of the ASME</t>
  </si>
  <si>
    <t>DEMOS: A design method for demOcratic information system</t>
  </si>
  <si>
    <t>Bour R., Soule-Dupuy C., Valles-Parlangeau N.</t>
  </si>
  <si>
    <t>This paper presents a method to support the design and the implementation of democratic information system in organizations. Ethical principle of democracy is today a challenge to propose a solution to the major issue of Shadow IT especially. Our method called DEMOS focuses on end-users' viewpoint concept to propose a participative and collaborative approach for information system co-construction. It combines different participative tools such as photolanguage, mind map or User Story writing. This article presents strategies and intentions of DEMOS process with the MAP formalism and proposes a detailed description of DEMOS meta-model and key concepts. We conducted an experiment in 2018 with lifelong training service at the University Toulouse 1. A qualitative study evaluates the effectiveness of DEMOS. © 2019 IEEE.</t>
  </si>
  <si>
    <t>Proceedings of 2019 11th International Conference on Knowledge and Systems Engineering, KSE 2019</t>
  </si>
  <si>
    <t>Enhancing the partner selection process in a Sustainable Partner Network</t>
  </si>
  <si>
    <t>Shevtshenko E., Mahmood K., Karaulova T.</t>
  </si>
  <si>
    <t>Purpose: The purpose of this paper is to introduce how to describe in a unified way the business models of different sectors companies based on VAC/EPC notations, and to contribute to the lean based partner selection mechanism for sustainable partner network. Design/methodology/approach: The authors introduce the unified business process modelling approach for collaborative companies modelling, which supports the lean based sustainable partner selection. Where lean correspond to the characteristics of cheap (cost effective), better (lower risk) and fast (less time). Findings: The authors defend that appropriate partner selection is a vital success factor in any collaboration. Existing supplier (partner selection) tools do not include the unified approach for business processes modelling of partners organisations and do not apply the lean principles for sustainable partner selection. Existing collaborative networks such as conventional supply chains spend considerable time and money to search for suitable partners, decrease the number of successful initiation of a project and completed collaborative projects. Research limitations/implications: The authors have designed a unified methodology for the business process modelling of manufacturing and machinery sectors companies applied for the formation of a sustainable partner network. After implementation, the solution applies the lean based approach for partner selection, to decrease the time and cost spend with simultaneous improvement of collaborative project sustainability. Nevertheless, the proposed approach is adaptable to other fields. Practical implications: To evaluate the achieved results the authors have performed the simulation study of Sustainable Partner Network (SPN) formation followed by partner's selection that supports lean principles. The paper includes a feasibility case study for the approval of findings, where twenty-seven small and medium enterprises (SMEs) from the manufacturing and logistics fields collaborate to achieve a common goal. The time required for collaborative partner selection in the conventional supply chain is compared to the partner selection in Sustainable Partner Network was found to less. Originality/value: The main idea is to collect information about the available resources of SMEs into a new temporary entity and to utilise those resources for the realisation of the tasks of a particularly large project while meeting customer expectations. This work also suggests a methodology for faster business process modelling and evaluation (assessment) based on lean principles for a particular business process. Partners can use the SPN resources with the attributes of fast, cheap and less risk. The suggested solution enables to select the most reliable partners and contributes to the improvement of collaborative networks sustainability. © 2019, IFAC (International Federation of Automatic Control) Hosting by Elsevier Ltd. All rights reserved.</t>
  </si>
  <si>
    <t>IFAC-PapersOnLine</t>
  </si>
  <si>
    <t>A BPMN/HLA-Based Methodology for Collaborative Distributed des</t>
  </si>
  <si>
    <t>Possik J., Amrani A., Vallespir B., D'Ambrogio A., Zacharewicz G.</t>
  </si>
  <si>
    <t>In many domains, Discrete-Event Simulations (DES) are usually used to reproduce the behavior of a certain system or process, where events are processed one after another in chronological and sequential order. Classical DES will no longer be a possible solution for Complex and Large-scale systems, System of Systems (SoS), and Performance Evaluation Systems that compare multiple different simulations running simultaneously in parallel. Advances in network and communications made the Distributed Simulation (DS) approach one of the best solutions for the aforementioned Systems Simulations. One of the challenges faced when developing a DS from DES components is the federation behavior including time management and synchronization between these components. In most of the traditional DES platforms, simulations cannot exchange messages, nor change the configuration at run time. This makes the DES connection and integration very hard and at times, impossible to implement. This article presents the method used to integrate different DES components, using High-Level Architecture (HLA) Evolved Standard, Business Process Model and Notation (BPMN), and Jaamsim, a Java open source DES. © 2019 IEEE.</t>
  </si>
  <si>
    <t>Proceedings - 2019 IEEE 28th International Conference on Enabling Technologies: Infrastructure for Collaborative Enterprises, WETICE 2019</t>
  </si>
  <si>
    <t>Bioinspired design: Creativity and sustainability</t>
  </si>
  <si>
    <t>Habib M.K., Nagata F.</t>
  </si>
  <si>
    <t>Biomimetics aims to inspire creative design that helps conscious abstraction of new principles and ideas using nature as inspiration. It is important to understand the conditions that allow such an approach to produce a bioinspired design that transforms ideas from nature to engineering. The development of smart materials laid down the foundation that facilitates the development of new biomimetic based technology and systems, such as, bioinspired robots, sensors, materials, etc. However, the developments of bioinspired intelligent creatures and are hampered by technological constraints that continue to be a challenge. Designing new robots and intelligent machines that can move and perform their assign tasks using creative bioinspired design ideas and technology such as artificial muscles envision new realities with great potentials. This paper sets out the concept as an engineering design methodology and its evolution importance as an interdisciplinary field of study. Also, it introduces nature as a principle source of inspiration to design for creativity and highlights the best design methodologies and practices that leads to consistent and inherently sustainable design. Furthermore, it discusses some of the requirements to integrate effective design with sustainability, develop new and creative ideas and highlight the directions of research activities in the field. The paper also underlines the needs and the challenges facing the progress in this field. © 2019 IEEE.</t>
  </si>
  <si>
    <t>Proceedings of the 2019 20th International Conference on Research and Education in Mechatronics, REM 2019</t>
  </si>
  <si>
    <t>Morales G.A.G., Pereira Pessoa M.V., Groll M.W., Maarten Bonnema G.</t>
  </si>
  <si>
    <t>Integration is still one of the main issues that multidisciplinary design faces nowadays. However, due to the lack of a precise definition and variety of contexts that use the term integration, it is very challenging to find relevant literature reviews on the topic. To solve this issue, we used a process, knowledge, and model classification approach, which generated a large set of highly relevant and varied publications. Using this large amount of literature, the contribution of this paper consisted on identifying a set of relevant keywords (130), grouped in 14 categories. These keywords and categories support the literature search in the topic of integrating the system design with the detail design according to the multiple discipline detail design. Furthermore, by assessing the type of outlets and level of testing, we concluded that the topic is still in its infancy, having a lot of activity in recent years and still establishing possible research directions. © 2019 IEEE.</t>
  </si>
  <si>
    <t>SysCon 2019 - 13th Annual IEEE International Systems Conference, Proceedings</t>
  </si>
  <si>
    <t>The Pransky interview: Dr Aaron Edsinger, CEO and cofounder at Hello Robot Inc</t>
  </si>
  <si>
    <t>Pransky J.</t>
  </si>
  <si>
    <t>Purpose: The purpose of this paper is to present a “Q&amp;A interview” conducted by Joanne Pransky of Industrial Robot Journal as a method to impart the combined technological, business and personal experience of a prominent, robotic industry PhD-turned entrepreneur regarding the evolution, commercialization and challenges of bringing a technological invention to market. Design/methodology/approach: The interviewee is Dr Aaron Edsinger, a proven entrepreneur and inventor in the field of human-collaborative robotics. Dr Edsinger shares his journey that led him from developing humanoids at Rodney Brooks’ Computer Science and Artificial Intelligence Laboratory at MIT, to cofounding four companies, two of which got purchased by Google. Findings: Dr Edsinger received a BS degree in Computer Systems Engineering from Stanford, an MS in Computer Science from the Massachusetts Institute of Technology (MIT) and a PhD in Computer Science from MIT and did post-doctorate research in the Humanoid Robotics Group at the MIT Computer Science and Artificial Intelligence Lab. He co-founded his first company Meka Robotics in 2007 and that same year, he started his second company, HStar Technologies. In 2011, he cofounded Redwood Robotics, and in 2013, he sold Meka and Redwood to Google. From 2013 to 2017, he was a Robotics Director at Google. In August of 2017, he cofounded Hello Robot Inc. Originality/value: Dr Edsinger’s work in robotics grew out of the San Francisco robotic art scene in the 1990s. Since then, he has collaborated and built over a dozen research and artistic robot platforms and has been granted 28 patents. His world-class robotic systems encompass Dr Edsinger’s innovative research in dexterous manipulation in unstructured environments, force controlled compliant actuation, human safe robotics, integrated mechatronic engineering and the design of humanoid robots. Domo, the humanoid robot he built, was named one of Time magazine’s Best Inventions of the Year for 2007. Out of the eight robot companies Google purchased in 2013, two were cofounded by Dr Edsinger. In 2017, Dr Edsinger left Google to cofound his new company, Hello Robot Inc, a stealth mode consumer robot company. © 2018, Emerald Publishing Limited.</t>
  </si>
  <si>
    <t>Industrial Robot</t>
  </si>
  <si>
    <t>American Society for Engineering Management</t>
  </si>
  <si>
    <t>Collective individualism: An inclusive framework for communication systems</t>
  </si>
  <si>
    <t>Pailla S., Louis G.</t>
  </si>
  <si>
    <t>Information and communication technology for development (ICT4D) continues to enable provision of essential human services through digitization of human interactions and service delivery. Domain-specific design methodologies such as Rapid Application Development (Software Development) or Service Learning (Education) as well as conventional systems and economic frameworks have informed the design and creation of ICT4D systems. However, these frameworks do not adequately capture the perspectives of and barriers faced by individual beneficiaries, and soften the multi-faceted nature of economic and technological conditions. Thus, the modern challenge lies with creating collaborative, sustainable, and evolving change that is not just designed for the beneficiaries, but by them as well. The authors propose an Inclusivity Systems Framework (ISF) for ICT4D systems to describe the multi-dimensional, multi-stakeholder nature of systems at the Base of the Pyramid. The framework is built on the theory that trust drives success in community-based groups, and inclusive communication in turn drives trust. The framework for inclusivity includes economic inclusivity, technological inclusivity, and participatory inclusivity, all of which in turn have underlying factors and attributes. The author submits that the resulting framework can be used to capture the current capability maturity of ICT4D in a certain region or organization, and inform the design of new platforms that may provide capability uplifts. An interdisciplinary, service learning research partnership between University of the Free State, University of Virginia, and HiComm LLC demonstrates the framework in action in South Africa. © Copyright© (2018) by American Society for Engineering Management (ASEM). All rights reserved.</t>
  </si>
  <si>
    <t>39th International Annual Conference of the American Society for Engineering Management, ASEM 2018: Bridging the Gap Between Engineering and Business</t>
  </si>
  <si>
    <t>Institution of Engineering Designers, The Design Society</t>
  </si>
  <si>
    <t>Diversity as a common framework. Design teaching in diverse and interdisciplinary postgraduate courses</t>
  </si>
  <si>
    <t>Ferrarello L.</t>
  </si>
  <si>
    <t>The MRes in Art &amp; Design is a twelve months postgraduate full-time course launched in 2016. The course is aimed at students who want to advance and challenge the discipline through the practice of art and design research. In this paper I will describe how diversity is approached in one of the MRes Pathways, design, as a teaching platform that supports the development of interdisciplinary knowledge via the learning experience drafted by the curriculum and implemented by the students. The Design Pathway is one of the four MRes pathways representing the college’s schools, which weekly meetings build a multidisciplinary culture from the debates engineering, design, fine art, architecture and communication students exchange on research practice and methods. The pathway builds on this process and makes multidisciplinary interdisciplinary; students of different backgrounds (Engineering, Architecture, Product Design, Fashion, etc) are engaged in collaborative activities which aim to stimulate through the practice of design research self-criticality, reflection and questions. Some of the findings illustrated in this paper show how the engagement of staff and PhD/MPhil students across the different school’s MA courses contributes to support interdisciplinary and foster the intermingling of ideas; this blurs the discipline boundary and develops an interdisciplinary profile built upon the discussion and critics of the different practices through applied design research. The MRes Design Pathway becomes an experiential journey where research design methodologies provide the space for disciplines like engineering and fashion to learn from each other and fuse the respective knowledge in cohesive wholes. From the evidence given by students’ feedback the design pathway teaching model and curriculum have been proving to foster diversity as skill, identity and approach that students learn and develop throughout the course. This particular aspect of the curriculum makes the most of the impact in fostering and supporting a culture of interdisciplinary, which happens via a participative and active teaching leading towards the development of creative thinking in collaborative and interdisciplinary teams. © 2018 Institution of Engineering Designers The Design Society. All Rights Reserved.</t>
  </si>
  <si>
    <t>Proceedings of the 20th International Conference on Engineering and Product Design Education, E and PDE 2018</t>
  </si>
  <si>
    <t>Implementing PLM by using a PDM-system in university education - Evaluating 3 years of teaching</t>
  </si>
  <si>
    <t>Dittmann C., Jacobs G., Katzwinkel T., Konrad C., Sulejmani F., Van Issum D., Weigel C.</t>
  </si>
  <si>
    <t>The future generation of mechanical engineers has to meet a broad range of exigencies concerning their skills. Today’s product development processes are becoming more complex. The requirements of modern products no longer focus mainly on the mechanical design of the components. Many of the upcoming product demands have cyber-physical aspects as well. The knowledge about the electric, electronic, and mechatronic components and their interaction needs to be addressed in today’s student classes. The present paper shows our way of conquering this challenge. In the context of a large-scale Bachelor course at university during the fifth semester, the basics for the development and design of new products are focused. The concept provides a closed learning cycle between theory and practice. It combines deductive (explanation-based) and inductive learning (learning by example or learning by observation) in order to combine the benefits of both learning strategies. In the lecture, the students get to know the theory of today’s design methodologies. The students use this theoretical knowledge for a practical exercise, where small student design teams solve a real-life engineering design problem. © 2018 Institution of Engineering Designers The Design Society. All Rights Reserved.</t>
  </si>
  <si>
    <t>The Design Society</t>
  </si>
  <si>
    <t>Supporting distributed design teams with regard to processes, methods &amp; tools and competencies &amp; qualifications</t>
  </si>
  <si>
    <t>Bavendiek A.-K., Paulsen H., Vietor T., Kauffeld S.</t>
  </si>
  <si>
    <t>Due to globalization, increasing concurrence, time pressure, as well as the complexity of today's products, enterprises develop and produce products more internationally. This results in the collaboration of persons from different locations and often from different disciplines like mechanics, electronics and software. Besides the diverse disciplines, diverse cultures may be involved in international collaborations. Enabled by the increasing digitalization, this leads to potentials like the collaboration of experts from all over the world or the proximity to customers at local markets. However, the collaborators have to face additional challenges of teamwork compared to traditional face-to-face teams. Some of the challenges are coping with a virtual working environment, lacking informal communication due to distribution and higher demands for flexibility. Hence, additional competencies are required to deal with these challenges. As there are many approaches to describe or support collaborative design on different layers, this paper organizes previous research into the three layers 1) process, 2) methods &amp; tools and 3) competencies &amp; qualification. The consideration of existing support tools and approaches helps to identify current gaps in the wide field of collaborations. Additionally, an exemplary situation in a digital working scenario of an enterprise is used to identify further needs. Based on these findings, this contribution presents the concept for a tool, called KAMiiSo tool, supporting collaborative engineering design teams on the three defined layers. This tool focusses on the provision of assisting methods (e.g. brainwriting, FMEA, etc.) in combination with tools (e.g. e-mail, video-conferencing, etc.) that are bound to previously defined processes within a process generator. The third layer is considered among the boundary conditions of the methods and tools described via team-oriented attributes. Additionally, a reflection tool is part of the superordinate KAMiiSo tool that helps reflecting actions within the collaborative design situations. The concept was presented to experts from the enterprise used to define the digital working scenario and from other enterprises to gain feedback. A conclusion will summarize the findings and present future work. © Proceedings of NordDesign: Design in the Era of Digitalization, NordDesign 2018. All rights reserved.</t>
  </si>
  <si>
    <t>Proceedings of NordDesign: Design in the Era of Digitalization, NordDesign 2018</t>
  </si>
  <si>
    <t>Faculty of Mechanical Engineering and Naval Architecture</t>
  </si>
  <si>
    <t>The descriptions and abstractions of a multidisciplinary system: From goals to structure via coupling framework</t>
  </si>
  <si>
    <t>Uddin A.</t>
  </si>
  <si>
    <t>In engineering design, there is a need for consensus to be developed on full descriptions and abstractions of a multidisciplinary system. The system's descriptions belong to its different abstractions. This paper introduces a structured coupling matrix (CM) framework that aids the practitioners to model and couple the system's descriptions from goals to structure via functions at its abstractions from black-box to white-box. The CM framework is built upon limitations in existing frameworks and is illustrated with an example. It provides structured guidelines for system analysis and design. © 2018 Faculty of Mechanical Engineering and Naval Architecture.</t>
  </si>
  <si>
    <t>Proceedings of International Design Conference, DESIGN</t>
  </si>
  <si>
    <t>19th International Conference on Business Process Modeling, Development and Support, BPMDS 2018 and 23rd International Conference on Evaluation and Modeling Methods for Systems Analysis and Development, EMMSAD 2018 Held at 30th International Conference on Advanced Information Systems Engineering, CAiSE 2018</t>
  </si>
  <si>
    <t>[No author name available]</t>
  </si>
  <si>
    <t>The proceedings contain 19 papers. The special focus in this conference is on Business Process Modeling, Development and Support. The topics include: An experimental evaluation of the generalizing capabilities of process discovery techniques and black-box sequence models; towards a methodology for case model elicitation; Modeling collaborative processes with CMMN: Success or failure? An experience report; the power/generality trade-off in decision and problem modeling: Theoretical background and multi-level modeling as a resolution; modeling organizational structures in the realm of enterprise modeling: Limitations of the current paradigm and prospects of multilevel language architectures; devOps competences and maturity for software producing organizations; an agile modeling oriented process for logical architecture design; exploring the design needs for the new database era; evaluation of a design method for graph database; an integrated architecture for IoT-aware business process execution; flexibility in business process modeling to deal with context-awareness in business process reengineering projects; business process canvas as a process model in a nutshell; identifying candidate tasks for robotic process automation in textual process descriptions; toward an automated labeling of event log attributes; specification-driven multi-perspective predictive business process monitoring; model consolidation: A process modelling method combining process mining and business process modelling; from instance spanning models to instance spanning rules.</t>
  </si>
  <si>
    <t>Lecture Notes in Business Information Processing</t>
  </si>
  <si>
    <t>Conference Review</t>
  </si>
  <si>
    <t>American Society for Engineering Education</t>
  </si>
  <si>
    <t>Pigs in space: A bio-inspired design and space challenges cornerstone project</t>
  </si>
  <si>
    <t>Eggermont M., Hepp A.F., Shyam V.</t>
  </si>
  <si>
    <t>On August 2-4, 2016, the Ohio Aerospace Institute (OAI) and Great Lakes Biomimicry (GLBio), in collaboration with NASA, presented the first annual National Biomimicry Summit and Education Forum for Aerospace. The overall Summit Objective was to establish a convergence of practitioners, disciplines, bio-inspired philosophy, tools and research for the benefit of all. The Summit introduced VIBE (Virtual Interchange for Bio-inspired Exploration), a multidisciplinary team established by the NASA Glenn Research Center with the goal of creating a sustainable, cross-geographical, 24x7 online workspace. With biomimicry as its driving philosophy, VIBE seeks to advance biomimicry research in cooperation with partners from academia, industry and other government agencies. A design project was created based on the themes explored during the summit and asked 880 students in a first-year engineering design and communication course to explore design inspired by nature and how it might benefit the following areas that were the focus of the summit. 1. Materials and structures for extreme environments 2. Persistence of life in extreme environments 3. Guidance, navigation and communication 4. Next generation aeronautics and in-space propulsion 5. Sustainable energy conversion and power These areas are focus areas of NASA and of space exploration in general. This paper will describe the design methodology and approaches used for this project, report on the outcomes, and discuss lessons learned. © American Society for Engineering Education, 2017.</t>
  </si>
  <si>
    <t>ASEE Annual Conference and Exposition, Conference Proceedings</t>
  </si>
  <si>
    <t>Understanding young students' problem solving pathways: Building a design process model based on sequential analysis</t>
  </si>
  <si>
    <t>Sung E., Kelley T.</t>
  </si>
  <si>
    <t>Many STEM-related K-12 education standards, such as the Next Generation Science Standards, Standards for Technological Literacy, and Common Core Mathematics Standards, place great emphasis on designing as a way of delivering their core concepts. However, the classroom delivery of the design process has been the focus of very few studies. Particularly, most designbased lessons use a design process model, which poses a challenge for many engineering and technology educators. Therefore, the purpose of this study was to examine the actual process of engineering design using the sequential pattern analysis method. The researchers collected ten Concurrent Think-Aloud (CTA) protocols from fourth grade elementary students. The collected CTA sessions were coded using Halfin's codes, and then analyzed using the sequential pattern analysis method. The study results suggested there exist iterative patterns of design cycles when participant students were more likely to follow specific iterative sequential patterns. To better illustrate these design behaviors, the researchers created a design pattern model based on the sequential analysis. © American Society for Engineering Education, 2017.</t>
  </si>
  <si>
    <t>Interaction and communication in an immersive learning game: The challenges of modelling real-time collaboration in a virtual operating room</t>
  </si>
  <si>
    <t>Panzoli D., Pons Lelardeux C., Galaup M., Lagarrigue P., Minville V., Lubrano V.</t>
  </si>
  <si>
    <t>In this chapter, we describe the methodology we have engineered during the design process of the collaborative and immersive learning game 3D Virtual Operating Room. The game targets an audience of practitioners involved in the operating room and the training consists in virtually re-enacting typical perioperative activities so as to learn or improve skills related to patient safety. The challenges faced in this project include multiplayer collaboration in a shared, interactive and dynamically evolving virtual environment, and modelling educational scenarios on the basis of actual observations inside the operating room. The model we detail is grounded on a semantic definition of the environment which allowed for three innovative features. A game-mediated communication system where information pertaining to the game is exchanged in real time by the players. AI-controlled characters replacing missing players as fully equal partners. And, the ability for the game to provide feedback in real time or during a debriefing on the team’s performance against predefined pedagogical objectives. © Springer International Publishing AG 2017.</t>
  </si>
  <si>
    <t>Serious Games and Edutainment Applications: Volume II</t>
  </si>
  <si>
    <t>Defining auto-Adaptive modeling interfaces based on stakeholder proximity</t>
  </si>
  <si>
    <t>Nolte A., Gulden J.</t>
  </si>
  <si>
    <t>Collaboratively analyzing complex business processes using graphical modeling notations such as BPMN, EPC and others can be considered a common practice in most organizations. In recent years the use of large interactive displays has increasingly gained attention in these settings due to the possibility for multiple participants to interact with the displayed process models at the same time. Using such displays has the potential to improve the efficiency of collaboration, but they are not capable of solving one of the main issues of such settings in that it is not always feasible for all stakeholders to interact with the same material since they inevitably have different perspectives and are interested in different aspects of a process. In this research-in-progress-paper, we are aiming at creating a system that provides different stakeholders with different visualizations based on their proximity to that visualization. This will allow stakeholders to interact with a representation of a process that is suitable for their needs. We will outline the functionality of this system and describe our proposed approach for evaluation. We will also elaborate on future use scenarios of the concept of proximity in the context of collaborative process modeling.</t>
  </si>
  <si>
    <t>IEOM Society</t>
  </si>
  <si>
    <t>Fostering creativity and innovation in engineering design education: A case study</t>
  </si>
  <si>
    <t>Hain K., Rappl C.</t>
  </si>
  <si>
    <t>Finding innovative solutions is a key task for nowadays companies. To support the creativity of product designers and to guarantee design success a systematic/methodical design is highly recommended. Therefore, design education for future engineers has to meet these challenges. However, design methodologies are difficult to understand because described on a quite abstract level. Instructors are facing the situation of delivering the design theory in an appropriate and comprehensible manner. The conduction of generally understandable engineering design examples is essential to improve the use of design techniques and to strengthen the confidence and competence of engineering design students in terms of functional thinking and problem solving. This article presents some findings about an efficient use of design methodologies and techniques in the engineering design education at the faculty of Mechanical Engineering and Mechatronics of the Technische Hochschule/Deggendorf. It emphasizes especially the functional representation of a design task and the systematic change of its representation in order to support problem solving capabilities of students. The applied methods are used especially in the conceptual design phase. In the following the focus is on the generation of variants by the variation of relationships between functional representations and the variation of related physical effects. The given example originated from working group sessions with engineering students. © IEOM Society International. © IEOM Society International.</t>
  </si>
  <si>
    <t>Proceedings of the International Conference on Industrial Engineering and Operations Management</t>
  </si>
  <si>
    <t>International conference on engineering design, iced15 27-30 July 2015, politecnico di Milano, Italy development of an interface analysis template for system design analysis</t>
  </si>
  <si>
    <t>Amad U., Felician C., Khurshid K.M.</t>
  </si>
  <si>
    <t>Interface definition is an essential and integral part of systems engineering. In current practice, interface requirements or control documents are generally used to define systems or subsystems interfaces. One of the challenges with the use of such documents in product development process is the diversity in their types, methodology, contents coverage, and structure across various design levels and across multidisciplinary teams, which often impedes the design process. It is important that interface information is described with appropriate detail and minimal or no ambiguity at each design level. The purpose of this paper is to present an interface analysis template (IAT) as a structured tool and coherent methodology, built upon a critical review of existing literature concepts, with the aim of using and implementing the same template for capturing interface requirements at various levels of design starting from stakeholders' level down to component level analysis. The proposed IAT is illustrated through a desktop case study of an electric pencil sharpener, and two examples of application to automotive systems.</t>
  </si>
  <si>
    <t>International Multidisciplinary Scientific Geoconference</t>
  </si>
  <si>
    <t>A concept of geographic information system for movable heritage</t>
  </si>
  <si>
    <t>Moscicka A., Zwirowicz-Rutkowska A.</t>
  </si>
  <si>
    <t>Movable monuments can be easily moved from one place to another.They are scattered around the world and stored in different systems, described with the use of various types of metadata. This results in time-consuming access and difficult use of such valuable in digital humanities resources of information. Therefore, the issue of movable heritage integration is undertaken in the paper. The proposal of the use of geographic information system - as a methodology and a technology - that provides data integration in a common space, as well as provide access to the movable heritage objects, is presented in the article. The characteristic of movable monuments as a spatially oriented objects, their role in the knowledge of the past and consequently conduct interdisciplinary research, are described. The actors of the GIS for movable heritage as well as their requirements and expectations in the use of movable monuments databases were analyzed and presented in the text. As a results of the analysis of selected metadata standards, their elements that are related to the geographic space and that can be the base for the development of spatial database structure on movable monuments, were chosen. The solutions, developed on the basis of geoinformation system design methodology, based on the ISO19100 standard and described with the use of systems engineering and the UML notation are presented. © SGEM2015.</t>
  </si>
  <si>
    <t>International Multidisciplinary Scientific GeoConference Surveying Geology and Mining Ecology Management, SGEM</t>
  </si>
  <si>
    <t>Building the design competence in industrial engineering junior students through realistic constraints of the operations and logistics laboratory</t>
  </si>
  <si>
    <t>Prada-Angarita L.M., Palacio K.S., Correa C.R.B.</t>
  </si>
  <si>
    <t>This paper provides a laboratory development experience through a product design project with junior students of the Industrial Engineering (IE) program in Universidad del Norte, Barranquilla, Colombia. In the course "Productive Systems Design" (PSD) the students had the opportunity to develop their final project according to the needs of the Operations and Logistics lab, which serves around 6 courses of the IE department. Students were introduced to a challenge: to design a product with its manufacturing process that will be used in the assembly line provided by the lab, and to evaluate its potential impact into the upcoming lab experiences across the curriculum. The experience allowed the students to design a product that could be assembled in a lab which emulates a real environment. The projects complied with realistic constraints of capacity, time, inventory, cost, dimensions, number of work stations, line balance, and environmental, social, and safety constraints. The experience also involved the faculty members that teach different IE labs courses who played the role as clients and evaluators of the projects. The initial results from the experience with the students are promising. Despite the fact that the students faced a big challenge to accomplish the requirements, the results showed that the students performed better in providing a design solution by using the engineering design method. It was possible to satisfy the needs of the potential clients and to validate the requirements. In addition, involving junior students in the development of their own future lab experiences, improved their engagement with the program, motivation to their future professional development, and enabled the development of ABET professional skills such as "ability to design a system, component, or process⋯" and "ability to function on multidisciplinary teams". © American Society for Engineering Education, 2015.</t>
  </si>
  <si>
    <t>27th International Conference on Advanced Information Systems Engineering, CAiSE 2015</t>
  </si>
  <si>
    <t>The proceedings contain 31 papers. The special focus in this conference is on Collaborative Computing, Business Process Modeling, Languages, Complex Information Management, Requirements Elicitation and Enterprise Data Management. The topics include: An approach to separation of concerns in crowdsourced data management; run-time and task-based performance of event detection techniques for twitter; a graphical notation for resource assignments in business processes; revising the vocabulary of business process element labels; the requirements and needs of global data usage in product lifecycle management; a clustering approach for protecting GIS vector data; need-to-share and non-diffusion requirements verification in exchange policies; leveraging familiar environments to prime stakeholder memory during process elicitation; handling regulatory goal model families as software product lines; managing data warehouse traceability; specification and incremental maintenance of linked data mashup views; a model-driven approach to enterprise data migration; detecting complex changes during metamodel evolution; completing workflow traces using action languages; extracting decision logic from process models; equivalence transformations for the design of interorganizational data-flow; automatic generation of optimized process models from declarative specifications; towards the automated annotation of process models; discovery and validation of queueing networks in scheduled processes; verification and validation of UML artifact-centric business process models; empirical challenges in the implementation of IT portfolio management; deriving artefact-centric interfaces for overloaded web services; fundamental systems thinking concepts for is engineering and a practical tutorial on the framework for evaluation in design science research.</t>
  </si>
  <si>
    <t>Research on collaborative mechanism in large and complex business process modeling</t>
  </si>
  <si>
    <t>Gao J.T., Chen W.</t>
  </si>
  <si>
    <t>Large-scale and complicated business process modeling is not supported by traditional single-designer business process modeling tools. This paper investigates a collaborative business process modeling method based on top-down pattern, where the conflict issue in collaboration is explicitly accounted for. An access control mechanism is proposed and four rules of locking up are defined to restrict designer's access to models. Then the lock's impact on efficiency of collaborative modeling is deeply studied. At last an integrated multi-designer modeling system IPro is developed based on the above collaborative mechanism and applied to several business process modeling projects in aviation industry to validate the mechanism. © (2014) Trans Tech Publications, Switzerland.</t>
  </si>
  <si>
    <t>Advanced Materials Research</t>
  </si>
  <si>
    <t>Academic Conferences and Publishing International Limited</t>
  </si>
  <si>
    <t>Challenges and success factors for collaborative business process modelling</t>
  </si>
  <si>
    <t>Scholtz B., Calitz A., Snyman I.</t>
  </si>
  <si>
    <t>In recent years the field of Business Process Modelling (BPM) has gained increasing attention from both the business and research communities. One of the primary drivers for BPM is the improved understanding of business processes, improved communication and the competitive advantage gained over competitors. BPM is a collaborative activity that needs to be carried out in a team environment, and Collaborative Business Process Modelling (CBPM) promotes improved accuracy and quality of process models. In spite of the increased popularity of CBPM, there is limited research related to the collaborative nature of the modelling tasks performed by modellers and specifically to the synchronisation of shared process models. The main research problem addressed by this study is that modellers experience difficulties conducting BPM activities in a co-located collaborative environment. The first research question addressed relates to the benefits and challenges of CBPM, whilst the second research question involves identifying the critical success factors and measures for CBPM. A survey of modellers in South African Information Technology (IT) consulting companies is reported on in order to provide a more in-depth understanding of the status, benefits and challenges of CBPM in IT consulting organisations. The survey results revealed that CBPM provides for sharing of ideas and increased understanding of the processes being modelled. Several challenges were reported with regards to the integration and synchronisation of models. The study provides a valuable contribution to the field of process modelling and will assist IT management with understanding the problems and challenges involved in CBPM. Analysis of these factors can contribute to the improved planning for CBPM. This in turn can facilitate improve BPM in organisations thereby providing them with a competitive edge. © The Authors, 2014. All Rights Reserved.</t>
  </si>
  <si>
    <t>Proceedings of the 8th European Conference on Information Management and Evaluation, ECIME 2014</t>
  </si>
  <si>
    <t>Wiley</t>
  </si>
  <si>
    <t>Merchan, Victor Alejandro, Esche, Erik, Tolksdorf, Gregor, Wozny, GÃ¼nter</t>
  </si>
  <si>
    <t>Abstract In process systems engineering models are used for many applications, e.g., process simulation, optimization or control. Various types of models such as shortcut or rigorous models exist. An exchange and reuse thereof is highly desirable, but seldom performed. This article focuses on current approaches for developing and solving process models in specific instances for different applications. A close look will be made at the state of the art in modeling, simulation, and optimization software. Requirements for future software developments are derived to reduce the development and synthesis costs for new chemical engineering processes. The web-based modeling, simulation, and optimization environment MOSAIC is taken as an example to highlight current developments towards collaborative computer-aided engineering work.</t>
  </si>
  <si>
    <t>Chemie Ingenieur Technik</t>
  </si>
  <si>
    <t>JOUR</t>
  </si>
  <si>
    <t>I5: A Model-Based Framework for Architecting System-of-Systems Interoperability, Interconnectivity, Interfacing, Integration, and Interaction</t>
  </si>
  <si>
    <t>Mordecai, Yaniv, Dori, Dov</t>
  </si>
  <si>
    <t>Abstract We present I5 ? Interoperability, Interconnectivity, Interfacing, Integration, and Interaction ? a Model-Based Framework for Architecting Systems-of-Systems. Interoperability programs deliver end-to-end cooperation and collaboration capabilities and services among organizations, users, systems, and infrastructures, on top of a set of existing systems. Each system has its own programmatic and technical constraints and issues. System-level stakeholders usually prefer core functionality over integration, and expect the interconnectivity infrastructure to be transparent and simple, regardless of its actual cost, complexity, or criticality. Hence, coordinating and aligning the multiple system and team efforts in order to reach a synergetic effect is a challenge that many integration professionals in the cyber, energy, manufacturing, and traffic domains are familiar with. Traditional system-centered design methods fail to capture interconnectivity and collaboration aspects and issues, and they are of little interest to the individual systems' stakeholders. The framework we propose is based on Object?Process Methodology, an emerging ISO standard (ISO 19450) for modeling and design of complex, dynamic, and multidisciplinary systems. Our framework facilitates a smooth transition from a set of disparate system-centered views to a consolidated, integrated model, which accounts for integration aspects, interface and payload structure and behavior, interconnectivity processes and services, and eventually emergent interoperability capabilities.</t>
  </si>
  <si>
    <t>INCOSE International Symposium</t>
  </si>
  <si>
    <t>Database</t>
  </si>
  <si>
    <t>Relevant Topic</t>
  </si>
  <si>
    <t>Potential Review</t>
  </si>
  <si>
    <t>Selected</t>
  </si>
  <si>
    <t>N</t>
  </si>
  <si>
    <t>Y</t>
  </si>
  <si>
    <t>Total found</t>
  </si>
  <si>
    <t>Unique</t>
  </si>
  <si>
    <t>M</t>
  </si>
  <si>
    <t>T</t>
  </si>
  <si>
    <t>K</t>
  </si>
  <si>
    <t>O</t>
  </si>
  <si>
    <t>D</t>
  </si>
  <si>
    <t>P</t>
  </si>
  <si>
    <t>I</t>
  </si>
  <si>
    <t>Maybe knowledge</t>
  </si>
  <si>
    <t>Interesting</t>
  </si>
  <si>
    <t>The Co-design</t>
  </si>
  <si>
    <t xml:space="preserve">              co-design</t>
  </si>
  <si>
    <t xml:space="preserve">             of System-on-Chip</t>
  </si>
  <si>
    <t xml:space="preserve">              System-on-Chip</t>
  </si>
  <si>
    <t xml:space="preserve">             in Africa</t>
  </si>
  <si>
    <t xml:space="preserve">              Africa</t>
  </si>
  <si>
    <t xml:space="preserve">            : Spotlights on Industry</t>
  </si>
  <si>
    <t xml:space="preserve">              industry</t>
  </si>
  <si>
    <t xml:space="preserve">            </t>
  </si>
  <si>
    <t xml:space="preserve">              Challenges"</t>
  </si>
  <si>
    <t>Brain-Inspired ArchitecturesBrain-Inspired Architectures</t>
  </si>
  <si>
    <t xml:space="preserve"> for Nanoelectronics"</t>
  </si>
  <si>
    <t>NN</t>
  </si>
  <si>
    <t>ID</t>
  </si>
  <si>
    <t>PROC1</t>
  </si>
  <si>
    <t>PROC2</t>
  </si>
  <si>
    <t>PROC3</t>
  </si>
  <si>
    <t>PROC4</t>
  </si>
  <si>
    <t>*</t>
  </si>
  <si>
    <t>PROC5</t>
  </si>
  <si>
    <t>PROC6</t>
  </si>
  <si>
    <t>PROC7</t>
  </si>
  <si>
    <t>PROC8</t>
  </si>
  <si>
    <t>PROC9</t>
  </si>
  <si>
    <t>PROC10</t>
  </si>
  <si>
    <t>PROC11</t>
  </si>
  <si>
    <t>PROC12</t>
  </si>
  <si>
    <t>PROC13</t>
  </si>
  <si>
    <t>PROC14</t>
  </si>
  <si>
    <t>PROC15</t>
  </si>
  <si>
    <t>alREADY</t>
  </si>
  <si>
    <t>PROC16</t>
  </si>
  <si>
    <t>Added</t>
  </si>
  <si>
    <t>PROC17</t>
  </si>
  <si>
    <t>PROC18</t>
  </si>
  <si>
    <t>PROC19</t>
  </si>
  <si>
    <t>PROC20</t>
  </si>
  <si>
    <t>PROC21</t>
  </si>
  <si>
    <t>NA</t>
  </si>
  <si>
    <t>PROC22</t>
  </si>
  <si>
    <t>PROC23</t>
  </si>
  <si>
    <t>PROC24</t>
  </si>
  <si>
    <t>PROC25</t>
  </si>
  <si>
    <t>PROC26</t>
  </si>
  <si>
    <t>GENERAL</t>
  </si>
  <si>
    <t>PROC27</t>
  </si>
  <si>
    <t>PROC28</t>
  </si>
  <si>
    <t>PROC29</t>
  </si>
  <si>
    <t>PROC30</t>
  </si>
  <si>
    <t>G</t>
  </si>
  <si>
    <t>PROC31</t>
  </si>
  <si>
    <t>PROC32</t>
  </si>
  <si>
    <t>PROC33</t>
  </si>
  <si>
    <t>KEYWORD ENGINEERING</t>
  </si>
  <si>
    <t>PROC34</t>
  </si>
  <si>
    <t>PROC35</t>
  </si>
  <si>
    <t>PROC36</t>
  </si>
  <si>
    <t>PROC37</t>
  </si>
  <si>
    <t>PROC38</t>
  </si>
  <si>
    <t>PROC39</t>
  </si>
  <si>
    <t>PROC40</t>
  </si>
  <si>
    <t>PROC41</t>
  </si>
  <si>
    <t>good for bpm</t>
  </si>
  <si>
    <t>PROC42</t>
  </si>
  <si>
    <t>PROC43</t>
  </si>
  <si>
    <t>PROC44</t>
  </si>
  <si>
    <t>PROC45</t>
  </si>
  <si>
    <t>PROC46</t>
  </si>
  <si>
    <t>PROC47</t>
  </si>
  <si>
    <t>PROC48</t>
  </si>
  <si>
    <t>PROC49</t>
  </si>
  <si>
    <t>PROC50</t>
  </si>
  <si>
    <t>PROC51</t>
  </si>
  <si>
    <t>PROC52</t>
  </si>
  <si>
    <t>PROC53</t>
  </si>
  <si>
    <t>PROC54</t>
  </si>
  <si>
    <t>PROC55</t>
  </si>
  <si>
    <t>PROC56</t>
  </si>
  <si>
    <t>PROC57</t>
  </si>
  <si>
    <t>PROC58</t>
  </si>
  <si>
    <t>*****</t>
  </si>
  <si>
    <t>IMPORTANT</t>
  </si>
  <si>
    <t>PROC59</t>
  </si>
  <si>
    <t>PROC60</t>
  </si>
  <si>
    <t>PROC61</t>
  </si>
  <si>
    <t>PROC62</t>
  </si>
  <si>
    <t>PROC63</t>
  </si>
  <si>
    <t>PROC64</t>
  </si>
  <si>
    <t>PROC65</t>
  </si>
  <si>
    <t>PROC66</t>
  </si>
  <si>
    <t>PROC67</t>
  </si>
  <si>
    <t>PROC68</t>
  </si>
  <si>
    <t>PROC69</t>
  </si>
  <si>
    <t>INTERESTING FOR WORKSHOP</t>
  </si>
  <si>
    <t>PROC70</t>
  </si>
  <si>
    <t>INTERESTING FOR BPMN</t>
  </si>
  <si>
    <t>PROC71</t>
  </si>
  <si>
    <t>PROC72</t>
  </si>
  <si>
    <t>PROC73</t>
  </si>
  <si>
    <t>PROC74</t>
  </si>
  <si>
    <t>PROC75</t>
  </si>
  <si>
    <t>PROC76</t>
  </si>
  <si>
    <t>PROC77</t>
  </si>
  <si>
    <t>PROC78</t>
  </si>
  <si>
    <t>PROC79</t>
  </si>
  <si>
    <t>PROC80</t>
  </si>
  <si>
    <t>PROC81</t>
  </si>
  <si>
    <t>PROC82</t>
  </si>
  <si>
    <t>PROC83</t>
  </si>
  <si>
    <t>PROC84</t>
  </si>
  <si>
    <t>PROC85</t>
  </si>
  <si>
    <t>PROC86</t>
  </si>
  <si>
    <t>PROC87</t>
  </si>
  <si>
    <t>PROC88</t>
  </si>
  <si>
    <t>PROC89</t>
  </si>
  <si>
    <t>PROC90</t>
  </si>
  <si>
    <t>PROC91</t>
  </si>
  <si>
    <t>PROC92</t>
  </si>
  <si>
    <t>PROC93</t>
  </si>
  <si>
    <t>PROC94</t>
  </si>
  <si>
    <t>PROC95</t>
  </si>
  <si>
    <t>PROC96</t>
  </si>
  <si>
    <t>PROC97</t>
  </si>
  <si>
    <t>PROC98</t>
  </si>
  <si>
    <t>PROC99</t>
  </si>
  <si>
    <t>PROC100</t>
  </si>
  <si>
    <t>PROC101</t>
  </si>
  <si>
    <t>PROC102</t>
  </si>
  <si>
    <t>PROC103</t>
  </si>
  <si>
    <t>PROC104</t>
  </si>
  <si>
    <t>PROC105</t>
  </si>
  <si>
    <t>PROC106</t>
  </si>
  <si>
    <t>PROC107</t>
  </si>
  <si>
    <t>PROC108</t>
  </si>
  <si>
    <t>PROC109</t>
  </si>
  <si>
    <t>PROC110</t>
  </si>
  <si>
    <t>PROC111</t>
  </si>
  <si>
    <t>PROC112</t>
  </si>
  <si>
    <t>PROC113</t>
  </si>
  <si>
    <t>PROC114</t>
  </si>
  <si>
    <t>PROC115</t>
  </si>
  <si>
    <t>PROC116</t>
  </si>
  <si>
    <t>PROC117</t>
  </si>
  <si>
    <t>PROC118</t>
  </si>
  <si>
    <t>PROC119</t>
  </si>
  <si>
    <t>PROC120</t>
  </si>
  <si>
    <t>PROC121</t>
  </si>
  <si>
    <t>PROC122</t>
  </si>
  <si>
    <t>PROC123</t>
  </si>
  <si>
    <t>PROC124</t>
  </si>
  <si>
    <t>PROC125</t>
  </si>
  <si>
    <t>PROC126</t>
  </si>
  <si>
    <t>PROC127</t>
  </si>
  <si>
    <t>PROC128</t>
  </si>
  <si>
    <t>PROC129</t>
  </si>
  <si>
    <t>PROC130</t>
  </si>
  <si>
    <t>PROC131</t>
  </si>
  <si>
    <t>PROC132</t>
  </si>
  <si>
    <t>PROC133</t>
  </si>
  <si>
    <t>PROC134</t>
  </si>
  <si>
    <t>PROC135</t>
  </si>
  <si>
    <t>GOOD EXAMPLE OF SLR</t>
  </si>
  <si>
    <t>PROC136</t>
  </si>
  <si>
    <t>PROC137</t>
  </si>
  <si>
    <t>PROC138</t>
  </si>
  <si>
    <t>PROC139</t>
  </si>
  <si>
    <t>PROC140</t>
  </si>
  <si>
    <t>PROC141</t>
  </si>
  <si>
    <t>PROC142</t>
  </si>
  <si>
    <t>N/A</t>
  </si>
  <si>
    <t>PROC143</t>
  </si>
  <si>
    <t>PROC144</t>
  </si>
  <si>
    <t>PROC145</t>
  </si>
  <si>
    <t>PROC146</t>
  </si>
  <si>
    <t>PROC147</t>
  </si>
  <si>
    <t>PROC148</t>
  </si>
  <si>
    <t>PROC149</t>
  </si>
  <si>
    <t>Good reference to socio technical systems</t>
  </si>
  <si>
    <t>PROC150</t>
  </si>
  <si>
    <t>PROC151</t>
  </si>
  <si>
    <t>PROC152</t>
  </si>
  <si>
    <t>PROC153</t>
  </si>
  <si>
    <t>PROC154</t>
  </si>
  <si>
    <t>VERY IMPORTANT!!</t>
  </si>
  <si>
    <t>PROC155</t>
  </si>
  <si>
    <t>GOOD</t>
  </si>
  <si>
    <t>PROC156</t>
  </si>
  <si>
    <t>PROC157</t>
  </si>
  <si>
    <t>PROC158</t>
  </si>
  <si>
    <t>INTERESTING</t>
  </si>
  <si>
    <t>PROC159</t>
  </si>
  <si>
    <t>Prod</t>
  </si>
  <si>
    <t>PROC160</t>
  </si>
  <si>
    <t>PROC161</t>
  </si>
  <si>
    <t>n/a</t>
  </si>
  <si>
    <t>PROC162</t>
  </si>
  <si>
    <t>PROC163</t>
  </si>
  <si>
    <t>PROC164</t>
  </si>
  <si>
    <t>PROC165</t>
  </si>
  <si>
    <t>PROC166</t>
  </si>
  <si>
    <t>PROC167</t>
  </si>
  <si>
    <t>PROC168</t>
  </si>
  <si>
    <t>PROC169</t>
  </si>
  <si>
    <t>PROC170</t>
  </si>
  <si>
    <t>PROC171</t>
  </si>
  <si>
    <t>PROC172</t>
  </si>
  <si>
    <t>PROC173</t>
  </si>
  <si>
    <t>PROC174</t>
  </si>
  <si>
    <t>A Model-Based Framework for Architecting System-of-Systems Interoperability, Interconnectivity, Interfacing, Integration, and Interaction</t>
  </si>
  <si>
    <t>Access</t>
  </si>
  <si>
    <t>Column1</t>
  </si>
  <si>
    <t>* rejected AFTER SESSION IN MARCH/APRIL</t>
  </si>
  <si>
    <t>FALSE</t>
  </si>
  <si>
    <t>TRUE</t>
  </si>
  <si>
    <t>Towards Thinking Manufacturing and Design Together: An Aeronautical Case Study</t>
  </si>
  <si>
    <t>CLIMB Model: Toward a Maturity Assessment Model for Product Development</t>
  </si>
  <si>
    <t>Thomas PolacsekStÃ©phanie RousselFranÃ§ois BouissiereClaude CuillerPierre-Eric DereuxStÃ©phane Kersuzan</t>
  </si>
  <si>
    <t>http://link.springer.com/chapter/10.1007/978-3-319-69904-2_27</t>
  </si>
  <si>
    <t>Monica RossiSergio Terzi</t>
  </si>
  <si>
    <t>http://link.springer.com/chapter/10.1007/978-3-319-33111-9_10</t>
  </si>
  <si>
    <t>SNOWBALLED</t>
  </si>
  <si>
    <t>Column2</t>
  </si>
  <si>
    <t>Column3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</si>
</sst>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Aptos Narrow"/>
      <family val="2"/>
      <scheme val="minor"/>
    </font>
    <font>
      <b/>
      <sz val="11"/>
      <color theme="0"/>
      <name val="Aptos Narrow"/>
      <family val="2"/>
      <scheme val="minor"/>
    </font>
    <font>
      <u/>
      <sz val="11"/>
      <color theme="10"/>
      <name val="Aptos Narrow"/>
      <family val="2"/>
      <scheme val="minor"/>
    </font>
    <font>
      <b/>
      <sz val="14"/>
      <color theme="1"/>
      <name val="Aptos Narrow"/>
      <family val="2"/>
      <scheme val="minor"/>
    </font>
    <font>
      <sz val="14"/>
      <color theme="1"/>
      <name val="Aptos Narrow"/>
      <family val="2"/>
      <scheme val="minor"/>
    </font>
    <font>
      <sz val="11"/>
      <color rgb="FF000000"/>
      <name val="Calibri"/>
      <family val="2"/>
    </font>
    <font>
      <sz val="11"/>
      <color theme="1"/>
      <name val="Aptos Narrow"/>
      <scheme val="minor"/>
    </font>
    <font>
      <sz val="11"/>
      <color rgb="FF000000"/>
      <name val="Calibri"/>
    </font>
    <font>
      <sz val="8"/>
      <name val="Aptos Narrow"/>
      <family val="2"/>
      <scheme val="minor"/>
    </font>
    <font>
      <b/>
      <sz val="11"/>
      <color theme="0"/>
      <name val="Aptos Narrow"/>
      <scheme val="minor"/>
    </font>
  </fonts>
  <fills count="5">
    <fill>
      <patternFill patternType="none"/>
    </fill>
    <fill>
      <patternFill patternType="gray125"/>
    </fill>
    <fill>
      <patternFill patternType="solid">
        <fgColor theme="9"/>
        <bgColor theme="9"/>
      </patternFill>
    </fill>
    <fill>
      <patternFill patternType="solid">
        <fgColor theme="9" tint="0.79998168889431442"/>
        <bgColor theme="9" tint="0.79998168889431442"/>
      </patternFill>
    </fill>
    <fill>
      <patternFill patternType="solid">
        <fgColor rgb="FFFFFF00"/>
        <bgColor indexed="64"/>
      </patternFill>
    </fill>
  </fills>
  <borders count="11">
    <border>
      <left/>
      <right/>
      <top/>
      <bottom/>
      <diagonal/>
    </border>
    <border>
      <left style="thin">
        <color theme="9" tint="0.39997558519241921"/>
      </left>
      <right/>
      <top/>
      <bottom style="thin">
        <color theme="9" tint="0.39997558519241921"/>
      </bottom>
      <diagonal/>
    </border>
    <border>
      <left/>
      <right/>
      <top/>
      <bottom style="thin">
        <color theme="9" tint="0.39997558519241921"/>
      </bottom>
      <diagonal/>
    </border>
    <border>
      <left/>
      <right style="thin">
        <color theme="9" tint="0.39997558519241921"/>
      </right>
      <top/>
      <bottom style="thin">
        <color theme="9" tint="0.39997558519241921"/>
      </bottom>
      <diagonal/>
    </border>
    <border>
      <left style="thin">
        <color theme="9" tint="0.39997558519241921"/>
      </left>
      <right/>
      <top style="thin">
        <color theme="9" tint="0.39997558519241921"/>
      </top>
      <bottom/>
      <diagonal/>
    </border>
    <border>
      <left/>
      <right/>
      <top style="thin">
        <color theme="9" tint="0.39997558519241921"/>
      </top>
      <bottom/>
      <diagonal/>
    </border>
    <border>
      <left/>
      <right/>
      <top/>
      <bottom style="thin">
        <color rgb="FFA9D08E"/>
      </bottom>
      <diagonal/>
    </border>
    <border>
      <left/>
      <right/>
      <top style="thin">
        <color theme="9" tint="0.39997558519241921"/>
      </top>
      <bottom style="thin">
        <color theme="9" tint="0.39997558519241921"/>
      </bottom>
      <diagonal/>
    </border>
    <border>
      <left style="thin">
        <color theme="9" tint="0.39997558519241921"/>
      </left>
      <right/>
      <top style="thin">
        <color theme="9" tint="0.39997558519241921"/>
      </top>
      <bottom style="thin">
        <color theme="9" tint="0.39997558519241921"/>
      </bottom>
      <diagonal/>
    </border>
    <border>
      <left/>
      <right style="thin">
        <color theme="9" tint="0.39997558519241921"/>
      </right>
      <top style="thin">
        <color theme="9" tint="0.39997558519241921"/>
      </top>
      <bottom style="thin">
        <color theme="9" tint="0.39997558519241921"/>
      </bottom>
      <diagonal/>
    </border>
    <border>
      <left/>
      <right style="thin">
        <color theme="9" tint="0.39997558519241921"/>
      </right>
      <top style="thin">
        <color theme="9" tint="0.39997558519241921"/>
      </top>
      <bottom/>
      <diagonal/>
    </border>
  </borders>
  <cellStyleXfs count="2">
    <xf numFmtId="0" fontId="0" fillId="0" borderId="0"/>
    <xf numFmtId="0" fontId="2" fillId="0" borderId="0" applyNumberFormat="0" applyFill="0" applyBorder="0" applyAlignment="0" applyProtection="0"/>
  </cellStyleXfs>
  <cellXfs count="35">
    <xf numFmtId="0" fontId="0" fillId="0" borderId="0" xfId="0"/>
    <xf numFmtId="0" fontId="1" fillId="2" borderId="1" xfId="0" applyFont="1" applyFill="1" applyBorder="1"/>
    <xf numFmtId="0" fontId="1" fillId="2" borderId="2" xfId="0" applyFont="1" applyFill="1" applyBorder="1"/>
    <xf numFmtId="0" fontId="1" fillId="2" borderId="2" xfId="0" applyFont="1" applyFill="1" applyBorder="1" applyAlignment="1">
      <alignment wrapText="1"/>
    </xf>
    <xf numFmtId="0" fontId="1" fillId="2" borderId="3" xfId="0" applyFont="1" applyFill="1" applyBorder="1" applyAlignment="1">
      <alignment wrapText="1"/>
    </xf>
    <xf numFmtId="0" fontId="2" fillId="0" borderId="0" xfId="1" applyNumberFormat="1"/>
    <xf numFmtId="0" fontId="0" fillId="0" borderId="4" xfId="0" applyBorder="1"/>
    <xf numFmtId="0" fontId="0" fillId="0" borderId="5" xfId="0" applyBorder="1"/>
    <xf numFmtId="0" fontId="0" fillId="3" borderId="0" xfId="0" applyFill="1"/>
    <xf numFmtId="0" fontId="0" fillId="0" borderId="0" xfId="0" applyAlignment="1">
      <alignment wrapText="1"/>
    </xf>
    <xf numFmtId="0" fontId="3" fillId="4" borderId="0" xfId="0" applyFont="1" applyFill="1" applyAlignment="1">
      <alignment horizontal="center"/>
    </xf>
    <xf numFmtId="0" fontId="3" fillId="4" borderId="0" xfId="0" applyFont="1" applyFill="1" applyAlignment="1">
      <alignment horizontal="center" wrapText="1"/>
    </xf>
    <xf numFmtId="0" fontId="4" fillId="0" borderId="0" xfId="0" applyFont="1" applyAlignment="1">
      <alignment horizontal="center"/>
    </xf>
    <xf numFmtId="0" fontId="4" fillId="0" borderId="0" xfId="0" applyFont="1" applyAlignment="1">
      <alignment horizontal="center" wrapText="1"/>
    </xf>
    <xf numFmtId="0" fontId="4" fillId="0" borderId="0" xfId="0" applyFont="1"/>
    <xf numFmtId="0" fontId="3" fillId="4" borderId="0" xfId="0" applyFont="1" applyFill="1"/>
    <xf numFmtId="0" fontId="3" fillId="0" borderId="0" xfId="0" applyFont="1" applyFill="1"/>
    <xf numFmtId="0" fontId="2" fillId="0" borderId="0" xfId="1"/>
    <xf numFmtId="0" fontId="1" fillId="2" borderId="6" xfId="0" applyFont="1" applyFill="1" applyBorder="1" applyAlignment="1">
      <alignment wrapText="1"/>
    </xf>
    <xf numFmtId="0" fontId="5" fillId="0" borderId="2" xfId="0" applyFont="1" applyBorder="1"/>
    <xf numFmtId="0" fontId="5" fillId="0" borderId="7" xfId="0" applyFont="1" applyBorder="1"/>
    <xf numFmtId="0" fontId="5" fillId="0" borderId="5" xfId="0" applyFont="1" applyBorder="1"/>
    <xf numFmtId="0" fontId="6" fillId="0" borderId="8" xfId="0" applyNumberFormat="1" applyFont="1" applyBorder="1"/>
    <xf numFmtId="0" fontId="6" fillId="0" borderId="7" xfId="0" applyNumberFormat="1" applyFont="1" applyBorder="1"/>
    <xf numFmtId="0" fontId="6" fillId="0" borderId="9" xfId="0" applyNumberFormat="1" applyFont="1" applyBorder="1"/>
    <xf numFmtId="0" fontId="7" fillId="0" borderId="7" xfId="0" applyNumberFormat="1" applyFont="1" applyBorder="1"/>
    <xf numFmtId="0" fontId="0" fillId="0" borderId="0" xfId="0" applyBorder="1"/>
    <xf numFmtId="0" fontId="0" fillId="0" borderId="0" xfId="0" applyNumberFormat="1" applyBorder="1"/>
    <xf numFmtId="0" fontId="6" fillId="0" borderId="4" xfId="0" applyNumberFormat="1" applyFont="1" applyBorder="1"/>
    <xf numFmtId="0" fontId="6" fillId="0" borderId="5" xfId="0" applyNumberFormat="1" applyFont="1" applyBorder="1"/>
    <xf numFmtId="0" fontId="6" fillId="3" borderId="0" xfId="0" applyNumberFormat="1" applyFont="1" applyFill="1" applyBorder="1"/>
    <xf numFmtId="0" fontId="6" fillId="0" borderId="10" xfId="0" applyNumberFormat="1" applyFont="1" applyBorder="1"/>
    <xf numFmtId="0" fontId="7" fillId="0" borderId="5" xfId="0" applyNumberFormat="1" applyFont="1" applyBorder="1"/>
    <xf numFmtId="0" fontId="7" fillId="0" borderId="0" xfId="0" applyFont="1"/>
    <xf numFmtId="0" fontId="9" fillId="2" borderId="6" xfId="0" applyFont="1" applyFill="1" applyBorder="1" applyAlignment="1">
      <alignment wrapText="1"/>
    </xf>
  </cellXfs>
  <cellStyles count="2">
    <cellStyle name="Hyperlink" xfId="1" builtinId="8"/>
    <cellStyle name="Normal" xfId="0" builtinId="0"/>
  </cellStyles>
  <dxfs count="38">
    <dxf>
      <font>
        <b val="0"/>
        <i val="0"/>
        <strike val="0"/>
        <condense val="0"/>
        <extend val="0"/>
        <outline val="0"/>
        <shadow val="0"/>
        <u val="none"/>
        <vertAlign val="baseline"/>
        <sz val="11"/>
        <color rgb="FF000000"/>
        <name val="Calibri"/>
        <scheme val="none"/>
      </font>
    </dxf>
    <dxf>
      <font>
        <b val="0"/>
        <i val="0"/>
        <strike val="0"/>
        <condense val="0"/>
        <extend val="0"/>
        <outline val="0"/>
        <shadow val="0"/>
        <u val="none"/>
        <vertAlign val="baseline"/>
        <sz val="11"/>
        <color rgb="FF000000"/>
        <name val="Calibri"/>
        <scheme val="none"/>
      </font>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92D050"/>
        </patternFill>
      </fill>
    </dxf>
    <dxf>
      <fill>
        <patternFill>
          <bgColor rgb="FFFF7575"/>
        </patternFill>
      </fill>
    </dxf>
    <dxf>
      <font>
        <color rgb="FF9C0006"/>
      </font>
      <fill>
        <patternFill>
          <bgColor rgb="FFFFC7CE"/>
        </patternFill>
      </fill>
    </dxf>
    <dxf>
      <fill>
        <patternFill>
          <bgColor rgb="FF92D050"/>
        </patternFill>
      </fill>
    </dxf>
    <dxf>
      <fill>
        <patternFill>
          <bgColor rgb="FFFF757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rgb="FF000000"/>
        <name val="Calibri"/>
        <scheme val="none"/>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style="thin">
          <color theme="9" tint="0.39997558519241921"/>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fill>
        <patternFill patternType="solid">
          <fgColor theme="9" tint="0.79998168889431442"/>
          <bgColor theme="9" tint="0.79998168889431442"/>
        </patternFill>
      </fill>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style="thin">
          <color theme="9" tint="0.39997558519241921"/>
        </left>
        <right/>
        <top style="thin">
          <color theme="9" tint="0.39997558519241921"/>
        </top>
        <bottom style="thin">
          <color theme="9" tint="0.39997558519241921"/>
        </bottom>
        <vertical/>
        <horizontal/>
      </border>
    </dxf>
    <dxf>
      <numFmt numFmtId="0" formatCode="General"/>
    </dxf>
    <dxf>
      <numFmt numFmtId="0" formatCode="General"/>
    </dxf>
    <dxf>
      <border outline="0">
        <bottom style="thin">
          <color rgb="FFA9D08E"/>
        </bottom>
      </border>
    </dxf>
    <dxf>
      <border outline="0">
        <top style="thin">
          <color rgb="FFA9D08E"/>
        </top>
      </border>
    </dxf>
    <dxf>
      <font>
        <b val="0"/>
        <i val="0"/>
        <strike val="0"/>
        <condense val="0"/>
        <extend val="0"/>
        <outline val="0"/>
        <shadow val="0"/>
        <u val="none"/>
        <vertAlign val="baseline"/>
        <sz val="11"/>
        <color rgb="FF000000"/>
        <name val="Calibri"/>
        <scheme val="none"/>
      </font>
    </dxf>
    <dxf>
      <font>
        <b/>
        <i val="0"/>
        <strike val="0"/>
        <condense val="0"/>
        <extend val="0"/>
        <outline val="0"/>
        <shadow val="0"/>
        <u val="none"/>
        <vertAlign val="baseline"/>
        <sz val="11"/>
        <color theme="0"/>
        <name val="Aptos Narrow"/>
        <scheme val="minor"/>
      </font>
      <fill>
        <patternFill patternType="solid">
          <fgColor theme="9"/>
          <bgColor theme="9"/>
        </patternFill>
      </fill>
      <alignment horizontal="general" vertical="bottom" textRotation="0" wrapText="1" indent="0" justifyLastLine="0" shrinkToFit="0" readingOrder="0"/>
    </dxf>
    <dxf>
      <font>
        <b val="0"/>
        <i val="0"/>
        <strike val="0"/>
        <condense val="0"/>
        <extend val="0"/>
        <outline val="0"/>
        <shadow val="0"/>
        <u val="none"/>
        <vertAlign val="baseline"/>
        <sz val="11"/>
        <color theme="1"/>
        <name val="Aptos Narrow"/>
        <scheme val="minor"/>
      </font>
      <numFmt numFmtId="0" formatCode="General"/>
      <border diagonalUp="0" diagonalDown="0">
        <left/>
        <right style="thin">
          <color theme="9" tint="0.39997558519241921"/>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fill>
        <patternFill patternType="solid">
          <fgColor theme="9" tint="0.79998168889431442"/>
          <bgColor theme="9" tint="0.79998168889431442"/>
        </patternFill>
      </fill>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style="thin">
          <color theme="9" tint="0.39997558519241921"/>
        </left>
        <right/>
        <top style="thin">
          <color theme="9" tint="0.39997558519241921"/>
        </top>
        <bottom style="thin">
          <color theme="9" tint="0.39997558519241921"/>
        </bottom>
        <vertical/>
        <horizontal/>
      </border>
    </dxf>
    <dxf>
      <border outline="0">
        <bottom style="thin">
          <color theme="9" tint="0.39997558519241921"/>
        </bottom>
      </border>
    </dxf>
    <dxf>
      <border outline="0">
        <top style="thin">
          <color theme="9" tint="0.39997558519241921"/>
        </top>
      </border>
    </dxf>
    <dxf>
      <font>
        <b val="0"/>
        <i val="0"/>
        <strike val="0"/>
        <condense val="0"/>
        <extend val="0"/>
        <outline val="0"/>
        <shadow val="0"/>
        <u val="none"/>
        <vertAlign val="baseline"/>
        <sz val="11"/>
        <color theme="1"/>
        <name val="Aptos Narrow"/>
        <scheme val="minor"/>
      </font>
    </dxf>
    <dxf>
      <font>
        <b/>
        <i val="0"/>
        <strike val="0"/>
        <condense val="0"/>
        <extend val="0"/>
        <outline val="0"/>
        <shadow val="0"/>
        <u val="none"/>
        <vertAlign val="baseline"/>
        <sz val="11"/>
        <color theme="0"/>
        <name val="Aptos Narrow"/>
        <scheme val="minor"/>
      </font>
      <fill>
        <patternFill patternType="solid">
          <fgColor theme="9"/>
          <bgColor theme="9"/>
        </patternFill>
      </fill>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M:\2019%20NEW%20WORK%20APPROACH\Paper%20extension%202020\01_NEW%20CORRECT\Review%20of%20concentrates%202021\Review%20of%20Process%20Concentrate.xlsx" TargetMode="External"/><Relationship Id="rId1" Type="http://schemas.openxmlformats.org/officeDocument/2006/relationships/externalLinkPath" Target="file:///M:\2019%20NEW%20WORK%20APPROACH\Paper%20extension%202020\01_NEW%20CORRECT\Review%20of%20concentrates%202021\Review%20of%20Process%20Concentrate.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M:\2019%20NEW%20WORK%20APPROACH\Paper%20extension%202020\01_NEW%20CORRECT\Process\Process_Concentrate.xlsx" TargetMode="External"/><Relationship Id="rId1" Type="http://schemas.openxmlformats.org/officeDocument/2006/relationships/externalLinkPath" Target="file:///M:\2019%20NEW%20WORK%20APPROACH\Paper%20extension%202020\01_NEW%20CORRECT\Process\Process_Concentr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centrate Original"/>
      <sheetName val="Concentrate NoDup"/>
      <sheetName val="Selected Titles"/>
      <sheetName val="Selected Abstracts"/>
      <sheetName val="TitlesNoAccess"/>
      <sheetName val="Sel&amp;Access"/>
      <sheetName val="Concentrate NoDup Process"/>
    </sheetNames>
    <sheetDataSet>
      <sheetData sheetId="0"/>
      <sheetData sheetId="1"/>
      <sheetData sheetId="2"/>
      <sheetData sheetId="3">
        <row r="1">
          <cell r="A1" t="str">
            <v>Multidisciplinary design methodology for mechatronic systems based on interface model</v>
          </cell>
        </row>
        <row r="2">
          <cell r="A2" t="str">
            <v>Design Methods</v>
          </cell>
        </row>
        <row r="3">
          <cell r="A3" t="str">
            <v>Innovation in Product Engineering</v>
          </cell>
        </row>
        <row r="4">
          <cell r="A4" t="str">
            <v>Process Models: Systems Engineering and Others</v>
          </cell>
        </row>
        <row r="5">
          <cell r="A5" t="str">
            <v>Software-physical synergetic design methodology of mechatronic systems based on formal functional models</v>
          </cell>
        </row>
        <row r="6">
          <cell r="A6" t="str">
            <v>TiV-Modelâ€”An Attempt at Breaching the Industry Adoption Barrier for New Complex System Design Methodologies</v>
          </cell>
        </row>
        <row r="7">
          <cell r="A7" t="str">
            <v>From Mechatronic Systems to Cyber-Physical Systems: Demands for a New Design Methodology?</v>
          </cell>
        </row>
        <row r="8">
          <cell r="A8" t="str">
            <v>Adaptable Mechatronic Engineering Design Processes: Process Reference Model and Methodology</v>
          </cell>
        </row>
        <row r="9">
          <cell r="A9" t="str">
            <v>Design Methodology and Engineering Design</v>
          </cell>
        </row>
        <row r="10">
          <cell r="A10" t="str">
            <v>Design Methodologies</v>
          </cell>
        </row>
        <row r="11">
          <cell r="A11" t="str">
            <v>Process models in design and development</v>
          </cell>
        </row>
        <row r="12">
          <cell r="A12" t="str">
            <v>Mechatronic Product Development</v>
          </cell>
        </row>
        <row r="13">
          <cell r="A13" t="str">
            <v>Product/ion-Aware Analysis of Collaborative Systems Engineering Processes</v>
          </cell>
        </row>
        <row r="14">
          <cell r="A14" t="str">
            <v>Business process modelling challenges and solutions: a literature review</v>
          </cell>
        </row>
        <row r="15">
          <cell r="A15" t="str">
            <v>Towards an integrated process model for new product development with data-driven features (NPD3)</v>
          </cell>
        </row>
        <row r="16">
          <cell r="A16" t="str">
            <v>Smart design engineering: a literature review of the impact of the 4th industrial revolution on product design and development</v>
          </cell>
        </row>
        <row r="17">
          <cell r="A17" t="str">
            <v>Design Processes of Mechatronic Systems</v>
          </cell>
        </row>
        <row r="18">
          <cell r="A18" t="str">
            <v>Application of Axiomatic Design to the Design of the Built Environment: A Literature Review</v>
          </cell>
        </row>
        <row r="19">
          <cell r="A19" t="str">
            <v>Complexity Challenges in Development of Cyber-Physical Systems</v>
          </cell>
        </row>
        <row r="20">
          <cell r="A20" t="str">
            <v>Engineering Design: Role of Theory, Models, and Methods</v>
          </cell>
        </row>
        <row r="21">
          <cell r="A21" t="str">
            <v>A Review of the DesignX Discourse: Knowledge Diffusion and Integration Across Disciplines</v>
          </cell>
        </row>
        <row r="22">
          <cell r="A22" t="str">
            <v>The State of the Art of Business Process Management Research as Published in the BPM Conference</v>
          </cell>
        </row>
        <row r="23">
          <cell r="A23" t="str">
            <v>Proposals for Future BPM Research Directions</v>
          </cell>
        </row>
        <row r="24">
          <cell r="A24" t="str">
            <v>Introduction to Business Processes and Business Process Modeling</v>
          </cell>
        </row>
        <row r="25">
          <cell r="A25" t="str">
            <v>Process models: plans, predictions, proclamations or prophecies?</v>
          </cell>
        </row>
        <row r="26">
          <cell r="A26" t="str">
            <v>Systems Engineering Tools and Practices</v>
          </cell>
        </row>
        <row r="27">
          <cell r="A27" t="str">
            <v>System Lifecycle Management: Initial Approach for a Sustainable Product Development Process Based on Methods of Model Based Systems Engineering</v>
          </cell>
        </row>
        <row r="28">
          <cell r="A28" t="str">
            <v>A systematic review of design for X techniques from 1980 to 2018: concepts, applications, and perspectives</v>
          </cell>
        </row>
        <row r="29">
          <cell r="A29" t="str">
            <v>SysPEM: Toward a consistent and unified system process engineering metamodel</v>
          </cell>
        </row>
        <row r="30">
          <cell r="A30" t="str">
            <v>On the Role of Enterprise Modelling in Engineering Cyber-Physical Systems</v>
          </cell>
        </row>
        <row r="31">
          <cell r="A31" t="str">
            <v>Design Process Tailoring: A Review and Perspective on the Literature</v>
          </cell>
        </row>
        <row r="32">
          <cell r="A32" t="str">
            <v>Cyber-Physical Systems Engineering</v>
          </cell>
        </row>
        <row r="33">
          <cell r="A33" t="str">
            <v>Skeleton model-based approach to integrated engineering design and analysis</v>
          </cell>
        </row>
        <row r="34">
          <cell r="A34" t="str">
            <v>Design Principles</v>
          </cell>
        </row>
        <row r="35">
          <cell r="A35" t="str">
            <v>Cyber-Physical Product-Service Systems</v>
          </cell>
        </row>
        <row r="36">
          <cell r="A36" t="str">
            <v>Business process flexibility - a systematic literature review with a software systems perspective</v>
          </cell>
        </row>
        <row r="37">
          <cell r="A37" t="str">
            <v>Introduction to the Design of Engineering Systems</v>
          </cell>
        </row>
        <row r="38">
          <cell r="A38" t="str">
            <v>A comprehensive survey of AR/MR-based co-design in manufacturing</v>
          </cell>
        </row>
        <row r="39">
          <cell r="A39" t="str">
            <v>Multi-view approaches for software and system modelling: a systematic literature review</v>
          </cell>
        </row>
        <row r="40">
          <cell r="A40" t="str">
            <v>Parameter Management, a Novel Approach in Systems Engineering</v>
          </cell>
        </row>
        <row r="41">
          <cell r="A41" t="str">
            <v>Multidisciplinary Systems Engineering Roles</v>
          </cell>
        </row>
        <row r="42">
          <cell r="A42" t="str">
            <v>Concurrent Engineering and Integrated Aircraft Design</v>
          </cell>
        </row>
        <row r="43">
          <cell r="A43" t="str">
            <v>An integration of TRIZ and the systematic approach of Pahl and Beitz for innovative conceptual design process</v>
          </cell>
        </row>
        <row r="44">
          <cell r="A44" t="str">
            <v>REJECTED</v>
          </cell>
        </row>
        <row r="45">
          <cell r="A45" t="str">
            <v>Towards a seamless integration between process modeling descriptions at business and production levels: work in progress</v>
          </cell>
        </row>
        <row r="46">
          <cell r="A46" t="str">
            <v>Research of the Possibilities for Using and Linking TRIZ Methods with Systems Engineering</v>
          </cell>
        </row>
        <row r="47">
          <cell r="A47" t="str">
            <v>A task-oriented modular and agent-based collaborative design mechanism for distributed product development</v>
          </cell>
        </row>
        <row r="48">
          <cell r="A48" t="str">
            <v>Collaborative Design and Supervision Processes Meta-Model for Rationale Capitalization</v>
          </cell>
        </row>
        <row r="49">
          <cell r="A49" t="str">
            <v>Introducing â€˜Human-Centered Agile Workflowâ€™ (HCAW) â€“ An Agile Conception and Development Process Model</v>
          </cell>
        </row>
        <row r="50">
          <cell r="A50" t="str">
            <v>A Principles Framework to Inform Defence SoSE Methodologies</v>
          </cell>
        </row>
        <row r="51">
          <cell r="A51" t="str">
            <v>Multidisciplinary Systems Engineering Processes</v>
          </cell>
        </row>
        <row r="52">
          <cell r="A52" t="str">
            <v>Approaches for Integration of Agile Procedures into Mechatronic Engineering of Manufacturing Systems</v>
          </cell>
        </row>
        <row r="53">
          <cell r="A53" t="str">
            <v>Systems Engineering: Making People Talk!</v>
          </cell>
        </row>
        <row r="54">
          <cell r="A54" t="str">
            <v>Petri net-based process monitoring: a workflow management system for process modelling and monitoring</v>
          </cell>
        </row>
        <row r="55">
          <cell r="A55" t="str">
            <v>A state-transition model of team conceptual design activity</v>
          </cell>
        </row>
        <row r="56">
          <cell r="A56" t="str">
            <v>Three Devils of Systems Engineering</v>
          </cell>
        </row>
        <row r="57">
          <cell r="A57" t="str">
            <v>Formalization of fUML: An Application to Process Verification</v>
          </cell>
        </row>
        <row r="58">
          <cell r="A58" t="str">
            <v>Evaluating the appropriateness of the BPMN 2.0 standard for modeling service choreographies: using an extended quality framework</v>
          </cell>
        </row>
        <row r="59">
          <cell r="A59" t="str">
            <v>Multi-Disciplinary Engineering for Industrie 4.0: Semantic Challenges and Needs</v>
          </cell>
        </row>
        <row r="60">
          <cell r="A60" t="str">
            <v>Core Research and Innovation Areas in Cyber-Physical Systems of Systems</v>
          </cell>
        </row>
        <row r="61">
          <cell r="A61" t="str">
            <v>A Systematic Literature Review of the Use of Social Media for Business Process Management</v>
          </cell>
        </row>
        <row r="62">
          <cell r="A62" t="str">
            <v>Modelling Products and Product Development Based on Characteristics and Properties</v>
          </cell>
        </row>
        <row r="63">
          <cell r="A63" t="str">
            <v>Formal Semantics for Modeling Collaborative Business Processes Based on Interaction Protocols</v>
          </cell>
        </row>
        <row r="64">
          <cell r="A64" t="str">
            <v>REJECTED</v>
          </cell>
        </row>
        <row r="65">
          <cell r="A65" t="str">
            <v>Product Design and Design for X</v>
          </cell>
        </row>
        <row r="66">
          <cell r="A66" t="str">
            <v>Collaborative Quality Function Deployment. A Methodology for Enabling Co-design Research Practice</v>
          </cell>
        </row>
        <row r="67">
          <cell r="A67" t="str">
            <v>Comparison of Seven Company-Specific Engineering Change Processes</v>
          </cell>
        </row>
        <row r="68">
          <cell r="A68" t="str">
            <v>Challenges in Designing and Implementing Large Systems (Overcoming Cost Overruns and Missed Project Schedules)</v>
          </cell>
        </row>
        <row r="69">
          <cell r="A69" t="str">
            <v>Simulating progressive iteration, rework and change propagation to prioritise design tasks</v>
          </cell>
        </row>
        <row r="70">
          <cell r="A70" t="str">
            <v>Industrial Products and How They Are Developed</v>
          </cell>
        </row>
        <row r="71">
          <cell r="A71" t="str">
            <v>Semantic Technologies for the Integration of Methods into an Enterprise Architecture</v>
          </cell>
        </row>
        <row r="72">
          <cell r="A72" t="str">
            <v>Multi-user interface for co-located real-time work with digital mock-up: a way to foster collaboration?</v>
          </cell>
        </row>
        <row r="73">
          <cell r="A73" t="str">
            <v>Analysis of the Design Process of Mechanisms for Space Applications</v>
          </cell>
        </row>
        <row r="74">
          <cell r="A74" t="str">
            <v>Managing Complexity Within the Engineering of Product and Production Systems</v>
          </cell>
        </row>
        <row r="75">
          <cell r="A75" t="str">
            <v>Business Process Management in the Manufacturing Industry: ERP Replacement and ISO 9001 Recertification Supported by the icebricks Method</v>
          </cell>
        </row>
        <row r="76">
          <cell r="A76" t="str">
            <v>Survey on mechatronic engineering: A focus on design methods and product models</v>
          </cell>
        </row>
        <row r="77">
          <cell r="A77" t="str">
            <v>Liveness and reachability analysis of BPMN process models</v>
          </cell>
        </row>
        <row r="78">
          <cell r="A78" t="str">
            <v>An HLA-based BPMN extension for the specification of business process collaborations</v>
          </cell>
        </row>
        <row r="79">
          <cell r="A79" t="str">
            <v>Research on collaborative mechanism in large and complex business process modeling</v>
          </cell>
        </row>
        <row r="80">
          <cell r="A80" t="str">
            <v>Challenges and success factors for collaborative business process modelling</v>
          </cell>
        </row>
        <row r="81">
          <cell r="A81" t="str">
            <v>I5: A Model-Based Framework for Architecting System-of-Systems Interoperability, Interconnectivity, Interfacing, Integration, and Interaction</v>
          </cell>
        </row>
      </sheetData>
      <sheetData sheetId="4">
        <row r="1">
          <cell r="A1" t="str">
            <v>Collaborative Quality Function Deployment. A Methodology for Enabling Co-design Research Practice</v>
          </cell>
        </row>
        <row r="2">
          <cell r="A2" t="str">
            <v>Research on collaborative mechanism in large and complex business process modeling</v>
          </cell>
        </row>
      </sheetData>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EEE_Process"/>
      <sheetName val="Springer_Process"/>
      <sheetName val="Scopus_Process"/>
      <sheetName val="Wiley_Process"/>
      <sheetName val="TitleConcentrate"/>
      <sheetName val="Abstract"/>
    </sheetNames>
    <sheetDataSet>
      <sheetData sheetId="0"/>
      <sheetData sheetId="1"/>
      <sheetData sheetId="2"/>
      <sheetData sheetId="3">
        <row r="5">
          <cell r="B5" t="str">
            <v xml:space="preserve">TY  </v>
          </cell>
          <cell r="C5" t="str">
            <v>JOUR</v>
          </cell>
        </row>
        <row r="6">
          <cell r="B6" t="str">
            <v xml:space="preserve">AU  </v>
          </cell>
          <cell r="C6" t="str">
            <v>Merchan, Victor Alejandro</v>
          </cell>
        </row>
        <row r="7">
          <cell r="B7" t="str">
            <v xml:space="preserve">AU  </v>
          </cell>
          <cell r="C7" t="str">
            <v>Esche, Erik</v>
          </cell>
        </row>
        <row r="8">
          <cell r="B8" t="str">
            <v xml:space="preserve">AU  </v>
          </cell>
          <cell r="C8" t="str">
            <v>Fillinger, Sandra</v>
          </cell>
        </row>
        <row r="9">
          <cell r="B9" t="str">
            <v xml:space="preserve">AU  </v>
          </cell>
          <cell r="C9" t="str">
            <v>Tolksdorf, Gregor</v>
          </cell>
        </row>
        <row r="10">
          <cell r="B10" t="str">
            <v xml:space="preserve">AU  </v>
          </cell>
          <cell r="C10" t="str">
            <v>Wozny, GÃ¼nter</v>
          </cell>
        </row>
        <row r="11">
          <cell r="B11" t="str">
            <v xml:space="preserve">TI  </v>
          </cell>
          <cell r="C11" t="str">
            <v>Computer-Aided Process and Plant Development. A Review of Common Software Tools and Methods and Comparison against an Integrated Collaborative Approach</v>
          </cell>
        </row>
        <row r="12">
          <cell r="B12" t="str">
            <v xml:space="preserve">JO  </v>
          </cell>
          <cell r="C12" t="str">
            <v>Chemie Ingenieur Technik</v>
          </cell>
        </row>
        <row r="13">
          <cell r="B13" t="str">
            <v xml:space="preserve">JA  </v>
          </cell>
          <cell r="C13" t="str">
            <v>Chemie Ingenieur Technik</v>
          </cell>
        </row>
        <row r="14">
          <cell r="B14" t="str">
            <v xml:space="preserve">VL  </v>
          </cell>
          <cell r="C14">
            <v>88</v>
          </cell>
        </row>
        <row r="15">
          <cell r="B15" t="str">
            <v xml:space="preserve">IS  </v>
          </cell>
          <cell r="C15" t="str">
            <v>1â€2</v>
          </cell>
        </row>
        <row r="16">
          <cell r="B16" t="str">
            <v xml:space="preserve">SN  </v>
          </cell>
          <cell r="C16" t="str">
            <v>0009-286X</v>
          </cell>
        </row>
        <row r="17">
          <cell r="B17" t="str">
            <v xml:space="preserve">UR  </v>
          </cell>
          <cell r="C17" t="str">
            <v>https://doi.org/10.1002/cite.201500099</v>
          </cell>
        </row>
        <row r="18">
          <cell r="B18" t="str">
            <v xml:space="preserve">DO  </v>
          </cell>
          <cell r="C18" t="str">
            <v>doi:10.1002/cite.201500099</v>
          </cell>
        </row>
        <row r="19">
          <cell r="B19" t="str">
            <v xml:space="preserve">SP  </v>
          </cell>
          <cell r="C19">
            <v>50</v>
          </cell>
        </row>
        <row r="20">
          <cell r="B20" t="str">
            <v xml:space="preserve">EP  </v>
          </cell>
          <cell r="C20">
            <v>69</v>
          </cell>
        </row>
        <row r="21">
          <cell r="B21" t="str">
            <v xml:space="preserve">KW  </v>
          </cell>
          <cell r="C21" t="str">
            <v>Equation-oriented simulation</v>
          </cell>
        </row>
        <row r="22">
          <cell r="B22" t="str">
            <v xml:space="preserve">KW  </v>
          </cell>
          <cell r="C22" t="str">
            <v>Flowsheeting</v>
          </cell>
        </row>
        <row r="23">
          <cell r="B23" t="str">
            <v xml:space="preserve">KW  </v>
          </cell>
          <cell r="C23" t="str">
            <v>Process synthesis</v>
          </cell>
        </row>
        <row r="24">
          <cell r="B24" t="str">
            <v xml:space="preserve">KW  </v>
          </cell>
          <cell r="C24" t="str">
            <v>Process systems engineering</v>
          </cell>
        </row>
        <row r="25">
          <cell r="B25" t="str">
            <v xml:space="preserve">PY  </v>
          </cell>
          <cell r="C25">
            <v>2016</v>
          </cell>
        </row>
        <row r="26">
          <cell r="B26" t="str">
            <v xml:space="preserve">AB  </v>
          </cell>
          <cell r="C26" t="str">
            <v>Abstract In process systems engineering models are used for many applications, e.g., process simulation, optimization or control. Various types of models such as shortcut or rigorous models exist. An exchange and reuse thereof is highly desirable, but seldom performed. This article focuses on current approaches for developing and solving process models in specific instances for different applications. A close look will be made at the state of the art in modeling, simulation, and optimization software. Requirements for future software developments are derived to reduce the development and synthesis costs for new chemical engineering processes. The web-based modeling, simulation, and optimization environment MOSAIC is taken as an example to highlight current developments towards collaborative computer-aided engineering work.</v>
          </cell>
        </row>
        <row r="27">
          <cell r="B27" t="str">
            <v xml:space="preserve">ER  </v>
          </cell>
        </row>
        <row r="28">
          <cell r="B28" t="str">
            <v xml:space="preserve">TY  </v>
          </cell>
          <cell r="C28" t="str">
            <v>JOUR</v>
          </cell>
        </row>
        <row r="29">
          <cell r="B29" t="str">
            <v xml:space="preserve">AU  </v>
          </cell>
          <cell r="C29" t="str">
            <v>Mordecai, Yaniv</v>
          </cell>
        </row>
        <row r="30">
          <cell r="B30" t="str">
            <v xml:space="preserve">AU  </v>
          </cell>
          <cell r="C30" t="str">
            <v>Dori, Dov</v>
          </cell>
        </row>
        <row r="31">
          <cell r="B31" t="str">
            <v xml:space="preserve">TI  </v>
          </cell>
          <cell r="C31" t="str">
            <v>6.5.1 I5: A Model-Based Framework for Architecting System-of-Systems Interoperability, Interconnectivity, Interfacing, Integration, and Interaction</v>
          </cell>
        </row>
        <row r="32">
          <cell r="B32" t="str">
            <v xml:space="preserve">JO  </v>
          </cell>
          <cell r="C32" t="str">
            <v>INCOSE International Symposium</v>
          </cell>
        </row>
        <row r="33">
          <cell r="B33" t="str">
            <v xml:space="preserve">JA  </v>
          </cell>
          <cell r="C33" t="str">
            <v>INCOSE International Symposium</v>
          </cell>
        </row>
        <row r="34">
          <cell r="B34" t="str">
            <v xml:space="preserve">VL  </v>
          </cell>
          <cell r="C34">
            <v>23</v>
          </cell>
        </row>
        <row r="35">
          <cell r="B35" t="str">
            <v xml:space="preserve">IS  </v>
          </cell>
          <cell r="C35">
            <v>1</v>
          </cell>
        </row>
        <row r="36">
          <cell r="B36" t="str">
            <v xml:space="preserve">SN  </v>
          </cell>
          <cell r="C36" t="str">
            <v>2334-5837</v>
          </cell>
        </row>
        <row r="37">
          <cell r="B37" t="str">
            <v xml:space="preserve">UR  </v>
          </cell>
          <cell r="C37" t="str">
            <v>https://doi.org/10.1002/j.2334-5837.2013.tb03083.x</v>
          </cell>
        </row>
        <row r="38">
          <cell r="B38" t="str">
            <v xml:space="preserve">DO  </v>
          </cell>
          <cell r="C38" t="str">
            <v>doi:10.1002/j.2334-5837.2013.tb03083.x</v>
          </cell>
        </row>
        <row r="39">
          <cell r="B39" t="str">
            <v xml:space="preserve">SP  </v>
          </cell>
          <cell r="C39">
            <v>1234</v>
          </cell>
        </row>
        <row r="40">
          <cell r="B40" t="str">
            <v xml:space="preserve">EP  </v>
          </cell>
          <cell r="C40">
            <v>1255</v>
          </cell>
        </row>
        <row r="41">
          <cell r="B41" t="str">
            <v xml:space="preserve">KW  </v>
          </cell>
          <cell r="C41" t="str">
            <v>systems of systems</v>
          </cell>
        </row>
        <row r="42">
          <cell r="B42" t="str">
            <v xml:space="preserve">KW  </v>
          </cell>
          <cell r="C42" t="str">
            <v>enterprise integration</v>
          </cell>
        </row>
        <row r="43">
          <cell r="B43" t="str">
            <v xml:space="preserve">KW  </v>
          </cell>
          <cell r="C43" t="str">
            <v>interoperability</v>
          </cell>
        </row>
        <row r="44">
          <cell r="B44" t="str">
            <v xml:space="preserve">KW  </v>
          </cell>
          <cell r="C44" t="str">
            <v>interconnectivity</v>
          </cell>
        </row>
        <row r="45">
          <cell r="B45" t="str">
            <v xml:space="preserve">KW  </v>
          </cell>
          <cell r="C45" t="str">
            <v>interface modeling</v>
          </cell>
        </row>
        <row r="46">
          <cell r="B46" t="str">
            <v xml:space="preserve">KW  </v>
          </cell>
          <cell r="C46" t="str">
            <v>model based systems engineering</v>
          </cell>
        </row>
        <row r="47">
          <cell r="B47" t="str">
            <v xml:space="preserve">KW  </v>
          </cell>
          <cell r="C47" t="str">
            <v>object process methodology</v>
          </cell>
        </row>
        <row r="48">
          <cell r="B48" t="str">
            <v xml:space="preserve">PY  </v>
          </cell>
          <cell r="C48">
            <v>2013</v>
          </cell>
        </row>
        <row r="49">
          <cell r="B49" t="str">
            <v xml:space="preserve">AB  </v>
          </cell>
          <cell r="C49" t="str">
            <v>Abstract We present I5 ? Interoperability, Interconnectivity, Interfacing, Integration, and Interaction ? a Model-Based Framework for Architecting Systems-of-Systems. Interoperability programs deliver end-to-end cooperation and collaboration capabilities and services among organizations, users, systems, and infrastructures, on top of a set of existing systems. Each system has its own programmatic and technical constraints and issues. System-level stakeholders usually prefer core functionality over integration, and expect the interconnectivity infrastructure to be transparent and simple, regardless of its actual cost, complexity, or criticality. Hence, coordinating and aligning the multiple system and team efforts in order to reach a synergetic effect is a challenge that many integration professionals in the cyber, energy, manufacturing, and traffic domains are familiar with. Traditional system-centered design methods fail to capture interconnectivity and collaboration aspects and issues, and they are of little interest to the individual systems' stakeholders. The framework we propose is based on Object?Process Methodology, an emerging ISO standard (ISO 19450) for modeling and design of complex, dynamic, and multidisciplinary systems. Our framework facilitates a smooth transition from a set of disparate system-centered views to a consolidated, integrated model, which accounts for integration aspects, interface and payload structure and behavior, interconnectivity processes and services, and eventually emergent interoperability capabilities.</v>
          </cell>
        </row>
        <row r="50">
          <cell r="B50" t="str">
            <v xml:space="preserve">ER  </v>
          </cell>
        </row>
      </sheetData>
      <sheetData sheetId="4"/>
      <sheetData sheetId="5"/>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3CD320E-C480-45F9-9251-CAF144EB93C5}" name="Table1" displayName="Table1" ref="A1:K1070" totalsRowShown="0" headerRowDxfId="37" dataDxfId="36" headerRowBorderDxfId="34" tableBorderDxfId="35">
  <autoFilter ref="A1:K1070" xr:uid="{00000000-0009-0000-0100-000001000000}"/>
  <tableColumns count="11">
    <tableColumn id="1" xr3:uid="{537D7EF1-CCAC-4B2E-AE08-8709C5815F5B}" name="Subject"/>
    <tableColumn id="2" xr3:uid="{38FE1038-4621-4BAA-B585-EEF503B7F887}" name="Selected&amp;Access"/>
    <tableColumn id="3" xr3:uid="{F61366AF-DC7B-4B45-B9FC-59B117F07B71}" name="Source"/>
    <tableColumn id="4" xr3:uid="{0C74F07C-5AE4-4999-8878-AFC7B46802E8}" name="Publisher"/>
    <tableColumn id="5" xr3:uid="{F34C55CE-B0F1-426D-8C6B-9C16C4300D5B}" name="Title" dataDxfId="33"/>
    <tableColumn id="6" xr3:uid="{34838CF1-4A48-4669-A2D0-3BE874A6CEF6}" name="Authors" dataDxfId="32"/>
    <tableColumn id="7" xr3:uid="{87D8DEA7-C305-45A8-B1C7-ED2CA018F2AB}" name="Year" dataDxfId="31"/>
    <tableColumn id="8" xr3:uid="{F1EABC37-9CFB-4E78-B388-F36C7F0BAD18}" name="Abstract" dataDxfId="30"/>
    <tableColumn id="9" xr3:uid="{FDDA674B-0A51-4F8C-A5B9-9DE05E1AF052}" name="Citations" dataDxfId="29"/>
    <tableColumn id="10" xr3:uid="{C403D4A2-23FB-411C-8547-E3CB709E9DEE}" name="Source Title" dataDxfId="28"/>
    <tableColumn id="11" xr3:uid="{3F315C3B-6DF9-46BF-968A-8CB335394F7E}" name="Doc Type" dataDxfId="27"/>
  </tableColumns>
  <tableStyleInfo name="TableStyleMedium1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FD62099-094D-4917-8A0D-2E48D60B22C7}" name="Table178" displayName="Table178" ref="A1:O1037" totalsRowShown="0" headerRowDxfId="26" dataDxfId="25" headerRowBorderDxfId="23" tableBorderDxfId="24">
  <autoFilter ref="A1:O1037" xr:uid="{00000000-0009-0000-0100-000007000000}">
    <filterColumn colId="1">
      <filters>
        <filter val="TRUE"/>
      </filters>
    </filterColumn>
    <filterColumn colId="2">
      <filters>
        <filter val="TRUE"/>
      </filters>
    </filterColumn>
  </autoFilter>
  <tableColumns count="15">
    <tableColumn id="1" xr3:uid="{19A811A0-CCB5-4279-AE24-585B7676D9D9}" name="Subject"/>
    <tableColumn id="12" xr3:uid="{5645E3AC-73C1-46AD-9F36-3EBE64A93AAB}" name="Selected" dataDxfId="22"/>
    <tableColumn id="13" xr3:uid="{42D1DABA-038F-4BDE-A41E-94ABE6452531}" name="Access" dataDxfId="21"/>
    <tableColumn id="3" xr3:uid="{0FFA1B33-2A03-4898-9325-A6C0B429C2A4}" name="Source"/>
    <tableColumn id="4" xr3:uid="{44A2BB2D-3F98-4836-9E85-6C7BDB20A59D}" name="Publisher"/>
    <tableColumn id="5" xr3:uid="{E8AE3079-AB40-4CD8-B433-BB7B48421399}" name="Title" dataDxfId="20"/>
    <tableColumn id="6" xr3:uid="{1B92E673-6153-4A74-AB68-A907D99F4CB3}" name="Authors" dataDxfId="19"/>
    <tableColumn id="7" xr3:uid="{F539C772-DE05-4CB0-9AEC-CC66E86DCE89}" name="Year" dataDxfId="18"/>
    <tableColumn id="8" xr3:uid="{6AAB6947-AC35-484F-B8D6-184E8F17362D}" name="Abstract" dataDxfId="17"/>
    <tableColumn id="9" xr3:uid="{56CC656E-0AC0-4810-855E-F756C2F17728}" name="Citations" dataDxfId="16"/>
    <tableColumn id="10" xr3:uid="{E22CDB29-FE33-4D1E-9775-F52D3426A4E9}" name="Source Title" dataDxfId="15"/>
    <tableColumn id="11" xr3:uid="{AD5F41BD-D45F-4BB0-935B-CAC870B02D91}" name="Doc Type" dataDxfId="14"/>
    <tableColumn id="2" xr3:uid="{1BACC6D7-E742-4F41-9E57-F58FAF9F27A2}" name="Column1" dataDxfId="13"/>
    <tableColumn id="14" xr3:uid="{124FEF98-6ED8-4F2F-84A8-AB531AD56A9F}" name="Column2" dataDxfId="1"/>
    <tableColumn id="15" xr3:uid="{DBA47B81-6EAE-4216-BBA0-802BDEDAB2D1}" name="Column3" dataDxfId="0"/>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hyperlink" Target="http://link.springer.com/chapter/10.1007/978-3-319-08239-4_9" TargetMode="External"/></Relationships>
</file>

<file path=xl/worksheets/_rels/sheet4.xml.rels><?xml version="1.0" encoding="UTF-8" standalone="yes"?>
<Relationships xmlns="http://schemas.openxmlformats.org/package/2006/relationships"><Relationship Id="rId26" Type="http://schemas.openxmlformats.org/officeDocument/2006/relationships/hyperlink" Target="http://link.springer.com/chapter/10.1007/978-3-030-22577-3_5" TargetMode="External"/><Relationship Id="rId117" Type="http://schemas.openxmlformats.org/officeDocument/2006/relationships/hyperlink" Target="http://link.springer.com/chapter/10.1007/978-1-4471-6338-1_16" TargetMode="External"/><Relationship Id="rId21" Type="http://schemas.openxmlformats.org/officeDocument/2006/relationships/hyperlink" Target="http://link.springer.com/chapter/10.1007/978-3-319-32388-6_6" TargetMode="External"/><Relationship Id="rId42" Type="http://schemas.openxmlformats.org/officeDocument/2006/relationships/hyperlink" Target="http://link.springer.com/article/10.1007/s00163-019-00322-8" TargetMode="External"/><Relationship Id="rId47" Type="http://schemas.openxmlformats.org/officeDocument/2006/relationships/hyperlink" Target="http://link.springer.com/chapter/10.1007/978-3-662-45937-9_29" TargetMode="External"/><Relationship Id="rId63" Type="http://schemas.openxmlformats.org/officeDocument/2006/relationships/hyperlink" Target="http://link.springer.com/article/10.1007/s12599-019-00601-7" TargetMode="External"/><Relationship Id="rId68" Type="http://schemas.openxmlformats.org/officeDocument/2006/relationships/hyperlink" Target="http://link.springer.com/chapter/10.1007/978-3-030-21297-1_11" TargetMode="External"/><Relationship Id="rId84" Type="http://schemas.openxmlformats.org/officeDocument/2006/relationships/hyperlink" Target="http://link.springer.com/article/10.1007/s40430-013-0106-y" TargetMode="External"/><Relationship Id="rId89" Type="http://schemas.openxmlformats.org/officeDocument/2006/relationships/hyperlink" Target="http://link.springer.com/article/10.1007/s13740-014-0039-3" TargetMode="External"/><Relationship Id="rId112" Type="http://schemas.openxmlformats.org/officeDocument/2006/relationships/hyperlink" Target="http://link.springer.com/article/10.1007/s10270-014-0398-0" TargetMode="External"/><Relationship Id="rId133" Type="http://schemas.openxmlformats.org/officeDocument/2006/relationships/hyperlink" Target="http://link.springer.com/chapter/10.1007/978-3-319-48523-2_4" TargetMode="External"/><Relationship Id="rId138" Type="http://schemas.openxmlformats.org/officeDocument/2006/relationships/hyperlink" Target="http://link.springer.com/chapter/10.1007/978-3-030-20131-9_138" TargetMode="External"/><Relationship Id="rId154" Type="http://schemas.openxmlformats.org/officeDocument/2006/relationships/hyperlink" Target="http://link.springer.com/chapter/10.1007/978-3-662-44745-1_44" TargetMode="External"/><Relationship Id="rId159" Type="http://schemas.openxmlformats.org/officeDocument/2006/relationships/hyperlink" Target="http://link.springer.com/chapter/10.1007/978-3-658-11092-5_2" TargetMode="External"/><Relationship Id="rId16" Type="http://schemas.openxmlformats.org/officeDocument/2006/relationships/hyperlink" Target="http://link.springer.com/article/10.1007/s10845-014-0917-4" TargetMode="External"/><Relationship Id="rId107" Type="http://schemas.openxmlformats.org/officeDocument/2006/relationships/hyperlink" Target="http://link.springer.com/chapter/10.1007/978-3-658-19938-8_3" TargetMode="External"/><Relationship Id="rId11" Type="http://schemas.openxmlformats.org/officeDocument/2006/relationships/hyperlink" Target="http://link.springer.com/chapter/10.1007/978-3-319-18344-2_2" TargetMode="External"/><Relationship Id="rId32" Type="http://schemas.openxmlformats.org/officeDocument/2006/relationships/hyperlink" Target="http://link.springer.com/chapter/10.1007/978-3-319-08222-6_1" TargetMode="External"/><Relationship Id="rId37" Type="http://schemas.openxmlformats.org/officeDocument/2006/relationships/hyperlink" Target="http://link.springer.com/article/10.1007/s11423-019-09657-4" TargetMode="External"/><Relationship Id="rId53" Type="http://schemas.openxmlformats.org/officeDocument/2006/relationships/hyperlink" Target="http://link.springer.com/chapter/10.1007/978-3-319-45321-7_4" TargetMode="External"/><Relationship Id="rId58" Type="http://schemas.openxmlformats.org/officeDocument/2006/relationships/hyperlink" Target="http://link.springer.com/article/10.1007/s00170-016-9765-z" TargetMode="External"/><Relationship Id="rId74" Type="http://schemas.openxmlformats.org/officeDocument/2006/relationships/hyperlink" Target="http://link.springer.com/chapter/10.1007/978-3-319-22398-8_7" TargetMode="External"/><Relationship Id="rId79" Type="http://schemas.openxmlformats.org/officeDocument/2006/relationships/hyperlink" Target="http://link.springer.com/chapter/10.1007/978-3-662-58134-6_12" TargetMode="External"/><Relationship Id="rId102" Type="http://schemas.openxmlformats.org/officeDocument/2006/relationships/hyperlink" Target="http://link.springer.com/chapter/10.1007/978-3-642-38502-5_6" TargetMode="External"/><Relationship Id="rId123" Type="http://schemas.openxmlformats.org/officeDocument/2006/relationships/hyperlink" Target="http://link.springer.com/chapter/10.1007/978-3-662-47215-6_7" TargetMode="External"/><Relationship Id="rId128" Type="http://schemas.openxmlformats.org/officeDocument/2006/relationships/hyperlink" Target="http://link.springer.com/chapter/10.1007/978-3-319-26121-8_18" TargetMode="External"/><Relationship Id="rId144" Type="http://schemas.openxmlformats.org/officeDocument/2006/relationships/hyperlink" Target="http://link.springer.com/chapter/10.1007/978-3-319-58307-5_22" TargetMode="External"/><Relationship Id="rId149" Type="http://schemas.openxmlformats.org/officeDocument/2006/relationships/hyperlink" Target="http://link.springer.com/chapter/10.1007/978-3-319-99229-7_15" TargetMode="External"/><Relationship Id="rId5" Type="http://schemas.openxmlformats.org/officeDocument/2006/relationships/hyperlink" Target="http://link.springer.com/chapter/10.1007/978-3-319-32156-1_4" TargetMode="External"/><Relationship Id="rId90" Type="http://schemas.openxmlformats.org/officeDocument/2006/relationships/hyperlink" Target="http://link.springer.com/article/10.1007/s10270-015-0469-x" TargetMode="External"/><Relationship Id="rId95" Type="http://schemas.openxmlformats.org/officeDocument/2006/relationships/hyperlink" Target="http://link.springer.com/article/10.3901/CJME.2014.03.641" TargetMode="External"/><Relationship Id="rId22" Type="http://schemas.openxmlformats.org/officeDocument/2006/relationships/hyperlink" Target="http://link.springer.com/chapter/10.1007/978-3-319-95246-8_27" TargetMode="External"/><Relationship Id="rId27" Type="http://schemas.openxmlformats.org/officeDocument/2006/relationships/hyperlink" Target="http://link.springer.com/chapter/10.1007/978-3-319-22398-8_5" TargetMode="External"/><Relationship Id="rId43" Type="http://schemas.openxmlformats.org/officeDocument/2006/relationships/hyperlink" Target="http://link.springer.com/chapter/10.1007/978-3-319-33111-9_66" TargetMode="External"/><Relationship Id="rId48" Type="http://schemas.openxmlformats.org/officeDocument/2006/relationships/hyperlink" Target="http://link.springer.com/article/10.1007/s00170-019-03418-6" TargetMode="External"/><Relationship Id="rId64" Type="http://schemas.openxmlformats.org/officeDocument/2006/relationships/hyperlink" Target="http://link.springer.com/chapter/10.1007/978-3-319-56345-9_3" TargetMode="External"/><Relationship Id="rId69" Type="http://schemas.openxmlformats.org/officeDocument/2006/relationships/hyperlink" Target="http://link.springer.com/article/10.1007/s10270-017-0615-8" TargetMode="External"/><Relationship Id="rId113" Type="http://schemas.openxmlformats.org/officeDocument/2006/relationships/hyperlink" Target="http://link.springer.com/chapter/10.1007/978-3-319-41490-4_2" TargetMode="External"/><Relationship Id="rId118" Type="http://schemas.openxmlformats.org/officeDocument/2006/relationships/hyperlink" Target="http://link.springer.com/chapter/10.1007/978-3-319-74030-0_61" TargetMode="External"/><Relationship Id="rId134" Type="http://schemas.openxmlformats.org/officeDocument/2006/relationships/hyperlink" Target="http://link.springer.com/chapter/10.1007/978-3-319-28125-4_2" TargetMode="External"/><Relationship Id="rId139" Type="http://schemas.openxmlformats.org/officeDocument/2006/relationships/hyperlink" Target="http://link.springer.com/chapter/10.1007/978-3-030-25312-7_3" TargetMode="External"/><Relationship Id="rId80" Type="http://schemas.openxmlformats.org/officeDocument/2006/relationships/hyperlink" Target="http://link.springer.com/chapter/10.1007/978-1-4471-6338-1_5" TargetMode="External"/><Relationship Id="rId85" Type="http://schemas.openxmlformats.org/officeDocument/2006/relationships/hyperlink" Target="http://link.springer.com/chapter/10.1007/978-3-030-27928-8_2" TargetMode="External"/><Relationship Id="rId150" Type="http://schemas.openxmlformats.org/officeDocument/2006/relationships/hyperlink" Target="http://link.springer.com/chapter/10.1007/978-3-319-03050-0_4" TargetMode="External"/><Relationship Id="rId155" Type="http://schemas.openxmlformats.org/officeDocument/2006/relationships/hyperlink" Target="http://link.springer.com/referenceworkentry/10.1007/978-94-007-6970-0_25" TargetMode="External"/><Relationship Id="rId12" Type="http://schemas.openxmlformats.org/officeDocument/2006/relationships/hyperlink" Target="http://link.springer.com/article/10.1007/s00163-017-0262-7" TargetMode="External"/><Relationship Id="rId17" Type="http://schemas.openxmlformats.org/officeDocument/2006/relationships/hyperlink" Target="http://link.springer.com/article/10.1007/s00163-019-00308-6" TargetMode="External"/><Relationship Id="rId33" Type="http://schemas.openxmlformats.org/officeDocument/2006/relationships/hyperlink" Target="http://link.springer.com/article/10.1007/s12599-018-0561-1" TargetMode="External"/><Relationship Id="rId38" Type="http://schemas.openxmlformats.org/officeDocument/2006/relationships/hyperlink" Target="http://link.springer.com/article/10.1007/s12599-019-00577-4" TargetMode="External"/><Relationship Id="rId59" Type="http://schemas.openxmlformats.org/officeDocument/2006/relationships/hyperlink" Target="http://link.springer.com/chapter/10.1007/978-3-319-25178-3_3" TargetMode="External"/><Relationship Id="rId103" Type="http://schemas.openxmlformats.org/officeDocument/2006/relationships/hyperlink" Target="http://link.springer.com/chapter/10.1007/978-3-319-02054-9_38" TargetMode="External"/><Relationship Id="rId108" Type="http://schemas.openxmlformats.org/officeDocument/2006/relationships/hyperlink" Target="http://link.springer.com/chapter/10.1007/978-3-319-66805-5_22" TargetMode="External"/><Relationship Id="rId124" Type="http://schemas.openxmlformats.org/officeDocument/2006/relationships/hyperlink" Target="http://link.springer.com/chapter/10.1007/978-3-030-20444-0_9" TargetMode="External"/><Relationship Id="rId129" Type="http://schemas.openxmlformats.org/officeDocument/2006/relationships/hyperlink" Target="http://link.springer.com/chapter/10.1007/978-3-662-44745-1_10" TargetMode="External"/><Relationship Id="rId20" Type="http://schemas.openxmlformats.org/officeDocument/2006/relationships/hyperlink" Target="http://link.springer.com/chapter/10.1007/978-3-319-32156-1_6" TargetMode="External"/><Relationship Id="rId41" Type="http://schemas.openxmlformats.org/officeDocument/2006/relationships/hyperlink" Target="http://link.springer.com/chapter/10.1007/978-3-319-42512-2_1" TargetMode="External"/><Relationship Id="rId54" Type="http://schemas.openxmlformats.org/officeDocument/2006/relationships/hyperlink" Target="http://link.springer.com/chapter/10.1007/978-3-030-33312-6_14" TargetMode="External"/><Relationship Id="rId62" Type="http://schemas.openxmlformats.org/officeDocument/2006/relationships/hyperlink" Target="http://link.springer.com/chapter/10.1007/978-3-030-16688-5_4" TargetMode="External"/><Relationship Id="rId70" Type="http://schemas.openxmlformats.org/officeDocument/2006/relationships/hyperlink" Target="http://link.springer.com/chapter/10.1007/978-3-319-18344-2_1" TargetMode="External"/><Relationship Id="rId75" Type="http://schemas.openxmlformats.org/officeDocument/2006/relationships/hyperlink" Target="http://link.springer.com/chapter/10.1007/978-3-319-10085-2_42" TargetMode="External"/><Relationship Id="rId83" Type="http://schemas.openxmlformats.org/officeDocument/2006/relationships/hyperlink" Target="http://link.springer.com/chapter/10.1007/978-3-319-22398-8_3" TargetMode="External"/><Relationship Id="rId88" Type="http://schemas.openxmlformats.org/officeDocument/2006/relationships/hyperlink" Target="http://link.springer.com/chapter/10.1007/978-3-319-13776-6_7" TargetMode="External"/><Relationship Id="rId91" Type="http://schemas.openxmlformats.org/officeDocument/2006/relationships/hyperlink" Target="http://link.springer.com/article/10.1007/s10845-013-0754-x" TargetMode="External"/><Relationship Id="rId96" Type="http://schemas.openxmlformats.org/officeDocument/2006/relationships/hyperlink" Target="http://link.springer.com/chapter/10.1007/978-3-662-45501-2_4" TargetMode="External"/><Relationship Id="rId111" Type="http://schemas.openxmlformats.org/officeDocument/2006/relationships/hyperlink" Target="http://link.springer.com/chapter/10.1007/978-3-319-07881-6_24" TargetMode="External"/><Relationship Id="rId132" Type="http://schemas.openxmlformats.org/officeDocument/2006/relationships/hyperlink" Target="http://link.springer.com/article/10.1007/s00163-014-0174-8" TargetMode="External"/><Relationship Id="rId140" Type="http://schemas.openxmlformats.org/officeDocument/2006/relationships/hyperlink" Target="http://link.springer.com/chapter/10.1007/978-3-319-33111-9_53" TargetMode="External"/><Relationship Id="rId145" Type="http://schemas.openxmlformats.org/officeDocument/2006/relationships/hyperlink" Target="http://link.springer.com/chapter/10.1007/978-3-319-62217-0_75" TargetMode="External"/><Relationship Id="rId153" Type="http://schemas.openxmlformats.org/officeDocument/2006/relationships/hyperlink" Target="http://link.springer.com/chapter/10.1007/978-3-642-45435-6_4" TargetMode="External"/><Relationship Id="rId1" Type="http://schemas.openxmlformats.org/officeDocument/2006/relationships/hyperlink" Target="http://link.springer.com/article/10.1007/s00163-016-0243-2" TargetMode="External"/><Relationship Id="rId6" Type="http://schemas.openxmlformats.org/officeDocument/2006/relationships/hyperlink" Target="http://link.springer.com/chapter/10.1007/978-981-10-3518-0_52" TargetMode="External"/><Relationship Id="rId15" Type="http://schemas.openxmlformats.org/officeDocument/2006/relationships/hyperlink" Target="http://link.springer.com/chapter/10.1007/978-3-030-25312-7_7" TargetMode="External"/><Relationship Id="rId23" Type="http://schemas.openxmlformats.org/officeDocument/2006/relationships/hyperlink" Target="http://link.springer.com/chapter/10.1007/978-1-4471-6338-1_10" TargetMode="External"/><Relationship Id="rId28" Type="http://schemas.openxmlformats.org/officeDocument/2006/relationships/hyperlink" Target="http://link.springer.com/chapter/10.1007/978-3-319-19449-3_24" TargetMode="External"/><Relationship Id="rId36" Type="http://schemas.openxmlformats.org/officeDocument/2006/relationships/hyperlink" Target="http://link.springer.com/chapter/10.1007/978-3-662-58824-6_11" TargetMode="External"/><Relationship Id="rId49" Type="http://schemas.openxmlformats.org/officeDocument/2006/relationships/hyperlink" Target="http://link.springer.com/article/10.1007/s10845-014-0886-7" TargetMode="External"/><Relationship Id="rId57" Type="http://schemas.openxmlformats.org/officeDocument/2006/relationships/hyperlink" Target="http://link.springer.com/article/10.1007/s00170-019-04595-0" TargetMode="External"/><Relationship Id="rId106" Type="http://schemas.openxmlformats.org/officeDocument/2006/relationships/hyperlink" Target="http://link.springer.com/article/10.1007/s00163-018-00305-1" TargetMode="External"/><Relationship Id="rId114" Type="http://schemas.openxmlformats.org/officeDocument/2006/relationships/hyperlink" Target="http://link.springer.com/chapter/10.1007/978-3-319-21717-8_2" TargetMode="External"/><Relationship Id="rId119" Type="http://schemas.openxmlformats.org/officeDocument/2006/relationships/hyperlink" Target="http://link.springer.com/article/10.1007/s12599-013-0308-y" TargetMode="External"/><Relationship Id="rId127" Type="http://schemas.openxmlformats.org/officeDocument/2006/relationships/hyperlink" Target="http://link.springer.com/article/10.1007/s11761-017-0207-z" TargetMode="External"/><Relationship Id="rId10" Type="http://schemas.openxmlformats.org/officeDocument/2006/relationships/hyperlink" Target="http://link.springer.com/chapter/10.1007/978-3-319-60753-5_25" TargetMode="External"/><Relationship Id="rId31" Type="http://schemas.openxmlformats.org/officeDocument/2006/relationships/hyperlink" Target="http://link.springer.com/referenceworkentry/10.1007/978-3-642-35950-7_16781-1" TargetMode="External"/><Relationship Id="rId44" Type="http://schemas.openxmlformats.org/officeDocument/2006/relationships/hyperlink" Target="http://link.springer.com/chapter/10.1007/978-3-319-22398-8_4" TargetMode="External"/><Relationship Id="rId52" Type="http://schemas.openxmlformats.org/officeDocument/2006/relationships/hyperlink" Target="http://link.springer.com/chapter/10.1007/978-981-10-4436-6_4" TargetMode="External"/><Relationship Id="rId60" Type="http://schemas.openxmlformats.org/officeDocument/2006/relationships/hyperlink" Target="http://link.springer.com/article/10.1007/s00170-015-8047-5" TargetMode="External"/><Relationship Id="rId65" Type="http://schemas.openxmlformats.org/officeDocument/2006/relationships/hyperlink" Target="http://link.springer.com/article/10.1007/s10796-016-9678-2" TargetMode="External"/><Relationship Id="rId73" Type="http://schemas.openxmlformats.org/officeDocument/2006/relationships/hyperlink" Target="http://link.springer.com/chapter/10.1007/978-3-319-17975-9_3" TargetMode="External"/><Relationship Id="rId78" Type="http://schemas.openxmlformats.org/officeDocument/2006/relationships/hyperlink" Target="http://link.springer.com/chapter/10.1007/978-3-319-74030-0_17" TargetMode="External"/><Relationship Id="rId81" Type="http://schemas.openxmlformats.org/officeDocument/2006/relationships/hyperlink" Target="http://link.springer.com/chapter/10.1007/978-981-10-3518-0_34" TargetMode="External"/><Relationship Id="rId86" Type="http://schemas.openxmlformats.org/officeDocument/2006/relationships/hyperlink" Target="http://link.springer.com/article/10.1007/s00163-019-00315-7" TargetMode="External"/><Relationship Id="rId94" Type="http://schemas.openxmlformats.org/officeDocument/2006/relationships/hyperlink" Target="http://link.springer.com/chapter/10.1007/978-3-030-33312-6_2" TargetMode="External"/><Relationship Id="rId99" Type="http://schemas.openxmlformats.org/officeDocument/2006/relationships/hyperlink" Target="http://link.springer.com/chapter/10.1007/978-3-319-60492-3_61" TargetMode="External"/><Relationship Id="rId101" Type="http://schemas.openxmlformats.org/officeDocument/2006/relationships/hyperlink" Target="http://link.springer.com/chapter/10.1007/978-3-319-22398-8_8" TargetMode="External"/><Relationship Id="rId122" Type="http://schemas.openxmlformats.org/officeDocument/2006/relationships/hyperlink" Target="http://link.springer.com/chapter/10.1007/978-3-319-77556-2_6" TargetMode="External"/><Relationship Id="rId130" Type="http://schemas.openxmlformats.org/officeDocument/2006/relationships/hyperlink" Target="http://link.springer.com/chapter/10.1007/978-3-030-39512-4_90" TargetMode="External"/><Relationship Id="rId135" Type="http://schemas.openxmlformats.org/officeDocument/2006/relationships/hyperlink" Target="http://link.springer.com/chapter/10.1007/978-3-319-40512-4_4" TargetMode="External"/><Relationship Id="rId143" Type="http://schemas.openxmlformats.org/officeDocument/2006/relationships/hyperlink" Target="http://link.springer.com/article/10.1007/s00170-018-2001-2" TargetMode="External"/><Relationship Id="rId148" Type="http://schemas.openxmlformats.org/officeDocument/2006/relationships/hyperlink" Target="http://link.springer.com/chapter/10.1007/978-3-319-13776-6_20" TargetMode="External"/><Relationship Id="rId151" Type="http://schemas.openxmlformats.org/officeDocument/2006/relationships/hyperlink" Target="http://link.springer.com/chapter/10.1007/978-3-319-42512-2_4" TargetMode="External"/><Relationship Id="rId156" Type="http://schemas.openxmlformats.org/officeDocument/2006/relationships/hyperlink" Target="http://link.springer.com/chapter/10.1007/978-3-030-28782-5_3" TargetMode="External"/><Relationship Id="rId4" Type="http://schemas.openxmlformats.org/officeDocument/2006/relationships/hyperlink" Target="http://link.springer.com/chapter/10.1007/978-3-030-13431-0_2" TargetMode="External"/><Relationship Id="rId9" Type="http://schemas.openxmlformats.org/officeDocument/2006/relationships/hyperlink" Target="http://link.springer.com/article/10.1007/s00163-020-00334-9" TargetMode="External"/><Relationship Id="rId13" Type="http://schemas.openxmlformats.org/officeDocument/2006/relationships/hyperlink" Target="http://link.springer.com/article/10.1007/s10270-019-00735-y" TargetMode="External"/><Relationship Id="rId18" Type="http://schemas.openxmlformats.org/officeDocument/2006/relationships/hyperlink" Target="http://link.springer.com/chapter/10.1007/978-3-319-40382-3_5" TargetMode="External"/><Relationship Id="rId39" Type="http://schemas.openxmlformats.org/officeDocument/2006/relationships/hyperlink" Target="http://link.springer.com/article/10.1007/s12599-015-0413-1" TargetMode="External"/><Relationship Id="rId109" Type="http://schemas.openxmlformats.org/officeDocument/2006/relationships/hyperlink" Target="http://link.springer.com/chapter/10.1007/978-3-319-56336-7_5" TargetMode="External"/><Relationship Id="rId34" Type="http://schemas.openxmlformats.org/officeDocument/2006/relationships/hyperlink" Target="http://link.springer.com/article/10.1007/s40684-016-0015-5" TargetMode="External"/><Relationship Id="rId50" Type="http://schemas.openxmlformats.org/officeDocument/2006/relationships/hyperlink" Target="http://link.springer.com/chapter/10.1007/978-3-319-08422-0_124" TargetMode="External"/><Relationship Id="rId55" Type="http://schemas.openxmlformats.org/officeDocument/2006/relationships/hyperlink" Target="http://link.springer.com/chapter/10.1007/978-981-10-3518-0_53" TargetMode="External"/><Relationship Id="rId76" Type="http://schemas.openxmlformats.org/officeDocument/2006/relationships/hyperlink" Target="http://link.springer.com/chapter/10.1007/978-3-319-19449-3_19" TargetMode="External"/><Relationship Id="rId97" Type="http://schemas.openxmlformats.org/officeDocument/2006/relationships/hyperlink" Target="http://link.springer.com/referenceworkentry/10.1007/978-94-017-7267-9_41" TargetMode="External"/><Relationship Id="rId104" Type="http://schemas.openxmlformats.org/officeDocument/2006/relationships/hyperlink" Target="http://link.springer.com/article/10.1007/s10845-012-0704-z" TargetMode="External"/><Relationship Id="rId120" Type="http://schemas.openxmlformats.org/officeDocument/2006/relationships/hyperlink" Target="http://link.springer.com/chapter/10.1007/978-3-319-26121-8_1" TargetMode="External"/><Relationship Id="rId125" Type="http://schemas.openxmlformats.org/officeDocument/2006/relationships/hyperlink" Target="http://link.springer.com/chapter/10.1007/978-3-662-44009-4_11" TargetMode="External"/><Relationship Id="rId141" Type="http://schemas.openxmlformats.org/officeDocument/2006/relationships/hyperlink" Target="http://link.springer.com/chapter/10.1007/978-3-642-54118-6_1" TargetMode="External"/><Relationship Id="rId146" Type="http://schemas.openxmlformats.org/officeDocument/2006/relationships/hyperlink" Target="http://link.springer.com/chapter/10.1007/978-3-319-57955-9_1" TargetMode="External"/><Relationship Id="rId7" Type="http://schemas.openxmlformats.org/officeDocument/2006/relationships/hyperlink" Target="http://link.springer.com/chapter/10.1007/978-3-319-16172-3_8" TargetMode="External"/><Relationship Id="rId71" Type="http://schemas.openxmlformats.org/officeDocument/2006/relationships/hyperlink" Target="http://link.springer.com/article/10.1007/s10270-018-00713-w" TargetMode="External"/><Relationship Id="rId92" Type="http://schemas.openxmlformats.org/officeDocument/2006/relationships/hyperlink" Target="http://link.springer.com/article/10.1007/s10798-018-9448-1" TargetMode="External"/><Relationship Id="rId2" Type="http://schemas.openxmlformats.org/officeDocument/2006/relationships/hyperlink" Target="http://link.springer.com/chapter/10.1007/978-3-319-26121-8_11" TargetMode="External"/><Relationship Id="rId29" Type="http://schemas.openxmlformats.org/officeDocument/2006/relationships/hyperlink" Target="http://link.springer.com/chapter/10.1007/978-3-319-32388-6_1" TargetMode="External"/><Relationship Id="rId24" Type="http://schemas.openxmlformats.org/officeDocument/2006/relationships/hyperlink" Target="http://link.springer.com/article/10.1007/s10845-018-1433-8" TargetMode="External"/><Relationship Id="rId40" Type="http://schemas.openxmlformats.org/officeDocument/2006/relationships/hyperlink" Target="http://link.springer.com/chapter/10.1007/978-3-319-06701-8_12" TargetMode="External"/><Relationship Id="rId45" Type="http://schemas.openxmlformats.org/officeDocument/2006/relationships/hyperlink" Target="http://link.springer.com/chapter/10.1007/978-981-10-3518-0_8" TargetMode="External"/><Relationship Id="rId66" Type="http://schemas.openxmlformats.org/officeDocument/2006/relationships/hyperlink" Target="http://link.springer.com/chapter/10.1007/978-1-4939-3594-9_6" TargetMode="External"/><Relationship Id="rId87" Type="http://schemas.openxmlformats.org/officeDocument/2006/relationships/hyperlink" Target="http://link.springer.com/article/10.1007/s10270-018-0681-6" TargetMode="External"/><Relationship Id="rId110" Type="http://schemas.openxmlformats.org/officeDocument/2006/relationships/hyperlink" Target="http://link.springer.com/chapter/10.1007/978-4-431-56074-6_42" TargetMode="External"/><Relationship Id="rId115" Type="http://schemas.openxmlformats.org/officeDocument/2006/relationships/hyperlink" Target="http://link.springer.com/chapter/10.1007/978-3-319-25141-7_4" TargetMode="External"/><Relationship Id="rId131" Type="http://schemas.openxmlformats.org/officeDocument/2006/relationships/hyperlink" Target="http://link.springer.com/chapter/10.1007/978-3-319-32388-6_11" TargetMode="External"/><Relationship Id="rId136" Type="http://schemas.openxmlformats.org/officeDocument/2006/relationships/hyperlink" Target="http://link.springer.com/article/10.1007/s12008-016-0335-2" TargetMode="External"/><Relationship Id="rId157" Type="http://schemas.openxmlformats.org/officeDocument/2006/relationships/hyperlink" Target="http://link.springer.com/article/10.1007/s12599-018-0546-0" TargetMode="External"/><Relationship Id="rId61" Type="http://schemas.openxmlformats.org/officeDocument/2006/relationships/hyperlink" Target="http://link.springer.com/chapter/10.1007/978-3-319-08422-0_88" TargetMode="External"/><Relationship Id="rId82" Type="http://schemas.openxmlformats.org/officeDocument/2006/relationships/hyperlink" Target="http://link.springer.com/chapter/10.1007/978-3-319-21915-8_5" TargetMode="External"/><Relationship Id="rId152" Type="http://schemas.openxmlformats.org/officeDocument/2006/relationships/hyperlink" Target="http://link.springer.com/article/10.1007/s12599-016-0439-z" TargetMode="External"/><Relationship Id="rId19" Type="http://schemas.openxmlformats.org/officeDocument/2006/relationships/hyperlink" Target="http://link.springer.com/article/10.1007/s00163-020-00330-z" TargetMode="External"/><Relationship Id="rId14" Type="http://schemas.openxmlformats.org/officeDocument/2006/relationships/hyperlink" Target="http://link.springer.com/chapter/10.1007/978-3-642-45435-6_5" TargetMode="External"/><Relationship Id="rId30" Type="http://schemas.openxmlformats.org/officeDocument/2006/relationships/hyperlink" Target="http://link.springer.com/article/10.1007/s12599-015-0411-3" TargetMode="External"/><Relationship Id="rId35" Type="http://schemas.openxmlformats.org/officeDocument/2006/relationships/hyperlink" Target="http://link.springer.com/chapter/10.1007/978-3-319-45781-9_15" TargetMode="External"/><Relationship Id="rId56" Type="http://schemas.openxmlformats.org/officeDocument/2006/relationships/hyperlink" Target="http://link.springer.com/chapter/10.1007/978-3-319-29628-9_5" TargetMode="External"/><Relationship Id="rId77" Type="http://schemas.openxmlformats.org/officeDocument/2006/relationships/hyperlink" Target="http://link.springer.com/article/10.1007/s00163-018-0302-y" TargetMode="External"/><Relationship Id="rId100" Type="http://schemas.openxmlformats.org/officeDocument/2006/relationships/hyperlink" Target="http://link.springer.com/chapter/10.1007/978-3-319-62217-0_15" TargetMode="External"/><Relationship Id="rId105" Type="http://schemas.openxmlformats.org/officeDocument/2006/relationships/hyperlink" Target="http://link.springer.com/chapter/10.1007/978-3-319-43712-5_1" TargetMode="External"/><Relationship Id="rId126" Type="http://schemas.openxmlformats.org/officeDocument/2006/relationships/hyperlink" Target="http://link.springer.com/chapter/10.1007/978-3-319-60967-6_1" TargetMode="External"/><Relationship Id="rId147" Type="http://schemas.openxmlformats.org/officeDocument/2006/relationships/hyperlink" Target="http://link.springer.com/chapter/10.1007/978-3-319-06671-4_2" TargetMode="External"/><Relationship Id="rId8" Type="http://schemas.openxmlformats.org/officeDocument/2006/relationships/hyperlink" Target="http://link.springer.com/chapter/10.1007/978-3-319-32156-1_10" TargetMode="External"/><Relationship Id="rId51" Type="http://schemas.openxmlformats.org/officeDocument/2006/relationships/hyperlink" Target="http://link.springer.com/chapter/10.1007/978-3-319-29155-0_6" TargetMode="External"/><Relationship Id="rId72" Type="http://schemas.openxmlformats.org/officeDocument/2006/relationships/hyperlink" Target="http://link.springer.com/chapter/10.1007/978-3-030-17666-2_1" TargetMode="External"/><Relationship Id="rId93" Type="http://schemas.openxmlformats.org/officeDocument/2006/relationships/hyperlink" Target="http://link.springer.com/chapter/10.1007/978-3-030-32497-1_15" TargetMode="External"/><Relationship Id="rId98" Type="http://schemas.openxmlformats.org/officeDocument/2006/relationships/hyperlink" Target="http://link.springer.com/chapter/10.1007/978-3-319-45781-9_112" TargetMode="External"/><Relationship Id="rId121" Type="http://schemas.openxmlformats.org/officeDocument/2006/relationships/hyperlink" Target="http://link.springer.com/chapter/10.1007/978-3-030-21290-2_29" TargetMode="External"/><Relationship Id="rId142" Type="http://schemas.openxmlformats.org/officeDocument/2006/relationships/hyperlink" Target="http://link.springer.com/chapter/10.1007/978-3-030-27146-6_57" TargetMode="External"/><Relationship Id="rId3" Type="http://schemas.openxmlformats.org/officeDocument/2006/relationships/hyperlink" Target="http://link.springer.com/chapter/10.1007/978-3-319-26121-8_15" TargetMode="External"/><Relationship Id="rId25" Type="http://schemas.openxmlformats.org/officeDocument/2006/relationships/hyperlink" Target="http://link.springer.com/chapter/10.1007/978-3-662-45586-9_18" TargetMode="External"/><Relationship Id="rId46" Type="http://schemas.openxmlformats.org/officeDocument/2006/relationships/hyperlink" Target="http://link.springer.com/article/10.1007/s10845-019-01512-w" TargetMode="External"/><Relationship Id="rId67" Type="http://schemas.openxmlformats.org/officeDocument/2006/relationships/hyperlink" Target="http://link.springer.com/chapter/10.1007/978-3-319-42512-2_5" TargetMode="External"/><Relationship Id="rId116" Type="http://schemas.openxmlformats.org/officeDocument/2006/relationships/hyperlink" Target="http://link.springer.com/chapter/10.1007/978-3-319-74030-0_31" TargetMode="External"/><Relationship Id="rId137" Type="http://schemas.openxmlformats.org/officeDocument/2006/relationships/hyperlink" Target="http://link.springer.com/chapter/10.1007/978-3-030-02456-7_14" TargetMode="External"/><Relationship Id="rId158" Type="http://schemas.openxmlformats.org/officeDocument/2006/relationships/hyperlink" Target="http://link.springer.com/article/10.1007/s00366-019-00792-3"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hyperlink" Target="http://link.springer.com/chapter/10.1007/978-3-319-08239-4_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C2CAA-A2A2-4E9C-999A-17FDEB7EF73C}">
  <dimension ref="A1:K1070"/>
  <sheetViews>
    <sheetView topLeftCell="A1044" workbookViewId="0">
      <selection activeCell="E2" sqref="E2:E1070"/>
    </sheetView>
  </sheetViews>
  <sheetFormatPr defaultRowHeight="14.4" x14ac:dyDescent="0.3"/>
  <cols>
    <col min="1" max="1" width="9.6640625" customWidth="1"/>
    <col min="2" max="2" width="18.33203125" customWidth="1"/>
    <col min="4" max="4" width="11.5546875" customWidth="1"/>
    <col min="5" max="5" width="54.33203125" customWidth="1"/>
    <col min="6" max="6" width="10.109375" customWidth="1"/>
    <col min="8" max="8" width="66.33203125" customWidth="1"/>
    <col min="9" max="9" width="11" customWidth="1"/>
    <col min="10" max="10" width="13.5546875" customWidth="1"/>
    <col min="11" max="11" width="16.33203125" bestFit="1" customWidth="1"/>
  </cols>
  <sheetData>
    <row r="1" spans="1:11" x14ac:dyDescent="0.3">
      <c r="A1" s="1" t="s">
        <v>0</v>
      </c>
      <c r="B1" s="2" t="s">
        <v>1</v>
      </c>
      <c r="C1" s="2" t="s">
        <v>2</v>
      </c>
      <c r="D1" s="2" t="s">
        <v>3</v>
      </c>
      <c r="E1" s="3" t="s">
        <v>4</v>
      </c>
      <c r="F1" s="2" t="s">
        <v>5</v>
      </c>
      <c r="G1" s="2" t="s">
        <v>6</v>
      </c>
      <c r="H1" s="3" t="s">
        <v>7</v>
      </c>
      <c r="I1" s="2" t="s">
        <v>8</v>
      </c>
      <c r="J1" s="3" t="s">
        <v>9</v>
      </c>
      <c r="K1" s="4" t="s">
        <v>10</v>
      </c>
    </row>
    <row r="2" spans="1:11" x14ac:dyDescent="0.3">
      <c r="A2" t="s">
        <v>11</v>
      </c>
      <c r="C2" t="s">
        <v>12</v>
      </c>
      <c r="D2" t="s">
        <v>12</v>
      </c>
      <c r="E2" t="s">
        <v>13</v>
      </c>
      <c r="F2" t="s">
        <v>14</v>
      </c>
      <c r="G2">
        <v>2016</v>
      </c>
      <c r="H2" t="s">
        <v>15</v>
      </c>
      <c r="I2">
        <v>1</v>
      </c>
      <c r="J2" t="s">
        <v>16</v>
      </c>
      <c r="K2" t="s">
        <v>17</v>
      </c>
    </row>
    <row r="3" spans="1:11" x14ac:dyDescent="0.3">
      <c r="A3" t="s">
        <v>11</v>
      </c>
      <c r="C3" t="s">
        <v>12</v>
      </c>
      <c r="D3" t="s">
        <v>12</v>
      </c>
      <c r="E3" t="s">
        <v>18</v>
      </c>
      <c r="F3" t="s">
        <v>19</v>
      </c>
      <c r="G3">
        <v>2015</v>
      </c>
      <c r="H3" t="s">
        <v>20</v>
      </c>
      <c r="I3">
        <v>1</v>
      </c>
      <c r="J3" t="s">
        <v>21</v>
      </c>
      <c r="K3" t="s">
        <v>17</v>
      </c>
    </row>
    <row r="4" spans="1:11" x14ac:dyDescent="0.3">
      <c r="A4" t="s">
        <v>11</v>
      </c>
      <c r="C4" t="s">
        <v>12</v>
      </c>
      <c r="D4" t="s">
        <v>12</v>
      </c>
      <c r="E4" t="s">
        <v>22</v>
      </c>
      <c r="F4" t="s">
        <v>23</v>
      </c>
      <c r="G4">
        <v>2015</v>
      </c>
      <c r="H4" t="s">
        <v>24</v>
      </c>
      <c r="I4">
        <v>35</v>
      </c>
      <c r="J4" t="s">
        <v>25</v>
      </c>
      <c r="K4" t="s">
        <v>26</v>
      </c>
    </row>
    <row r="5" spans="1:11" x14ac:dyDescent="0.3">
      <c r="A5" t="s">
        <v>11</v>
      </c>
      <c r="C5" t="s">
        <v>12</v>
      </c>
      <c r="D5" t="s">
        <v>12</v>
      </c>
      <c r="E5" t="s">
        <v>27</v>
      </c>
      <c r="F5" t="s">
        <v>28</v>
      </c>
      <c r="G5">
        <v>2019</v>
      </c>
      <c r="H5" t="s">
        <v>29</v>
      </c>
      <c r="I5">
        <v>0</v>
      </c>
      <c r="J5" t="s">
        <v>30</v>
      </c>
      <c r="K5" t="s">
        <v>17</v>
      </c>
    </row>
    <row r="6" spans="1:11" x14ac:dyDescent="0.3">
      <c r="A6" t="s">
        <v>11</v>
      </c>
      <c r="C6" t="s">
        <v>12</v>
      </c>
      <c r="D6" t="s">
        <v>12</v>
      </c>
      <c r="E6" t="s">
        <v>31</v>
      </c>
      <c r="F6" t="s">
        <v>32</v>
      </c>
      <c r="G6">
        <v>2016</v>
      </c>
      <c r="H6" t="s">
        <v>33</v>
      </c>
      <c r="I6">
        <v>0</v>
      </c>
      <c r="J6" t="s">
        <v>34</v>
      </c>
      <c r="K6" t="s">
        <v>35</v>
      </c>
    </row>
    <row r="7" spans="1:11" x14ac:dyDescent="0.3">
      <c r="A7" t="s">
        <v>11</v>
      </c>
      <c r="C7" t="s">
        <v>12</v>
      </c>
      <c r="D7" t="s">
        <v>12</v>
      </c>
      <c r="E7" t="s">
        <v>36</v>
      </c>
      <c r="F7" t="s">
        <v>37</v>
      </c>
      <c r="G7">
        <v>2019</v>
      </c>
      <c r="H7" t="s">
        <v>38</v>
      </c>
      <c r="I7">
        <v>0</v>
      </c>
      <c r="J7" t="s">
        <v>39</v>
      </c>
      <c r="K7" t="s">
        <v>17</v>
      </c>
    </row>
    <row r="8" spans="1:11" x14ac:dyDescent="0.3">
      <c r="A8" t="s">
        <v>11</v>
      </c>
      <c r="C8" t="s">
        <v>12</v>
      </c>
      <c r="D8" t="s">
        <v>12</v>
      </c>
      <c r="E8" t="s">
        <v>40</v>
      </c>
      <c r="F8" t="s">
        <v>41</v>
      </c>
      <c r="G8">
        <v>2019</v>
      </c>
      <c r="H8" t="s">
        <v>42</v>
      </c>
      <c r="I8">
        <v>0</v>
      </c>
      <c r="J8" t="s">
        <v>43</v>
      </c>
      <c r="K8" t="s">
        <v>17</v>
      </c>
    </row>
    <row r="9" spans="1:11" x14ac:dyDescent="0.3">
      <c r="A9" t="s">
        <v>11</v>
      </c>
      <c r="C9" t="s">
        <v>12</v>
      </c>
      <c r="D9" t="s">
        <v>12</v>
      </c>
      <c r="E9" t="s">
        <v>44</v>
      </c>
      <c r="F9" t="s">
        <v>45</v>
      </c>
      <c r="G9">
        <v>2019</v>
      </c>
      <c r="H9" t="s">
        <v>46</v>
      </c>
      <c r="I9">
        <v>0</v>
      </c>
      <c r="J9" t="s">
        <v>47</v>
      </c>
      <c r="K9" t="s">
        <v>17</v>
      </c>
    </row>
    <row r="10" spans="1:11" x14ac:dyDescent="0.3">
      <c r="A10" t="s">
        <v>11</v>
      </c>
      <c r="C10" t="s">
        <v>12</v>
      </c>
      <c r="D10" t="s">
        <v>12</v>
      </c>
      <c r="E10" t="s">
        <v>48</v>
      </c>
      <c r="F10" t="s">
        <v>49</v>
      </c>
      <c r="G10">
        <v>2017</v>
      </c>
      <c r="H10" t="s">
        <v>50</v>
      </c>
      <c r="I10">
        <v>4</v>
      </c>
      <c r="J10" t="s">
        <v>51</v>
      </c>
      <c r="K10" t="s">
        <v>17</v>
      </c>
    </row>
    <row r="11" spans="1:11" x14ac:dyDescent="0.3">
      <c r="A11" t="s">
        <v>11</v>
      </c>
      <c r="C11" t="s">
        <v>12</v>
      </c>
      <c r="D11" t="s">
        <v>12</v>
      </c>
      <c r="E11" t="s">
        <v>52</v>
      </c>
      <c r="F11" t="s">
        <v>53</v>
      </c>
      <c r="G11">
        <v>2019</v>
      </c>
      <c r="H11" t="s">
        <v>54</v>
      </c>
      <c r="I11">
        <v>0</v>
      </c>
      <c r="J11" t="s">
        <v>55</v>
      </c>
      <c r="K11" t="s">
        <v>17</v>
      </c>
    </row>
    <row r="12" spans="1:11" x14ac:dyDescent="0.3">
      <c r="A12" t="s">
        <v>11</v>
      </c>
      <c r="C12" t="s">
        <v>12</v>
      </c>
      <c r="D12" t="s">
        <v>12</v>
      </c>
      <c r="E12" t="s">
        <v>56</v>
      </c>
      <c r="F12" t="s">
        <v>57</v>
      </c>
      <c r="G12">
        <v>2018</v>
      </c>
      <c r="H12" t="s">
        <v>58</v>
      </c>
      <c r="I12">
        <v>1</v>
      </c>
      <c r="J12" t="s">
        <v>59</v>
      </c>
      <c r="K12" t="s">
        <v>26</v>
      </c>
    </row>
    <row r="13" spans="1:11" x14ac:dyDescent="0.3">
      <c r="A13" t="s">
        <v>11</v>
      </c>
      <c r="C13" t="s">
        <v>60</v>
      </c>
      <c r="D13" t="s">
        <v>60</v>
      </c>
      <c r="E13" t="s">
        <v>61</v>
      </c>
      <c r="F13" t="s">
        <v>62</v>
      </c>
      <c r="G13">
        <v>2017</v>
      </c>
      <c r="H13" t="s">
        <v>63</v>
      </c>
      <c r="I13" t="s">
        <v>64</v>
      </c>
      <c r="J13" t="s">
        <v>65</v>
      </c>
      <c r="K13" t="s">
        <v>66</v>
      </c>
    </row>
    <row r="14" spans="1:11" x14ac:dyDescent="0.3">
      <c r="A14" t="s">
        <v>11</v>
      </c>
      <c r="C14" t="s">
        <v>60</v>
      </c>
      <c r="D14" t="s">
        <v>60</v>
      </c>
      <c r="E14" t="s">
        <v>67</v>
      </c>
      <c r="F14" t="s">
        <v>68</v>
      </c>
      <c r="G14">
        <v>2016</v>
      </c>
      <c r="H14" t="s">
        <v>69</v>
      </c>
      <c r="I14" t="s">
        <v>64</v>
      </c>
      <c r="J14" t="s">
        <v>70</v>
      </c>
      <c r="K14" t="s">
        <v>71</v>
      </c>
    </row>
    <row r="15" spans="1:11" x14ac:dyDescent="0.3">
      <c r="A15" t="s">
        <v>11</v>
      </c>
      <c r="C15" t="s">
        <v>60</v>
      </c>
      <c r="D15" t="s">
        <v>60</v>
      </c>
      <c r="E15" t="s">
        <v>72</v>
      </c>
      <c r="F15" t="s">
        <v>73</v>
      </c>
      <c r="G15">
        <v>2016</v>
      </c>
      <c r="H15" t="s">
        <v>74</v>
      </c>
      <c r="I15" t="s">
        <v>64</v>
      </c>
      <c r="J15" t="s">
        <v>70</v>
      </c>
      <c r="K15" t="s">
        <v>71</v>
      </c>
    </row>
    <row r="16" spans="1:11" x14ac:dyDescent="0.3">
      <c r="A16" t="s">
        <v>11</v>
      </c>
      <c r="C16" t="s">
        <v>60</v>
      </c>
      <c r="D16" t="s">
        <v>60</v>
      </c>
      <c r="E16" t="s">
        <v>75</v>
      </c>
      <c r="F16" t="s">
        <v>76</v>
      </c>
      <c r="G16">
        <v>2019</v>
      </c>
      <c r="H16" t="s">
        <v>77</v>
      </c>
      <c r="I16" t="s">
        <v>64</v>
      </c>
      <c r="J16" t="s">
        <v>78</v>
      </c>
      <c r="K16" t="s">
        <v>71</v>
      </c>
    </row>
    <row r="17" spans="1:11" x14ac:dyDescent="0.3">
      <c r="A17" t="s">
        <v>11</v>
      </c>
      <c r="C17" t="s">
        <v>60</v>
      </c>
      <c r="D17" t="s">
        <v>60</v>
      </c>
      <c r="E17" t="s">
        <v>79</v>
      </c>
      <c r="F17" t="s">
        <v>80</v>
      </c>
      <c r="G17">
        <v>2020</v>
      </c>
      <c r="H17" t="s">
        <v>81</v>
      </c>
      <c r="I17" t="s">
        <v>64</v>
      </c>
      <c r="J17" t="s">
        <v>65</v>
      </c>
      <c r="K17" t="s">
        <v>66</v>
      </c>
    </row>
    <row r="18" spans="1:11" x14ac:dyDescent="0.3">
      <c r="A18" t="s">
        <v>11</v>
      </c>
      <c r="C18" t="s">
        <v>60</v>
      </c>
      <c r="D18" t="s">
        <v>60</v>
      </c>
      <c r="E18" t="s">
        <v>82</v>
      </c>
      <c r="F18" t="s">
        <v>83</v>
      </c>
      <c r="G18">
        <v>2016</v>
      </c>
      <c r="H18" t="s">
        <v>84</v>
      </c>
      <c r="I18" t="s">
        <v>64</v>
      </c>
      <c r="J18" t="s">
        <v>85</v>
      </c>
      <c r="K18" t="s">
        <v>71</v>
      </c>
    </row>
    <row r="19" spans="1:11" x14ac:dyDescent="0.3">
      <c r="A19" t="s">
        <v>11</v>
      </c>
      <c r="C19" t="s">
        <v>60</v>
      </c>
      <c r="D19" t="s">
        <v>60</v>
      </c>
      <c r="E19" t="s">
        <v>86</v>
      </c>
      <c r="F19" t="s">
        <v>87</v>
      </c>
      <c r="G19">
        <v>2019</v>
      </c>
      <c r="H19" t="s">
        <v>88</v>
      </c>
      <c r="I19" t="s">
        <v>64</v>
      </c>
      <c r="J19" t="s">
        <v>89</v>
      </c>
      <c r="K19" t="s">
        <v>71</v>
      </c>
    </row>
    <row r="20" spans="1:11" x14ac:dyDescent="0.3">
      <c r="A20" t="s">
        <v>11</v>
      </c>
      <c r="C20" t="s">
        <v>60</v>
      </c>
      <c r="D20" t="s">
        <v>60</v>
      </c>
      <c r="E20" t="s">
        <v>90</v>
      </c>
      <c r="F20" t="s">
        <v>35</v>
      </c>
      <c r="G20">
        <v>2014</v>
      </c>
      <c r="H20" t="s">
        <v>91</v>
      </c>
      <c r="I20" t="s">
        <v>64</v>
      </c>
      <c r="J20" t="s">
        <v>92</v>
      </c>
      <c r="K20" t="s">
        <v>66</v>
      </c>
    </row>
    <row r="21" spans="1:11" x14ac:dyDescent="0.3">
      <c r="A21" t="s">
        <v>11</v>
      </c>
      <c r="C21" t="s">
        <v>60</v>
      </c>
      <c r="D21" t="s">
        <v>60</v>
      </c>
      <c r="E21" t="s">
        <v>93</v>
      </c>
      <c r="F21" t="s">
        <v>94</v>
      </c>
      <c r="G21">
        <v>2016</v>
      </c>
      <c r="H21" t="s">
        <v>95</v>
      </c>
      <c r="I21" t="s">
        <v>64</v>
      </c>
      <c r="J21" t="s">
        <v>85</v>
      </c>
      <c r="K21" t="s">
        <v>71</v>
      </c>
    </row>
    <row r="22" spans="1:11" x14ac:dyDescent="0.3">
      <c r="A22" t="s">
        <v>11</v>
      </c>
      <c r="C22" t="s">
        <v>60</v>
      </c>
      <c r="D22" t="s">
        <v>60</v>
      </c>
      <c r="E22" t="s">
        <v>96</v>
      </c>
      <c r="F22" t="s">
        <v>97</v>
      </c>
      <c r="G22">
        <v>2017</v>
      </c>
      <c r="H22" t="s">
        <v>98</v>
      </c>
      <c r="I22" t="s">
        <v>64</v>
      </c>
      <c r="J22" t="s">
        <v>99</v>
      </c>
      <c r="K22" t="s">
        <v>71</v>
      </c>
    </row>
    <row r="23" spans="1:11" x14ac:dyDescent="0.3">
      <c r="A23" t="s">
        <v>11</v>
      </c>
      <c r="C23" t="s">
        <v>60</v>
      </c>
      <c r="D23" t="s">
        <v>60</v>
      </c>
      <c r="E23" t="s">
        <v>100</v>
      </c>
      <c r="F23" t="s">
        <v>101</v>
      </c>
      <c r="G23">
        <v>2017</v>
      </c>
      <c r="H23" t="s">
        <v>102</v>
      </c>
      <c r="I23" t="s">
        <v>64</v>
      </c>
      <c r="J23" t="s">
        <v>103</v>
      </c>
      <c r="K23" t="s">
        <v>71</v>
      </c>
    </row>
    <row r="24" spans="1:11" x14ac:dyDescent="0.3">
      <c r="A24" t="s">
        <v>11</v>
      </c>
      <c r="C24" t="s">
        <v>60</v>
      </c>
      <c r="D24" t="s">
        <v>60</v>
      </c>
      <c r="E24" t="s">
        <v>104</v>
      </c>
      <c r="F24" t="s">
        <v>105</v>
      </c>
      <c r="G24">
        <v>2019</v>
      </c>
      <c r="H24" t="s">
        <v>106</v>
      </c>
      <c r="I24" t="s">
        <v>64</v>
      </c>
      <c r="J24" t="s">
        <v>89</v>
      </c>
      <c r="K24" t="s">
        <v>71</v>
      </c>
    </row>
    <row r="25" spans="1:11" x14ac:dyDescent="0.3">
      <c r="A25" t="s">
        <v>11</v>
      </c>
      <c r="C25" t="s">
        <v>60</v>
      </c>
      <c r="D25" t="s">
        <v>60</v>
      </c>
      <c r="E25" t="s">
        <v>107</v>
      </c>
      <c r="F25" t="s">
        <v>108</v>
      </c>
      <c r="G25">
        <v>2015</v>
      </c>
      <c r="H25" t="s">
        <v>109</v>
      </c>
      <c r="I25" t="s">
        <v>64</v>
      </c>
      <c r="J25" t="s">
        <v>110</v>
      </c>
      <c r="K25" t="s">
        <v>71</v>
      </c>
    </row>
    <row r="26" spans="1:11" x14ac:dyDescent="0.3">
      <c r="A26" t="s">
        <v>11</v>
      </c>
      <c r="C26" t="s">
        <v>60</v>
      </c>
      <c r="D26" t="s">
        <v>60</v>
      </c>
      <c r="E26" t="s">
        <v>111</v>
      </c>
      <c r="F26" t="s">
        <v>35</v>
      </c>
      <c r="G26">
        <v>2015</v>
      </c>
      <c r="H26" t="s">
        <v>112</v>
      </c>
      <c r="I26" t="s">
        <v>64</v>
      </c>
      <c r="J26" t="s">
        <v>92</v>
      </c>
      <c r="K26" t="s">
        <v>66</v>
      </c>
    </row>
    <row r="27" spans="1:11" x14ac:dyDescent="0.3">
      <c r="A27" t="s">
        <v>11</v>
      </c>
      <c r="C27" t="s">
        <v>60</v>
      </c>
      <c r="D27" t="s">
        <v>60</v>
      </c>
      <c r="E27" t="s">
        <v>113</v>
      </c>
      <c r="F27" t="s">
        <v>114</v>
      </c>
      <c r="G27">
        <v>2015</v>
      </c>
      <c r="H27" t="s">
        <v>115</v>
      </c>
      <c r="I27" t="s">
        <v>64</v>
      </c>
      <c r="J27" t="s">
        <v>116</v>
      </c>
      <c r="K27" t="s">
        <v>71</v>
      </c>
    </row>
    <row r="28" spans="1:11" x14ac:dyDescent="0.3">
      <c r="A28" t="s">
        <v>11</v>
      </c>
      <c r="C28" t="s">
        <v>60</v>
      </c>
      <c r="D28" t="s">
        <v>60</v>
      </c>
      <c r="E28" t="s">
        <v>117</v>
      </c>
      <c r="F28" t="s">
        <v>118</v>
      </c>
      <c r="G28">
        <v>2019</v>
      </c>
      <c r="H28" t="s">
        <v>119</v>
      </c>
      <c r="I28" t="s">
        <v>64</v>
      </c>
      <c r="J28" t="s">
        <v>120</v>
      </c>
      <c r="K28" t="s">
        <v>71</v>
      </c>
    </row>
    <row r="29" spans="1:11" x14ac:dyDescent="0.3">
      <c r="A29" t="s">
        <v>11</v>
      </c>
      <c r="C29" t="s">
        <v>60</v>
      </c>
      <c r="D29" t="s">
        <v>60</v>
      </c>
      <c r="E29" t="s">
        <v>121</v>
      </c>
      <c r="F29" t="s">
        <v>122</v>
      </c>
      <c r="G29">
        <v>2018</v>
      </c>
      <c r="H29" t="s">
        <v>123</v>
      </c>
      <c r="I29" t="s">
        <v>64</v>
      </c>
      <c r="J29" t="s">
        <v>65</v>
      </c>
      <c r="K29" t="s">
        <v>66</v>
      </c>
    </row>
    <row r="30" spans="1:11" x14ac:dyDescent="0.3">
      <c r="A30" t="s">
        <v>11</v>
      </c>
      <c r="C30" t="s">
        <v>60</v>
      </c>
      <c r="D30" t="s">
        <v>60</v>
      </c>
      <c r="E30" t="s">
        <v>124</v>
      </c>
      <c r="F30" t="s">
        <v>125</v>
      </c>
      <c r="G30">
        <v>2020</v>
      </c>
      <c r="H30" t="s">
        <v>126</v>
      </c>
      <c r="I30" t="s">
        <v>64</v>
      </c>
      <c r="J30" t="s">
        <v>127</v>
      </c>
      <c r="K30" t="s">
        <v>66</v>
      </c>
    </row>
    <row r="31" spans="1:11" x14ac:dyDescent="0.3">
      <c r="A31" t="s">
        <v>11</v>
      </c>
      <c r="C31" t="s">
        <v>60</v>
      </c>
      <c r="D31" t="s">
        <v>60</v>
      </c>
      <c r="E31" t="s">
        <v>128</v>
      </c>
      <c r="F31" t="s">
        <v>129</v>
      </c>
      <c r="G31">
        <v>2016</v>
      </c>
      <c r="H31" t="s">
        <v>130</v>
      </c>
      <c r="I31" t="s">
        <v>64</v>
      </c>
      <c r="J31" t="s">
        <v>131</v>
      </c>
      <c r="K31" t="s">
        <v>71</v>
      </c>
    </row>
    <row r="32" spans="1:11" x14ac:dyDescent="0.3">
      <c r="A32" t="s">
        <v>11</v>
      </c>
      <c r="C32" t="s">
        <v>60</v>
      </c>
      <c r="D32" t="s">
        <v>60</v>
      </c>
      <c r="E32" t="s">
        <v>132</v>
      </c>
      <c r="F32" t="s">
        <v>133</v>
      </c>
      <c r="G32">
        <v>2020</v>
      </c>
      <c r="H32" t="s">
        <v>134</v>
      </c>
      <c r="I32" t="s">
        <v>64</v>
      </c>
      <c r="J32" t="s">
        <v>135</v>
      </c>
      <c r="K32" t="s">
        <v>66</v>
      </c>
    </row>
    <row r="33" spans="1:11" x14ac:dyDescent="0.3">
      <c r="A33" t="s">
        <v>11</v>
      </c>
      <c r="C33" t="s">
        <v>60</v>
      </c>
      <c r="D33" t="s">
        <v>60</v>
      </c>
      <c r="E33" t="s">
        <v>136</v>
      </c>
      <c r="F33" t="s">
        <v>35</v>
      </c>
      <c r="G33">
        <v>2019</v>
      </c>
      <c r="H33" t="s">
        <v>137</v>
      </c>
      <c r="I33" t="s">
        <v>64</v>
      </c>
      <c r="J33" t="s">
        <v>138</v>
      </c>
      <c r="K33" t="s">
        <v>66</v>
      </c>
    </row>
    <row r="34" spans="1:11" x14ac:dyDescent="0.3">
      <c r="A34" t="s">
        <v>11</v>
      </c>
      <c r="C34" t="s">
        <v>60</v>
      </c>
      <c r="D34" t="s">
        <v>60</v>
      </c>
      <c r="E34" t="s">
        <v>139</v>
      </c>
      <c r="F34" t="s">
        <v>140</v>
      </c>
      <c r="G34">
        <v>2016</v>
      </c>
      <c r="H34" t="s">
        <v>141</v>
      </c>
      <c r="I34" t="s">
        <v>64</v>
      </c>
      <c r="J34" t="s">
        <v>142</v>
      </c>
      <c r="K34" t="s">
        <v>66</v>
      </c>
    </row>
    <row r="35" spans="1:11" x14ac:dyDescent="0.3">
      <c r="A35" t="s">
        <v>11</v>
      </c>
      <c r="C35" t="s">
        <v>60</v>
      </c>
      <c r="D35" t="s">
        <v>60</v>
      </c>
      <c r="E35" t="s">
        <v>111</v>
      </c>
      <c r="F35" t="s">
        <v>35</v>
      </c>
      <c r="G35">
        <v>2016</v>
      </c>
      <c r="H35" t="s">
        <v>143</v>
      </c>
      <c r="I35" t="s">
        <v>64</v>
      </c>
      <c r="J35" t="s">
        <v>92</v>
      </c>
      <c r="K35" t="s">
        <v>66</v>
      </c>
    </row>
    <row r="36" spans="1:11" x14ac:dyDescent="0.3">
      <c r="A36" t="s">
        <v>11</v>
      </c>
      <c r="C36" t="s">
        <v>60</v>
      </c>
      <c r="D36" t="s">
        <v>60</v>
      </c>
      <c r="E36" t="s">
        <v>144</v>
      </c>
      <c r="F36" t="s">
        <v>145</v>
      </c>
      <c r="G36">
        <v>2017</v>
      </c>
      <c r="H36" t="s">
        <v>146</v>
      </c>
      <c r="I36" t="s">
        <v>64</v>
      </c>
      <c r="J36" t="s">
        <v>147</v>
      </c>
      <c r="K36" t="s">
        <v>71</v>
      </c>
    </row>
    <row r="37" spans="1:11" x14ac:dyDescent="0.3">
      <c r="A37" t="s">
        <v>11</v>
      </c>
      <c r="C37" t="s">
        <v>60</v>
      </c>
      <c r="D37" t="s">
        <v>60</v>
      </c>
      <c r="E37" t="s">
        <v>148</v>
      </c>
      <c r="F37" t="s">
        <v>149</v>
      </c>
      <c r="G37">
        <v>2017</v>
      </c>
      <c r="H37" t="s">
        <v>150</v>
      </c>
      <c r="I37" t="s">
        <v>64</v>
      </c>
      <c r="J37" t="s">
        <v>65</v>
      </c>
      <c r="K37" t="s">
        <v>66</v>
      </c>
    </row>
    <row r="38" spans="1:11" x14ac:dyDescent="0.3">
      <c r="A38" t="s">
        <v>11</v>
      </c>
      <c r="C38" t="s">
        <v>60</v>
      </c>
      <c r="D38" t="s">
        <v>60</v>
      </c>
      <c r="E38" t="s">
        <v>151</v>
      </c>
      <c r="F38" t="s">
        <v>152</v>
      </c>
      <c r="G38">
        <v>2014</v>
      </c>
      <c r="H38" t="s">
        <v>153</v>
      </c>
      <c r="I38" t="s">
        <v>64</v>
      </c>
      <c r="J38" t="s">
        <v>154</v>
      </c>
      <c r="K38" t="s">
        <v>71</v>
      </c>
    </row>
    <row r="39" spans="1:11" x14ac:dyDescent="0.3">
      <c r="A39" t="s">
        <v>11</v>
      </c>
      <c r="C39" t="s">
        <v>60</v>
      </c>
      <c r="D39" t="s">
        <v>60</v>
      </c>
      <c r="E39" t="s">
        <v>155</v>
      </c>
      <c r="F39" t="s">
        <v>156</v>
      </c>
      <c r="G39">
        <v>2014</v>
      </c>
      <c r="H39" t="s">
        <v>157</v>
      </c>
      <c r="I39" t="s">
        <v>64</v>
      </c>
      <c r="J39" t="s">
        <v>158</v>
      </c>
      <c r="K39" t="s">
        <v>66</v>
      </c>
    </row>
    <row r="40" spans="1:11" x14ac:dyDescent="0.3">
      <c r="A40" t="s">
        <v>11</v>
      </c>
      <c r="C40" t="s">
        <v>60</v>
      </c>
      <c r="D40" t="s">
        <v>60</v>
      </c>
      <c r="E40" t="s">
        <v>159</v>
      </c>
      <c r="F40" t="s">
        <v>160</v>
      </c>
      <c r="G40">
        <v>2019</v>
      </c>
      <c r="H40" t="s">
        <v>161</v>
      </c>
      <c r="I40" t="s">
        <v>64</v>
      </c>
      <c r="J40" t="s">
        <v>162</v>
      </c>
      <c r="K40" t="s">
        <v>71</v>
      </c>
    </row>
    <row r="41" spans="1:11" x14ac:dyDescent="0.3">
      <c r="A41" t="s">
        <v>11</v>
      </c>
      <c r="C41" t="s">
        <v>60</v>
      </c>
      <c r="D41" t="s">
        <v>60</v>
      </c>
      <c r="E41" t="s">
        <v>163</v>
      </c>
      <c r="F41" t="s">
        <v>164</v>
      </c>
      <c r="G41">
        <v>2020</v>
      </c>
      <c r="H41" t="s">
        <v>165</v>
      </c>
      <c r="I41" t="s">
        <v>64</v>
      </c>
      <c r="J41" t="s">
        <v>65</v>
      </c>
      <c r="K41" t="s">
        <v>66</v>
      </c>
    </row>
    <row r="42" spans="1:11" x14ac:dyDescent="0.3">
      <c r="A42" t="s">
        <v>11</v>
      </c>
      <c r="C42" t="s">
        <v>60</v>
      </c>
      <c r="D42" t="s">
        <v>60</v>
      </c>
      <c r="E42" t="s">
        <v>166</v>
      </c>
      <c r="F42" t="s">
        <v>167</v>
      </c>
      <c r="G42">
        <v>2015</v>
      </c>
      <c r="H42" t="s">
        <v>168</v>
      </c>
      <c r="I42" t="s">
        <v>64</v>
      </c>
      <c r="J42" t="s">
        <v>169</v>
      </c>
      <c r="K42" t="s">
        <v>71</v>
      </c>
    </row>
    <row r="43" spans="1:11" x14ac:dyDescent="0.3">
      <c r="A43" t="s">
        <v>11</v>
      </c>
      <c r="C43" t="s">
        <v>60</v>
      </c>
      <c r="D43" t="s">
        <v>60</v>
      </c>
      <c r="E43" t="s">
        <v>170</v>
      </c>
      <c r="F43" t="s">
        <v>171</v>
      </c>
      <c r="G43">
        <v>2016</v>
      </c>
      <c r="H43" t="s">
        <v>172</v>
      </c>
      <c r="I43" t="s">
        <v>64</v>
      </c>
      <c r="J43" t="s">
        <v>173</v>
      </c>
      <c r="K43" t="s">
        <v>71</v>
      </c>
    </row>
    <row r="44" spans="1:11" x14ac:dyDescent="0.3">
      <c r="A44" t="s">
        <v>11</v>
      </c>
      <c r="C44" t="s">
        <v>60</v>
      </c>
      <c r="D44" t="s">
        <v>60</v>
      </c>
      <c r="E44" t="s">
        <v>174</v>
      </c>
      <c r="F44" t="s">
        <v>35</v>
      </c>
      <c r="G44">
        <v>2016</v>
      </c>
      <c r="H44" t="s">
        <v>175</v>
      </c>
      <c r="I44" t="s">
        <v>64</v>
      </c>
      <c r="J44" t="s">
        <v>176</v>
      </c>
      <c r="K44" t="s">
        <v>66</v>
      </c>
    </row>
    <row r="45" spans="1:11" x14ac:dyDescent="0.3">
      <c r="A45" t="s">
        <v>11</v>
      </c>
      <c r="C45" t="s">
        <v>60</v>
      </c>
      <c r="D45" t="s">
        <v>60</v>
      </c>
      <c r="E45" t="s">
        <v>177</v>
      </c>
      <c r="F45" t="s">
        <v>178</v>
      </c>
      <c r="G45">
        <v>2018</v>
      </c>
      <c r="H45" t="s">
        <v>179</v>
      </c>
      <c r="I45" t="s">
        <v>64</v>
      </c>
      <c r="J45" t="s">
        <v>180</v>
      </c>
      <c r="K45" t="s">
        <v>66</v>
      </c>
    </row>
    <row r="46" spans="1:11" x14ac:dyDescent="0.3">
      <c r="A46" t="s">
        <v>11</v>
      </c>
      <c r="C46" t="s">
        <v>60</v>
      </c>
      <c r="D46" t="s">
        <v>60</v>
      </c>
      <c r="E46" t="s">
        <v>181</v>
      </c>
      <c r="F46" t="s">
        <v>35</v>
      </c>
      <c r="G46">
        <v>2017</v>
      </c>
      <c r="H46" t="s">
        <v>182</v>
      </c>
      <c r="I46" t="s">
        <v>64</v>
      </c>
      <c r="J46" t="s">
        <v>176</v>
      </c>
      <c r="K46" t="s">
        <v>66</v>
      </c>
    </row>
    <row r="47" spans="1:11" x14ac:dyDescent="0.3">
      <c r="A47" t="s">
        <v>11</v>
      </c>
      <c r="C47" t="s">
        <v>60</v>
      </c>
      <c r="D47" t="s">
        <v>60</v>
      </c>
      <c r="E47" t="s">
        <v>183</v>
      </c>
      <c r="F47" t="s">
        <v>184</v>
      </c>
      <c r="G47">
        <v>2016</v>
      </c>
      <c r="H47" t="s">
        <v>185</v>
      </c>
      <c r="I47" t="s">
        <v>64</v>
      </c>
      <c r="J47" t="s">
        <v>186</v>
      </c>
      <c r="K47" t="s">
        <v>66</v>
      </c>
    </row>
    <row r="48" spans="1:11" x14ac:dyDescent="0.3">
      <c r="A48" t="s">
        <v>11</v>
      </c>
      <c r="C48" t="s">
        <v>60</v>
      </c>
      <c r="D48" t="s">
        <v>60</v>
      </c>
      <c r="E48" t="s">
        <v>187</v>
      </c>
      <c r="F48" t="s">
        <v>188</v>
      </c>
      <c r="G48">
        <v>2018</v>
      </c>
      <c r="H48" t="s">
        <v>189</v>
      </c>
      <c r="I48" t="s">
        <v>64</v>
      </c>
      <c r="J48" t="s">
        <v>190</v>
      </c>
      <c r="K48" t="s">
        <v>71</v>
      </c>
    </row>
    <row r="49" spans="1:11" x14ac:dyDescent="0.3">
      <c r="A49" t="s">
        <v>11</v>
      </c>
      <c r="C49" t="s">
        <v>60</v>
      </c>
      <c r="D49" t="s">
        <v>60</v>
      </c>
      <c r="E49" t="s">
        <v>191</v>
      </c>
      <c r="F49" t="s">
        <v>192</v>
      </c>
      <c r="G49">
        <v>2015</v>
      </c>
      <c r="H49" t="s">
        <v>193</v>
      </c>
      <c r="I49" t="s">
        <v>64</v>
      </c>
      <c r="J49" t="s">
        <v>194</v>
      </c>
      <c r="K49" t="s">
        <v>71</v>
      </c>
    </row>
    <row r="50" spans="1:11" x14ac:dyDescent="0.3">
      <c r="A50" t="s">
        <v>11</v>
      </c>
      <c r="C50" t="s">
        <v>60</v>
      </c>
      <c r="D50" t="s">
        <v>60</v>
      </c>
      <c r="E50" t="s">
        <v>195</v>
      </c>
      <c r="F50" t="s">
        <v>68</v>
      </c>
      <c r="G50">
        <v>2016</v>
      </c>
      <c r="H50" t="s">
        <v>196</v>
      </c>
      <c r="I50" t="s">
        <v>64</v>
      </c>
      <c r="J50" t="s">
        <v>70</v>
      </c>
      <c r="K50" t="s">
        <v>71</v>
      </c>
    </row>
    <row r="51" spans="1:11" x14ac:dyDescent="0.3">
      <c r="A51" t="s">
        <v>11</v>
      </c>
      <c r="C51" t="s">
        <v>60</v>
      </c>
      <c r="D51" t="s">
        <v>60</v>
      </c>
      <c r="E51" t="s">
        <v>197</v>
      </c>
      <c r="F51" t="s">
        <v>35</v>
      </c>
      <c r="G51">
        <v>2018</v>
      </c>
      <c r="H51" t="s">
        <v>198</v>
      </c>
      <c r="I51" t="s">
        <v>64</v>
      </c>
      <c r="J51" t="s">
        <v>138</v>
      </c>
      <c r="K51" t="s">
        <v>66</v>
      </c>
    </row>
    <row r="52" spans="1:11" x14ac:dyDescent="0.3">
      <c r="A52" t="s">
        <v>11</v>
      </c>
      <c r="C52" t="s">
        <v>60</v>
      </c>
      <c r="D52" t="s">
        <v>60</v>
      </c>
      <c r="E52" t="s">
        <v>199</v>
      </c>
      <c r="F52" t="s">
        <v>200</v>
      </c>
      <c r="G52">
        <v>2019</v>
      </c>
      <c r="H52" t="s">
        <v>201</v>
      </c>
      <c r="I52" t="s">
        <v>64</v>
      </c>
      <c r="J52" t="s">
        <v>202</v>
      </c>
      <c r="K52" t="s">
        <v>71</v>
      </c>
    </row>
    <row r="53" spans="1:11" x14ac:dyDescent="0.3">
      <c r="A53" t="s">
        <v>11</v>
      </c>
      <c r="C53" t="s">
        <v>60</v>
      </c>
      <c r="D53" t="s">
        <v>60</v>
      </c>
      <c r="E53" t="s">
        <v>203</v>
      </c>
      <c r="F53" t="s">
        <v>204</v>
      </c>
      <c r="G53">
        <v>2016</v>
      </c>
      <c r="H53" t="s">
        <v>205</v>
      </c>
      <c r="I53" t="s">
        <v>64</v>
      </c>
      <c r="J53" t="s">
        <v>186</v>
      </c>
      <c r="K53" t="s">
        <v>66</v>
      </c>
    </row>
    <row r="54" spans="1:11" x14ac:dyDescent="0.3">
      <c r="A54" t="s">
        <v>11</v>
      </c>
      <c r="C54" t="s">
        <v>60</v>
      </c>
      <c r="D54" t="s">
        <v>60</v>
      </c>
      <c r="E54" t="s">
        <v>206</v>
      </c>
      <c r="F54" t="s">
        <v>207</v>
      </c>
      <c r="G54">
        <v>2014</v>
      </c>
      <c r="H54" t="s">
        <v>208</v>
      </c>
      <c r="I54" t="s">
        <v>64</v>
      </c>
      <c r="J54" t="s">
        <v>209</v>
      </c>
      <c r="K54" t="s">
        <v>71</v>
      </c>
    </row>
    <row r="55" spans="1:11" x14ac:dyDescent="0.3">
      <c r="A55" t="s">
        <v>11</v>
      </c>
      <c r="C55" t="s">
        <v>60</v>
      </c>
      <c r="D55" t="s">
        <v>60</v>
      </c>
      <c r="E55" t="s">
        <v>210</v>
      </c>
      <c r="F55" t="s">
        <v>211</v>
      </c>
      <c r="G55">
        <v>2019</v>
      </c>
      <c r="H55" t="s">
        <v>212</v>
      </c>
      <c r="I55" t="s">
        <v>64</v>
      </c>
      <c r="J55" t="s">
        <v>213</v>
      </c>
      <c r="K55" t="s">
        <v>71</v>
      </c>
    </row>
    <row r="56" spans="1:11" x14ac:dyDescent="0.3">
      <c r="A56" t="s">
        <v>11</v>
      </c>
      <c r="C56" t="s">
        <v>60</v>
      </c>
      <c r="D56" t="s">
        <v>60</v>
      </c>
      <c r="E56" t="s">
        <v>214</v>
      </c>
      <c r="F56" t="s">
        <v>215</v>
      </c>
      <c r="G56">
        <v>2019</v>
      </c>
      <c r="H56" t="s">
        <v>216</v>
      </c>
      <c r="I56" t="s">
        <v>64</v>
      </c>
      <c r="J56" t="s">
        <v>89</v>
      </c>
      <c r="K56" t="s">
        <v>71</v>
      </c>
    </row>
    <row r="57" spans="1:11" x14ac:dyDescent="0.3">
      <c r="A57" t="s">
        <v>11</v>
      </c>
      <c r="C57" t="s">
        <v>60</v>
      </c>
      <c r="D57" t="s">
        <v>60</v>
      </c>
      <c r="E57" t="s">
        <v>217</v>
      </c>
      <c r="F57" t="s">
        <v>218</v>
      </c>
      <c r="G57">
        <v>2019</v>
      </c>
      <c r="H57" t="s">
        <v>219</v>
      </c>
      <c r="I57" t="s">
        <v>64</v>
      </c>
      <c r="J57" t="s">
        <v>65</v>
      </c>
      <c r="K57" t="s">
        <v>66</v>
      </c>
    </row>
    <row r="58" spans="1:11" x14ac:dyDescent="0.3">
      <c r="A58" t="s">
        <v>11</v>
      </c>
      <c r="C58" t="s">
        <v>60</v>
      </c>
      <c r="D58" t="s">
        <v>60</v>
      </c>
      <c r="E58" t="s">
        <v>220</v>
      </c>
      <c r="F58" t="s">
        <v>221</v>
      </c>
      <c r="G58">
        <v>2016</v>
      </c>
      <c r="H58" t="s">
        <v>222</v>
      </c>
      <c r="I58" t="s">
        <v>64</v>
      </c>
      <c r="J58" t="s">
        <v>223</v>
      </c>
      <c r="K58" t="s">
        <v>66</v>
      </c>
    </row>
    <row r="59" spans="1:11" x14ac:dyDescent="0.3">
      <c r="A59" t="s">
        <v>11</v>
      </c>
      <c r="C59" t="s">
        <v>60</v>
      </c>
      <c r="D59" t="s">
        <v>60</v>
      </c>
      <c r="E59" t="s">
        <v>224</v>
      </c>
      <c r="F59" t="s">
        <v>225</v>
      </c>
      <c r="G59">
        <v>2019</v>
      </c>
      <c r="H59" t="s">
        <v>226</v>
      </c>
      <c r="I59" t="s">
        <v>64</v>
      </c>
      <c r="J59" t="s">
        <v>186</v>
      </c>
      <c r="K59" t="s">
        <v>66</v>
      </c>
    </row>
    <row r="60" spans="1:11" x14ac:dyDescent="0.3">
      <c r="A60" t="s">
        <v>11</v>
      </c>
      <c r="C60" t="s">
        <v>60</v>
      </c>
      <c r="D60" t="s">
        <v>60</v>
      </c>
      <c r="E60" t="s">
        <v>227</v>
      </c>
      <c r="F60" t="s">
        <v>228</v>
      </c>
      <c r="G60">
        <v>2019</v>
      </c>
      <c r="H60" t="s">
        <v>229</v>
      </c>
      <c r="I60" t="s">
        <v>64</v>
      </c>
      <c r="J60" t="s">
        <v>230</v>
      </c>
      <c r="K60" t="s">
        <v>71</v>
      </c>
    </row>
    <row r="61" spans="1:11" x14ac:dyDescent="0.3">
      <c r="A61" t="s">
        <v>11</v>
      </c>
      <c r="C61" t="s">
        <v>60</v>
      </c>
      <c r="D61" t="s">
        <v>60</v>
      </c>
      <c r="E61" t="s">
        <v>231</v>
      </c>
      <c r="F61" t="s">
        <v>232</v>
      </c>
      <c r="G61">
        <v>2019</v>
      </c>
      <c r="H61" t="s">
        <v>233</v>
      </c>
      <c r="I61" t="s">
        <v>64</v>
      </c>
      <c r="J61" t="s">
        <v>65</v>
      </c>
      <c r="K61" t="s">
        <v>66</v>
      </c>
    </row>
    <row r="62" spans="1:11" x14ac:dyDescent="0.3">
      <c r="A62" t="s">
        <v>11</v>
      </c>
      <c r="C62" t="s">
        <v>60</v>
      </c>
      <c r="D62" t="s">
        <v>60</v>
      </c>
      <c r="E62" t="s">
        <v>234</v>
      </c>
      <c r="F62" t="s">
        <v>235</v>
      </c>
      <c r="G62">
        <v>2016</v>
      </c>
      <c r="H62" t="s">
        <v>236</v>
      </c>
      <c r="I62" t="s">
        <v>64</v>
      </c>
      <c r="J62" t="s">
        <v>237</v>
      </c>
      <c r="K62" t="s">
        <v>71</v>
      </c>
    </row>
    <row r="63" spans="1:11" x14ac:dyDescent="0.3">
      <c r="A63" t="s">
        <v>11</v>
      </c>
      <c r="C63" t="s">
        <v>60</v>
      </c>
      <c r="D63" t="s">
        <v>60</v>
      </c>
      <c r="E63" t="s">
        <v>238</v>
      </c>
      <c r="F63" t="s">
        <v>239</v>
      </c>
      <c r="G63">
        <v>2020</v>
      </c>
      <c r="H63" t="s">
        <v>240</v>
      </c>
      <c r="I63" t="s">
        <v>64</v>
      </c>
      <c r="J63" t="s">
        <v>65</v>
      </c>
      <c r="K63" t="s">
        <v>66</v>
      </c>
    </row>
    <row r="64" spans="1:11" x14ac:dyDescent="0.3">
      <c r="A64" t="s">
        <v>11</v>
      </c>
      <c r="C64" t="s">
        <v>60</v>
      </c>
      <c r="D64" t="s">
        <v>60</v>
      </c>
      <c r="E64" t="s">
        <v>241</v>
      </c>
      <c r="F64" t="s">
        <v>242</v>
      </c>
      <c r="G64">
        <v>2016</v>
      </c>
      <c r="H64" t="s">
        <v>243</v>
      </c>
      <c r="I64" t="s">
        <v>64</v>
      </c>
      <c r="J64" t="s">
        <v>85</v>
      </c>
      <c r="K64" t="s">
        <v>71</v>
      </c>
    </row>
    <row r="65" spans="1:11" x14ac:dyDescent="0.3">
      <c r="A65" t="s">
        <v>11</v>
      </c>
      <c r="C65" t="s">
        <v>60</v>
      </c>
      <c r="D65" t="s">
        <v>60</v>
      </c>
      <c r="E65" t="s">
        <v>244</v>
      </c>
      <c r="F65" t="s">
        <v>245</v>
      </c>
      <c r="G65">
        <v>2019</v>
      </c>
      <c r="H65" t="s">
        <v>246</v>
      </c>
      <c r="I65" t="s">
        <v>64</v>
      </c>
      <c r="J65" t="s">
        <v>120</v>
      </c>
      <c r="K65" t="s">
        <v>71</v>
      </c>
    </row>
    <row r="66" spans="1:11" x14ac:dyDescent="0.3">
      <c r="A66" t="s">
        <v>11</v>
      </c>
      <c r="C66" t="s">
        <v>60</v>
      </c>
      <c r="D66" t="s">
        <v>60</v>
      </c>
      <c r="E66" t="s">
        <v>247</v>
      </c>
      <c r="F66" t="s">
        <v>248</v>
      </c>
      <c r="G66">
        <v>2019</v>
      </c>
      <c r="H66" t="s">
        <v>249</v>
      </c>
      <c r="I66" t="s">
        <v>64</v>
      </c>
      <c r="J66" t="s">
        <v>250</v>
      </c>
      <c r="K66" t="s">
        <v>71</v>
      </c>
    </row>
    <row r="67" spans="1:11" x14ac:dyDescent="0.3">
      <c r="A67" t="s">
        <v>11</v>
      </c>
      <c r="C67" t="s">
        <v>60</v>
      </c>
      <c r="D67" t="s">
        <v>60</v>
      </c>
      <c r="E67" t="s">
        <v>251</v>
      </c>
      <c r="F67" t="s">
        <v>252</v>
      </c>
      <c r="G67">
        <v>2016</v>
      </c>
      <c r="H67" t="s">
        <v>253</v>
      </c>
      <c r="I67" t="s">
        <v>64</v>
      </c>
      <c r="J67" t="s">
        <v>254</v>
      </c>
      <c r="K67" t="s">
        <v>71</v>
      </c>
    </row>
    <row r="68" spans="1:11" x14ac:dyDescent="0.3">
      <c r="A68" t="s">
        <v>11</v>
      </c>
      <c r="C68" t="s">
        <v>60</v>
      </c>
      <c r="D68" t="s">
        <v>60</v>
      </c>
      <c r="E68" t="s">
        <v>255</v>
      </c>
      <c r="F68" t="s">
        <v>256</v>
      </c>
      <c r="G68">
        <v>2015</v>
      </c>
      <c r="H68" t="s">
        <v>257</v>
      </c>
      <c r="I68" t="s">
        <v>64</v>
      </c>
      <c r="J68" t="s">
        <v>186</v>
      </c>
      <c r="K68" t="s">
        <v>66</v>
      </c>
    </row>
    <row r="69" spans="1:11" x14ac:dyDescent="0.3">
      <c r="A69" t="s">
        <v>11</v>
      </c>
      <c r="C69" t="s">
        <v>60</v>
      </c>
      <c r="D69" t="s">
        <v>60</v>
      </c>
      <c r="E69" t="s">
        <v>258</v>
      </c>
      <c r="F69" t="s">
        <v>259</v>
      </c>
      <c r="G69">
        <v>2019</v>
      </c>
      <c r="H69" t="s">
        <v>260</v>
      </c>
      <c r="I69" t="s">
        <v>64</v>
      </c>
      <c r="J69" t="s">
        <v>261</v>
      </c>
      <c r="K69" t="s">
        <v>66</v>
      </c>
    </row>
    <row r="70" spans="1:11" x14ac:dyDescent="0.3">
      <c r="A70" t="s">
        <v>11</v>
      </c>
      <c r="C70" t="s">
        <v>60</v>
      </c>
      <c r="D70" t="s">
        <v>60</v>
      </c>
      <c r="E70" t="s">
        <v>262</v>
      </c>
      <c r="F70" t="s">
        <v>263</v>
      </c>
      <c r="G70">
        <v>2014</v>
      </c>
      <c r="H70" t="s">
        <v>264</v>
      </c>
      <c r="I70" t="s">
        <v>64</v>
      </c>
      <c r="J70" t="s">
        <v>265</v>
      </c>
      <c r="K70" t="s">
        <v>71</v>
      </c>
    </row>
    <row r="71" spans="1:11" x14ac:dyDescent="0.3">
      <c r="A71" t="s">
        <v>11</v>
      </c>
      <c r="C71" t="s">
        <v>60</v>
      </c>
      <c r="D71" t="s">
        <v>60</v>
      </c>
      <c r="E71" t="s">
        <v>266</v>
      </c>
      <c r="F71" t="s">
        <v>267</v>
      </c>
      <c r="G71">
        <v>2015</v>
      </c>
      <c r="H71" t="s">
        <v>268</v>
      </c>
      <c r="I71" t="s">
        <v>64</v>
      </c>
      <c r="J71" t="s">
        <v>269</v>
      </c>
      <c r="K71" t="s">
        <v>66</v>
      </c>
    </row>
    <row r="72" spans="1:11" x14ac:dyDescent="0.3">
      <c r="A72" t="s">
        <v>11</v>
      </c>
      <c r="C72" t="s">
        <v>60</v>
      </c>
      <c r="D72" t="s">
        <v>60</v>
      </c>
      <c r="E72" t="s">
        <v>270</v>
      </c>
      <c r="F72" t="s">
        <v>271</v>
      </c>
      <c r="G72">
        <v>2018</v>
      </c>
      <c r="H72" t="s">
        <v>272</v>
      </c>
      <c r="I72" t="s">
        <v>64</v>
      </c>
      <c r="J72" t="s">
        <v>273</v>
      </c>
      <c r="K72" t="s">
        <v>71</v>
      </c>
    </row>
    <row r="73" spans="1:11" x14ac:dyDescent="0.3">
      <c r="A73" t="s">
        <v>11</v>
      </c>
      <c r="C73" t="s">
        <v>60</v>
      </c>
      <c r="D73" t="s">
        <v>60</v>
      </c>
      <c r="E73" t="s">
        <v>274</v>
      </c>
      <c r="F73" t="s">
        <v>275</v>
      </c>
      <c r="G73">
        <v>2017</v>
      </c>
      <c r="H73" t="s">
        <v>276</v>
      </c>
      <c r="I73" t="s">
        <v>64</v>
      </c>
      <c r="J73" t="s">
        <v>277</v>
      </c>
      <c r="K73" t="s">
        <v>71</v>
      </c>
    </row>
    <row r="74" spans="1:11" x14ac:dyDescent="0.3">
      <c r="A74" t="s">
        <v>11</v>
      </c>
      <c r="C74" t="s">
        <v>60</v>
      </c>
      <c r="D74" t="s">
        <v>60</v>
      </c>
      <c r="E74" t="s">
        <v>278</v>
      </c>
      <c r="F74" t="s">
        <v>35</v>
      </c>
      <c r="G74">
        <v>2017</v>
      </c>
      <c r="H74" t="s">
        <v>279</v>
      </c>
      <c r="I74" t="s">
        <v>64</v>
      </c>
      <c r="J74" t="s">
        <v>138</v>
      </c>
      <c r="K74" t="s">
        <v>66</v>
      </c>
    </row>
    <row r="75" spans="1:11" x14ac:dyDescent="0.3">
      <c r="A75" t="s">
        <v>11</v>
      </c>
      <c r="C75" t="s">
        <v>60</v>
      </c>
      <c r="D75" t="s">
        <v>60</v>
      </c>
      <c r="E75" t="s">
        <v>280</v>
      </c>
      <c r="F75" t="s">
        <v>281</v>
      </c>
      <c r="G75">
        <v>2016</v>
      </c>
      <c r="H75" t="s">
        <v>282</v>
      </c>
      <c r="I75" t="s">
        <v>64</v>
      </c>
      <c r="J75" t="s">
        <v>283</v>
      </c>
      <c r="K75" t="s">
        <v>71</v>
      </c>
    </row>
    <row r="76" spans="1:11" x14ac:dyDescent="0.3">
      <c r="A76" t="s">
        <v>11</v>
      </c>
      <c r="C76" t="s">
        <v>60</v>
      </c>
      <c r="D76" t="s">
        <v>60</v>
      </c>
      <c r="E76" t="s">
        <v>284</v>
      </c>
      <c r="F76" t="s">
        <v>285</v>
      </c>
      <c r="G76">
        <v>2017</v>
      </c>
      <c r="H76" t="s">
        <v>286</v>
      </c>
      <c r="I76" t="s">
        <v>64</v>
      </c>
      <c r="J76" t="s">
        <v>65</v>
      </c>
      <c r="K76" t="s">
        <v>66</v>
      </c>
    </row>
    <row r="77" spans="1:11" x14ac:dyDescent="0.3">
      <c r="A77" t="s">
        <v>11</v>
      </c>
      <c r="C77" t="s">
        <v>60</v>
      </c>
      <c r="D77" t="s">
        <v>60</v>
      </c>
      <c r="E77" t="s">
        <v>287</v>
      </c>
      <c r="F77" t="s">
        <v>288</v>
      </c>
      <c r="G77">
        <v>2014</v>
      </c>
      <c r="H77" t="s">
        <v>289</v>
      </c>
      <c r="I77" t="s">
        <v>64</v>
      </c>
      <c r="J77" t="s">
        <v>290</v>
      </c>
      <c r="K77" t="s">
        <v>71</v>
      </c>
    </row>
    <row r="78" spans="1:11" x14ac:dyDescent="0.3">
      <c r="A78" t="s">
        <v>11</v>
      </c>
      <c r="C78" t="s">
        <v>60</v>
      </c>
      <c r="D78" t="s">
        <v>60</v>
      </c>
      <c r="E78" t="s">
        <v>291</v>
      </c>
      <c r="F78" t="s">
        <v>35</v>
      </c>
      <c r="G78">
        <v>2019</v>
      </c>
      <c r="H78" t="s">
        <v>292</v>
      </c>
      <c r="I78" t="s">
        <v>64</v>
      </c>
      <c r="J78" t="s">
        <v>293</v>
      </c>
      <c r="K78" t="s">
        <v>66</v>
      </c>
    </row>
    <row r="79" spans="1:11" x14ac:dyDescent="0.3">
      <c r="A79" t="s">
        <v>11</v>
      </c>
      <c r="C79" t="s">
        <v>60</v>
      </c>
      <c r="D79" t="s">
        <v>60</v>
      </c>
      <c r="E79" t="s">
        <v>294</v>
      </c>
      <c r="F79" t="s">
        <v>295</v>
      </c>
      <c r="G79">
        <v>2020</v>
      </c>
      <c r="H79" t="s">
        <v>296</v>
      </c>
      <c r="I79" t="s">
        <v>64</v>
      </c>
      <c r="J79" t="s">
        <v>223</v>
      </c>
      <c r="K79" t="s">
        <v>66</v>
      </c>
    </row>
    <row r="80" spans="1:11" x14ac:dyDescent="0.3">
      <c r="A80" t="s">
        <v>11</v>
      </c>
      <c r="C80" t="s">
        <v>60</v>
      </c>
      <c r="D80" t="s">
        <v>60</v>
      </c>
      <c r="E80" t="s">
        <v>297</v>
      </c>
      <c r="F80" t="s">
        <v>298</v>
      </c>
      <c r="G80">
        <v>2014</v>
      </c>
      <c r="H80" t="s">
        <v>299</v>
      </c>
      <c r="I80" t="s">
        <v>64</v>
      </c>
      <c r="J80" t="s">
        <v>300</v>
      </c>
      <c r="K80" t="s">
        <v>71</v>
      </c>
    </row>
    <row r="81" spans="1:11" x14ac:dyDescent="0.3">
      <c r="A81" t="s">
        <v>11</v>
      </c>
      <c r="C81" t="s">
        <v>60</v>
      </c>
      <c r="D81" t="s">
        <v>60</v>
      </c>
      <c r="E81" t="s">
        <v>301</v>
      </c>
      <c r="F81" t="s">
        <v>302</v>
      </c>
      <c r="G81">
        <v>2019</v>
      </c>
      <c r="H81" t="s">
        <v>303</v>
      </c>
      <c r="I81" t="s">
        <v>64</v>
      </c>
      <c r="J81" t="s">
        <v>304</v>
      </c>
      <c r="K81" t="s">
        <v>71</v>
      </c>
    </row>
    <row r="82" spans="1:11" x14ac:dyDescent="0.3">
      <c r="A82" t="s">
        <v>11</v>
      </c>
      <c r="C82" t="s">
        <v>60</v>
      </c>
      <c r="D82" t="s">
        <v>60</v>
      </c>
      <c r="E82" t="s">
        <v>305</v>
      </c>
      <c r="F82" t="s">
        <v>306</v>
      </c>
      <c r="G82">
        <v>2019</v>
      </c>
      <c r="H82" t="s">
        <v>307</v>
      </c>
      <c r="I82" t="s">
        <v>64</v>
      </c>
      <c r="J82" t="s">
        <v>308</v>
      </c>
      <c r="K82" t="s">
        <v>71</v>
      </c>
    </row>
    <row r="83" spans="1:11" x14ac:dyDescent="0.3">
      <c r="A83" t="s">
        <v>11</v>
      </c>
      <c r="C83" t="s">
        <v>60</v>
      </c>
      <c r="D83" t="s">
        <v>60</v>
      </c>
      <c r="E83" t="s">
        <v>309</v>
      </c>
      <c r="F83" t="s">
        <v>310</v>
      </c>
      <c r="G83">
        <v>2014</v>
      </c>
      <c r="H83" t="s">
        <v>311</v>
      </c>
      <c r="I83" t="s">
        <v>64</v>
      </c>
      <c r="J83" t="s">
        <v>65</v>
      </c>
      <c r="K83" t="s">
        <v>66</v>
      </c>
    </row>
    <row r="84" spans="1:11" x14ac:dyDescent="0.3">
      <c r="A84" t="s">
        <v>11</v>
      </c>
      <c r="C84" t="s">
        <v>60</v>
      </c>
      <c r="D84" t="s">
        <v>60</v>
      </c>
      <c r="E84" t="s">
        <v>312</v>
      </c>
      <c r="F84" t="s">
        <v>313</v>
      </c>
      <c r="G84">
        <v>2016</v>
      </c>
      <c r="H84" t="s">
        <v>314</v>
      </c>
      <c r="I84" t="s">
        <v>64</v>
      </c>
      <c r="J84" t="s">
        <v>315</v>
      </c>
      <c r="K84" t="s">
        <v>71</v>
      </c>
    </row>
    <row r="85" spans="1:11" x14ac:dyDescent="0.3">
      <c r="A85" t="s">
        <v>11</v>
      </c>
      <c r="C85" t="s">
        <v>60</v>
      </c>
      <c r="D85" t="s">
        <v>60</v>
      </c>
      <c r="E85" t="s">
        <v>316</v>
      </c>
      <c r="F85" t="s">
        <v>35</v>
      </c>
      <c r="G85">
        <v>2018</v>
      </c>
      <c r="H85" t="s">
        <v>317</v>
      </c>
      <c r="I85" t="s">
        <v>64</v>
      </c>
      <c r="J85" t="s">
        <v>176</v>
      </c>
      <c r="K85" t="s">
        <v>66</v>
      </c>
    </row>
    <row r="86" spans="1:11" x14ac:dyDescent="0.3">
      <c r="A86" t="s">
        <v>11</v>
      </c>
      <c r="C86" t="s">
        <v>60</v>
      </c>
      <c r="D86" t="s">
        <v>60</v>
      </c>
      <c r="E86" t="s">
        <v>318</v>
      </c>
      <c r="F86" t="s">
        <v>319</v>
      </c>
      <c r="G86">
        <v>2019</v>
      </c>
      <c r="H86" t="s">
        <v>320</v>
      </c>
      <c r="I86" t="s">
        <v>64</v>
      </c>
      <c r="J86" t="s">
        <v>213</v>
      </c>
      <c r="K86" t="s">
        <v>71</v>
      </c>
    </row>
    <row r="87" spans="1:11" x14ac:dyDescent="0.3">
      <c r="A87" t="s">
        <v>11</v>
      </c>
      <c r="C87" t="s">
        <v>60</v>
      </c>
      <c r="D87" t="s">
        <v>60</v>
      </c>
      <c r="E87" t="s">
        <v>321</v>
      </c>
      <c r="F87" t="s">
        <v>281</v>
      </c>
      <c r="G87">
        <v>2016</v>
      </c>
      <c r="H87" t="s">
        <v>322</v>
      </c>
      <c r="I87" t="s">
        <v>64</v>
      </c>
      <c r="J87" t="s">
        <v>283</v>
      </c>
      <c r="K87" t="s">
        <v>71</v>
      </c>
    </row>
    <row r="88" spans="1:11" x14ac:dyDescent="0.3">
      <c r="A88" t="s">
        <v>11</v>
      </c>
      <c r="C88" t="s">
        <v>60</v>
      </c>
      <c r="D88" t="s">
        <v>60</v>
      </c>
      <c r="E88" t="s">
        <v>323</v>
      </c>
      <c r="F88" t="s">
        <v>324</v>
      </c>
      <c r="G88">
        <v>2020</v>
      </c>
      <c r="H88" t="s">
        <v>325</v>
      </c>
      <c r="I88" t="s">
        <v>64</v>
      </c>
      <c r="J88" t="s">
        <v>326</v>
      </c>
      <c r="K88" t="s">
        <v>71</v>
      </c>
    </row>
    <row r="89" spans="1:11" x14ac:dyDescent="0.3">
      <c r="A89" t="s">
        <v>11</v>
      </c>
      <c r="C89" t="s">
        <v>60</v>
      </c>
      <c r="D89" t="s">
        <v>60</v>
      </c>
      <c r="E89" t="s">
        <v>327</v>
      </c>
      <c r="F89" t="s">
        <v>328</v>
      </c>
      <c r="G89">
        <v>2016</v>
      </c>
      <c r="H89" t="s">
        <v>329</v>
      </c>
      <c r="I89" t="s">
        <v>64</v>
      </c>
      <c r="J89" t="s">
        <v>173</v>
      </c>
      <c r="K89" t="s">
        <v>71</v>
      </c>
    </row>
    <row r="90" spans="1:11" x14ac:dyDescent="0.3">
      <c r="A90" t="s">
        <v>11</v>
      </c>
      <c r="C90" t="s">
        <v>60</v>
      </c>
      <c r="D90" t="s">
        <v>60</v>
      </c>
      <c r="E90" t="s">
        <v>330</v>
      </c>
      <c r="F90" t="s">
        <v>87</v>
      </c>
      <c r="G90">
        <v>2019</v>
      </c>
      <c r="H90" t="s">
        <v>331</v>
      </c>
      <c r="I90" t="s">
        <v>64</v>
      </c>
      <c r="J90" t="s">
        <v>89</v>
      </c>
      <c r="K90" t="s">
        <v>71</v>
      </c>
    </row>
    <row r="91" spans="1:11" x14ac:dyDescent="0.3">
      <c r="A91" t="s">
        <v>11</v>
      </c>
      <c r="C91" t="s">
        <v>60</v>
      </c>
      <c r="D91" t="s">
        <v>60</v>
      </c>
      <c r="E91" t="s">
        <v>332</v>
      </c>
      <c r="F91" t="s">
        <v>333</v>
      </c>
      <c r="G91">
        <v>2014</v>
      </c>
      <c r="H91" t="s">
        <v>334</v>
      </c>
      <c r="I91" t="s">
        <v>64</v>
      </c>
      <c r="J91" t="s">
        <v>335</v>
      </c>
      <c r="K91" t="s">
        <v>71</v>
      </c>
    </row>
    <row r="92" spans="1:11" x14ac:dyDescent="0.3">
      <c r="A92" t="s">
        <v>11</v>
      </c>
      <c r="C92" t="s">
        <v>60</v>
      </c>
      <c r="D92" t="s">
        <v>60</v>
      </c>
      <c r="E92" t="s">
        <v>336</v>
      </c>
      <c r="F92" t="s">
        <v>337</v>
      </c>
      <c r="G92">
        <v>2017</v>
      </c>
      <c r="H92" t="s">
        <v>338</v>
      </c>
      <c r="I92" t="s">
        <v>64</v>
      </c>
      <c r="J92" t="s">
        <v>339</v>
      </c>
      <c r="K92" t="s">
        <v>71</v>
      </c>
    </row>
    <row r="93" spans="1:11" x14ac:dyDescent="0.3">
      <c r="A93" t="s">
        <v>11</v>
      </c>
      <c r="C93" t="s">
        <v>60</v>
      </c>
      <c r="D93" t="s">
        <v>60</v>
      </c>
      <c r="E93" t="s">
        <v>340</v>
      </c>
      <c r="F93" t="s">
        <v>341</v>
      </c>
      <c r="G93">
        <v>2017</v>
      </c>
      <c r="H93" t="s">
        <v>342</v>
      </c>
      <c r="I93" t="s">
        <v>64</v>
      </c>
      <c r="J93" t="s">
        <v>343</v>
      </c>
      <c r="K93" t="s">
        <v>71</v>
      </c>
    </row>
    <row r="94" spans="1:11" x14ac:dyDescent="0.3">
      <c r="A94" t="s">
        <v>11</v>
      </c>
      <c r="C94" t="s">
        <v>60</v>
      </c>
      <c r="D94" t="s">
        <v>60</v>
      </c>
      <c r="E94" t="s">
        <v>344</v>
      </c>
      <c r="F94" t="s">
        <v>345</v>
      </c>
      <c r="G94">
        <v>2016</v>
      </c>
      <c r="H94" t="s">
        <v>346</v>
      </c>
      <c r="I94" t="s">
        <v>64</v>
      </c>
      <c r="J94" t="s">
        <v>347</v>
      </c>
      <c r="K94" t="s">
        <v>71</v>
      </c>
    </row>
    <row r="95" spans="1:11" x14ac:dyDescent="0.3">
      <c r="A95" t="s">
        <v>11</v>
      </c>
      <c r="C95" t="s">
        <v>60</v>
      </c>
      <c r="D95" t="s">
        <v>60</v>
      </c>
      <c r="E95" t="s">
        <v>348</v>
      </c>
      <c r="F95" t="s">
        <v>349</v>
      </c>
      <c r="G95">
        <v>2017</v>
      </c>
      <c r="H95" t="s">
        <v>350</v>
      </c>
      <c r="I95" t="s">
        <v>64</v>
      </c>
      <c r="J95" t="s">
        <v>351</v>
      </c>
      <c r="K95" t="s">
        <v>66</v>
      </c>
    </row>
    <row r="96" spans="1:11" x14ac:dyDescent="0.3">
      <c r="A96" t="s">
        <v>11</v>
      </c>
      <c r="C96" t="s">
        <v>60</v>
      </c>
      <c r="D96" t="s">
        <v>60</v>
      </c>
      <c r="E96" t="s">
        <v>352</v>
      </c>
      <c r="F96" t="s">
        <v>353</v>
      </c>
      <c r="G96">
        <v>2016</v>
      </c>
      <c r="H96" t="s">
        <v>354</v>
      </c>
      <c r="I96" t="s">
        <v>64</v>
      </c>
      <c r="J96" t="s">
        <v>254</v>
      </c>
      <c r="K96" t="s">
        <v>71</v>
      </c>
    </row>
    <row r="97" spans="1:11" x14ac:dyDescent="0.3">
      <c r="A97" t="s">
        <v>11</v>
      </c>
      <c r="C97" t="s">
        <v>60</v>
      </c>
      <c r="D97" t="s">
        <v>60</v>
      </c>
      <c r="E97" t="s">
        <v>355</v>
      </c>
      <c r="F97" t="s">
        <v>356</v>
      </c>
      <c r="G97">
        <v>2019</v>
      </c>
      <c r="H97" t="s">
        <v>357</v>
      </c>
      <c r="I97" t="s">
        <v>64</v>
      </c>
      <c r="J97" t="s">
        <v>358</v>
      </c>
      <c r="K97" t="s">
        <v>66</v>
      </c>
    </row>
    <row r="98" spans="1:11" x14ac:dyDescent="0.3">
      <c r="A98" t="s">
        <v>11</v>
      </c>
      <c r="C98" t="s">
        <v>60</v>
      </c>
      <c r="D98" t="s">
        <v>60</v>
      </c>
      <c r="E98" t="s">
        <v>359</v>
      </c>
      <c r="F98" t="s">
        <v>360</v>
      </c>
      <c r="G98">
        <v>2014</v>
      </c>
      <c r="H98" t="s">
        <v>361</v>
      </c>
      <c r="I98" t="s">
        <v>64</v>
      </c>
      <c r="J98" t="s">
        <v>362</v>
      </c>
      <c r="K98" t="s">
        <v>66</v>
      </c>
    </row>
    <row r="99" spans="1:11" x14ac:dyDescent="0.3">
      <c r="A99" t="s">
        <v>11</v>
      </c>
      <c r="C99" t="s">
        <v>60</v>
      </c>
      <c r="D99" t="s">
        <v>60</v>
      </c>
      <c r="E99" t="s">
        <v>363</v>
      </c>
      <c r="F99" t="s">
        <v>364</v>
      </c>
      <c r="G99">
        <v>2017</v>
      </c>
      <c r="H99" t="s">
        <v>365</v>
      </c>
      <c r="I99" t="s">
        <v>64</v>
      </c>
      <c r="J99" t="s">
        <v>186</v>
      </c>
      <c r="K99" t="s">
        <v>66</v>
      </c>
    </row>
    <row r="100" spans="1:11" x14ac:dyDescent="0.3">
      <c r="A100" t="s">
        <v>11</v>
      </c>
      <c r="C100" t="s">
        <v>60</v>
      </c>
      <c r="D100" t="s">
        <v>60</v>
      </c>
      <c r="E100" t="s">
        <v>366</v>
      </c>
      <c r="F100" t="s">
        <v>367</v>
      </c>
      <c r="G100">
        <v>2020</v>
      </c>
      <c r="H100" t="s">
        <v>368</v>
      </c>
      <c r="I100" t="s">
        <v>64</v>
      </c>
      <c r="J100" t="s">
        <v>223</v>
      </c>
      <c r="K100" t="s">
        <v>66</v>
      </c>
    </row>
    <row r="101" spans="1:11" x14ac:dyDescent="0.3">
      <c r="A101" t="s">
        <v>11</v>
      </c>
      <c r="C101" t="s">
        <v>60</v>
      </c>
      <c r="D101" t="s">
        <v>60</v>
      </c>
      <c r="E101" t="s">
        <v>369</v>
      </c>
      <c r="F101" t="s">
        <v>370</v>
      </c>
      <c r="G101">
        <v>2019</v>
      </c>
      <c r="H101" t="s">
        <v>371</v>
      </c>
      <c r="I101" t="s">
        <v>64</v>
      </c>
      <c r="J101" t="s">
        <v>372</v>
      </c>
      <c r="K101" t="s">
        <v>71</v>
      </c>
    </row>
    <row r="102" spans="1:11" x14ac:dyDescent="0.3">
      <c r="A102" t="s">
        <v>11</v>
      </c>
      <c r="C102" t="s">
        <v>60</v>
      </c>
      <c r="D102" t="s">
        <v>60</v>
      </c>
      <c r="E102" t="s">
        <v>373</v>
      </c>
      <c r="F102" t="s">
        <v>374</v>
      </c>
      <c r="G102">
        <v>2016</v>
      </c>
      <c r="H102" t="s">
        <v>375</v>
      </c>
      <c r="I102" t="s">
        <v>64</v>
      </c>
      <c r="J102" t="s">
        <v>186</v>
      </c>
      <c r="K102" t="s">
        <v>66</v>
      </c>
    </row>
    <row r="103" spans="1:11" x14ac:dyDescent="0.3">
      <c r="A103" t="s">
        <v>11</v>
      </c>
      <c r="C103" t="s">
        <v>60</v>
      </c>
      <c r="D103" t="s">
        <v>60</v>
      </c>
      <c r="E103" t="s">
        <v>376</v>
      </c>
      <c r="F103" t="s">
        <v>377</v>
      </c>
      <c r="G103">
        <v>2014</v>
      </c>
      <c r="H103" t="s">
        <v>378</v>
      </c>
      <c r="I103" t="s">
        <v>64</v>
      </c>
      <c r="J103" t="s">
        <v>379</v>
      </c>
      <c r="K103" t="s">
        <v>71</v>
      </c>
    </row>
    <row r="104" spans="1:11" x14ac:dyDescent="0.3">
      <c r="A104" t="s">
        <v>11</v>
      </c>
      <c r="C104" t="s">
        <v>60</v>
      </c>
      <c r="D104" t="s">
        <v>60</v>
      </c>
      <c r="E104" t="s">
        <v>380</v>
      </c>
      <c r="F104" t="s">
        <v>381</v>
      </c>
      <c r="G104">
        <v>2016</v>
      </c>
      <c r="H104" t="s">
        <v>382</v>
      </c>
      <c r="I104" t="s">
        <v>64</v>
      </c>
      <c r="J104" t="s">
        <v>383</v>
      </c>
      <c r="K104" t="s">
        <v>66</v>
      </c>
    </row>
    <row r="105" spans="1:11" x14ac:dyDescent="0.3">
      <c r="A105" t="s">
        <v>11</v>
      </c>
      <c r="C105" t="s">
        <v>60</v>
      </c>
      <c r="D105" t="s">
        <v>60</v>
      </c>
      <c r="E105" t="s">
        <v>384</v>
      </c>
      <c r="F105" t="s">
        <v>385</v>
      </c>
      <c r="G105">
        <v>2015</v>
      </c>
      <c r="H105" t="s">
        <v>386</v>
      </c>
      <c r="I105" t="s">
        <v>64</v>
      </c>
      <c r="J105" t="s">
        <v>387</v>
      </c>
      <c r="K105" t="s">
        <v>388</v>
      </c>
    </row>
    <row r="106" spans="1:11" x14ac:dyDescent="0.3">
      <c r="A106" t="s">
        <v>11</v>
      </c>
      <c r="C106" t="s">
        <v>60</v>
      </c>
      <c r="D106" t="s">
        <v>60</v>
      </c>
      <c r="E106" t="s">
        <v>389</v>
      </c>
      <c r="F106" t="s">
        <v>390</v>
      </c>
      <c r="G106">
        <v>2014</v>
      </c>
      <c r="H106" t="s">
        <v>391</v>
      </c>
      <c r="I106" t="s">
        <v>64</v>
      </c>
      <c r="J106" t="s">
        <v>392</v>
      </c>
      <c r="K106" t="s">
        <v>71</v>
      </c>
    </row>
    <row r="107" spans="1:11" x14ac:dyDescent="0.3">
      <c r="A107" t="s">
        <v>11</v>
      </c>
      <c r="C107" t="s">
        <v>60</v>
      </c>
      <c r="D107" t="s">
        <v>60</v>
      </c>
      <c r="E107" t="s">
        <v>393</v>
      </c>
      <c r="F107" t="s">
        <v>394</v>
      </c>
      <c r="G107">
        <v>2019</v>
      </c>
      <c r="H107" t="s">
        <v>395</v>
      </c>
      <c r="I107" t="s">
        <v>64</v>
      </c>
      <c r="J107" t="s">
        <v>396</v>
      </c>
      <c r="K107" t="s">
        <v>71</v>
      </c>
    </row>
    <row r="108" spans="1:11" x14ac:dyDescent="0.3">
      <c r="A108" t="s">
        <v>11</v>
      </c>
      <c r="C108" t="s">
        <v>60</v>
      </c>
      <c r="D108" t="s">
        <v>60</v>
      </c>
      <c r="E108" t="s">
        <v>397</v>
      </c>
      <c r="F108" t="s">
        <v>35</v>
      </c>
      <c r="G108">
        <v>2018</v>
      </c>
      <c r="H108" t="s">
        <v>398</v>
      </c>
      <c r="I108" t="s">
        <v>64</v>
      </c>
      <c r="J108" t="s">
        <v>399</v>
      </c>
      <c r="K108" t="s">
        <v>66</v>
      </c>
    </row>
    <row r="109" spans="1:11" x14ac:dyDescent="0.3">
      <c r="A109" t="s">
        <v>11</v>
      </c>
      <c r="C109" t="s">
        <v>60</v>
      </c>
      <c r="D109" t="s">
        <v>60</v>
      </c>
      <c r="E109" t="s">
        <v>400</v>
      </c>
      <c r="F109" t="s">
        <v>401</v>
      </c>
      <c r="G109">
        <v>2020</v>
      </c>
      <c r="H109" t="s">
        <v>402</v>
      </c>
      <c r="I109" t="s">
        <v>64</v>
      </c>
      <c r="J109" t="s">
        <v>403</v>
      </c>
      <c r="K109" t="s">
        <v>66</v>
      </c>
    </row>
    <row r="110" spans="1:11" x14ac:dyDescent="0.3">
      <c r="A110" t="s">
        <v>11</v>
      </c>
      <c r="C110" t="s">
        <v>60</v>
      </c>
      <c r="D110" t="s">
        <v>60</v>
      </c>
      <c r="E110" t="s">
        <v>404</v>
      </c>
      <c r="F110" t="s">
        <v>405</v>
      </c>
      <c r="G110">
        <v>2019</v>
      </c>
      <c r="H110" t="s">
        <v>406</v>
      </c>
      <c r="I110" t="s">
        <v>64</v>
      </c>
      <c r="J110" t="s">
        <v>120</v>
      </c>
      <c r="K110" t="s">
        <v>71</v>
      </c>
    </row>
    <row r="111" spans="1:11" x14ac:dyDescent="0.3">
      <c r="A111" t="s">
        <v>11</v>
      </c>
      <c r="C111" t="s">
        <v>60</v>
      </c>
      <c r="D111" t="s">
        <v>60</v>
      </c>
      <c r="E111" t="s">
        <v>78</v>
      </c>
      <c r="F111" t="s">
        <v>245</v>
      </c>
      <c r="G111">
        <v>2015</v>
      </c>
      <c r="H111" t="s">
        <v>407</v>
      </c>
      <c r="I111" t="s">
        <v>64</v>
      </c>
      <c r="J111" t="s">
        <v>408</v>
      </c>
      <c r="K111" t="s">
        <v>71</v>
      </c>
    </row>
    <row r="112" spans="1:11" x14ac:dyDescent="0.3">
      <c r="A112" t="s">
        <v>11</v>
      </c>
      <c r="C112" t="s">
        <v>60</v>
      </c>
      <c r="D112" t="s">
        <v>60</v>
      </c>
      <c r="E112" t="s">
        <v>409</v>
      </c>
      <c r="F112" t="s">
        <v>410</v>
      </c>
      <c r="G112">
        <v>2014</v>
      </c>
      <c r="H112" t="s">
        <v>411</v>
      </c>
      <c r="I112" t="s">
        <v>64</v>
      </c>
      <c r="J112" t="s">
        <v>412</v>
      </c>
      <c r="K112" t="s">
        <v>71</v>
      </c>
    </row>
    <row r="113" spans="1:11" x14ac:dyDescent="0.3">
      <c r="A113" t="s">
        <v>11</v>
      </c>
      <c r="C113" t="s">
        <v>60</v>
      </c>
      <c r="D113" t="s">
        <v>60</v>
      </c>
      <c r="E113" t="s">
        <v>413</v>
      </c>
      <c r="F113" t="s">
        <v>414</v>
      </c>
      <c r="G113">
        <v>2018</v>
      </c>
      <c r="H113" t="s">
        <v>415</v>
      </c>
      <c r="I113" t="s">
        <v>64</v>
      </c>
      <c r="J113" t="s">
        <v>383</v>
      </c>
      <c r="K113" t="s">
        <v>66</v>
      </c>
    </row>
    <row r="114" spans="1:11" x14ac:dyDescent="0.3">
      <c r="A114" t="s">
        <v>11</v>
      </c>
      <c r="C114" t="s">
        <v>60</v>
      </c>
      <c r="D114" t="s">
        <v>60</v>
      </c>
      <c r="E114" t="s">
        <v>416</v>
      </c>
      <c r="F114" t="s">
        <v>417</v>
      </c>
      <c r="G114">
        <v>2014</v>
      </c>
      <c r="H114" t="s">
        <v>418</v>
      </c>
      <c r="I114" t="s">
        <v>64</v>
      </c>
      <c r="J114" t="s">
        <v>154</v>
      </c>
      <c r="K114" t="s">
        <v>71</v>
      </c>
    </row>
    <row r="115" spans="1:11" x14ac:dyDescent="0.3">
      <c r="A115" t="s">
        <v>11</v>
      </c>
      <c r="C115" t="s">
        <v>60</v>
      </c>
      <c r="D115" t="s">
        <v>60</v>
      </c>
      <c r="E115" t="s">
        <v>419</v>
      </c>
      <c r="F115" t="s">
        <v>420</v>
      </c>
      <c r="G115">
        <v>2019</v>
      </c>
      <c r="H115" t="s">
        <v>421</v>
      </c>
      <c r="I115" t="s">
        <v>64</v>
      </c>
      <c r="J115" t="s">
        <v>422</v>
      </c>
      <c r="K115" t="s">
        <v>71</v>
      </c>
    </row>
    <row r="116" spans="1:11" x14ac:dyDescent="0.3">
      <c r="A116" t="s">
        <v>11</v>
      </c>
      <c r="C116" t="s">
        <v>60</v>
      </c>
      <c r="D116" t="s">
        <v>60</v>
      </c>
      <c r="E116" t="s">
        <v>423</v>
      </c>
      <c r="F116" t="s">
        <v>424</v>
      </c>
      <c r="G116">
        <v>2017</v>
      </c>
      <c r="H116" t="s">
        <v>425</v>
      </c>
      <c r="I116" t="s">
        <v>64</v>
      </c>
      <c r="J116" t="s">
        <v>426</v>
      </c>
      <c r="K116" t="s">
        <v>71</v>
      </c>
    </row>
    <row r="117" spans="1:11" x14ac:dyDescent="0.3">
      <c r="A117" t="s">
        <v>11</v>
      </c>
      <c r="C117" t="s">
        <v>60</v>
      </c>
      <c r="D117" t="s">
        <v>60</v>
      </c>
      <c r="E117" t="s">
        <v>427</v>
      </c>
      <c r="F117" t="s">
        <v>428</v>
      </c>
      <c r="G117">
        <v>2015</v>
      </c>
      <c r="H117" t="s">
        <v>429</v>
      </c>
      <c r="I117" t="s">
        <v>64</v>
      </c>
      <c r="J117" t="s">
        <v>430</v>
      </c>
      <c r="K117" t="s">
        <v>66</v>
      </c>
    </row>
    <row r="118" spans="1:11" x14ac:dyDescent="0.3">
      <c r="A118" t="s">
        <v>11</v>
      </c>
      <c r="C118" t="s">
        <v>60</v>
      </c>
      <c r="D118" t="s">
        <v>60</v>
      </c>
      <c r="E118" t="s">
        <v>431</v>
      </c>
      <c r="F118" t="s">
        <v>432</v>
      </c>
      <c r="G118">
        <v>2019</v>
      </c>
      <c r="H118" t="s">
        <v>433</v>
      </c>
      <c r="I118" t="s">
        <v>64</v>
      </c>
      <c r="J118" t="s">
        <v>120</v>
      </c>
      <c r="K118" t="s">
        <v>71</v>
      </c>
    </row>
    <row r="119" spans="1:11" x14ac:dyDescent="0.3">
      <c r="A119" t="s">
        <v>11</v>
      </c>
      <c r="C119" t="s">
        <v>60</v>
      </c>
      <c r="D119" t="s">
        <v>60</v>
      </c>
      <c r="E119" t="s">
        <v>434</v>
      </c>
      <c r="F119" t="s">
        <v>435</v>
      </c>
      <c r="G119">
        <v>2020</v>
      </c>
      <c r="H119" t="s">
        <v>436</v>
      </c>
      <c r="I119" t="s">
        <v>64</v>
      </c>
      <c r="J119" t="s">
        <v>437</v>
      </c>
      <c r="K119" t="s">
        <v>71</v>
      </c>
    </row>
    <row r="120" spans="1:11" x14ac:dyDescent="0.3">
      <c r="A120" t="s">
        <v>11</v>
      </c>
      <c r="C120" t="s">
        <v>60</v>
      </c>
      <c r="D120" t="s">
        <v>60</v>
      </c>
      <c r="E120" t="s">
        <v>384</v>
      </c>
      <c r="F120" t="s">
        <v>385</v>
      </c>
      <c r="G120">
        <v>2019</v>
      </c>
      <c r="H120" t="s">
        <v>438</v>
      </c>
      <c r="I120" t="s">
        <v>64</v>
      </c>
      <c r="J120" t="s">
        <v>387</v>
      </c>
      <c r="K120" t="s">
        <v>388</v>
      </c>
    </row>
    <row r="121" spans="1:11" x14ac:dyDescent="0.3">
      <c r="A121" t="s">
        <v>11</v>
      </c>
      <c r="C121" t="s">
        <v>60</v>
      </c>
      <c r="D121" t="s">
        <v>60</v>
      </c>
      <c r="E121" t="s">
        <v>439</v>
      </c>
      <c r="F121" t="s">
        <v>440</v>
      </c>
      <c r="G121">
        <v>2019</v>
      </c>
      <c r="H121" t="s">
        <v>441</v>
      </c>
      <c r="I121" t="s">
        <v>64</v>
      </c>
      <c r="J121" t="s">
        <v>442</v>
      </c>
      <c r="K121" t="s">
        <v>66</v>
      </c>
    </row>
    <row r="122" spans="1:11" x14ac:dyDescent="0.3">
      <c r="A122" t="s">
        <v>11</v>
      </c>
      <c r="C122" t="s">
        <v>60</v>
      </c>
      <c r="D122" t="s">
        <v>60</v>
      </c>
      <c r="E122" t="s">
        <v>443</v>
      </c>
      <c r="F122" t="s">
        <v>444</v>
      </c>
      <c r="G122">
        <v>2019</v>
      </c>
      <c r="H122" t="s">
        <v>445</v>
      </c>
      <c r="I122" t="s">
        <v>64</v>
      </c>
      <c r="J122" t="s">
        <v>446</v>
      </c>
      <c r="K122" t="s">
        <v>71</v>
      </c>
    </row>
    <row r="123" spans="1:11" x14ac:dyDescent="0.3">
      <c r="A123" t="s">
        <v>11</v>
      </c>
      <c r="C123" t="s">
        <v>60</v>
      </c>
      <c r="D123" t="s">
        <v>60</v>
      </c>
      <c r="E123" t="s">
        <v>447</v>
      </c>
      <c r="F123" t="s">
        <v>448</v>
      </c>
      <c r="G123">
        <v>2018</v>
      </c>
      <c r="H123" t="s">
        <v>449</v>
      </c>
      <c r="I123" t="s">
        <v>64</v>
      </c>
      <c r="J123" t="s">
        <v>450</v>
      </c>
      <c r="K123" t="s">
        <v>66</v>
      </c>
    </row>
    <row r="124" spans="1:11" x14ac:dyDescent="0.3">
      <c r="A124" t="s">
        <v>11</v>
      </c>
      <c r="C124" t="s">
        <v>60</v>
      </c>
      <c r="D124" t="s">
        <v>60</v>
      </c>
      <c r="E124" t="s">
        <v>451</v>
      </c>
      <c r="F124" t="s">
        <v>452</v>
      </c>
      <c r="G124">
        <v>2018</v>
      </c>
      <c r="H124" t="s">
        <v>453</v>
      </c>
      <c r="I124" t="s">
        <v>64</v>
      </c>
      <c r="J124" t="s">
        <v>454</v>
      </c>
      <c r="K124" t="s">
        <v>71</v>
      </c>
    </row>
    <row r="125" spans="1:11" x14ac:dyDescent="0.3">
      <c r="A125" t="s">
        <v>11</v>
      </c>
      <c r="C125" t="s">
        <v>60</v>
      </c>
      <c r="D125" t="s">
        <v>60</v>
      </c>
      <c r="E125" t="s">
        <v>455</v>
      </c>
      <c r="F125" t="s">
        <v>456</v>
      </c>
      <c r="G125">
        <v>2018</v>
      </c>
      <c r="H125" t="s">
        <v>457</v>
      </c>
      <c r="I125" t="s">
        <v>64</v>
      </c>
      <c r="J125" t="s">
        <v>458</v>
      </c>
      <c r="K125" t="s">
        <v>71</v>
      </c>
    </row>
    <row r="126" spans="1:11" x14ac:dyDescent="0.3">
      <c r="A126" t="s">
        <v>11</v>
      </c>
      <c r="C126" t="s">
        <v>60</v>
      </c>
      <c r="D126" t="s">
        <v>60</v>
      </c>
      <c r="E126" t="s">
        <v>459</v>
      </c>
      <c r="F126" t="s">
        <v>460</v>
      </c>
      <c r="G126">
        <v>2016</v>
      </c>
      <c r="H126" t="s">
        <v>461</v>
      </c>
      <c r="I126" t="s">
        <v>64</v>
      </c>
      <c r="J126" t="s">
        <v>462</v>
      </c>
      <c r="K126" t="s">
        <v>66</v>
      </c>
    </row>
    <row r="127" spans="1:11" x14ac:dyDescent="0.3">
      <c r="A127" t="s">
        <v>11</v>
      </c>
      <c r="C127" t="s">
        <v>60</v>
      </c>
      <c r="D127" t="s">
        <v>60</v>
      </c>
      <c r="E127" t="s">
        <v>463</v>
      </c>
      <c r="F127" t="s">
        <v>464</v>
      </c>
      <c r="G127">
        <v>2017</v>
      </c>
      <c r="H127" t="s">
        <v>465</v>
      </c>
      <c r="I127" t="s">
        <v>64</v>
      </c>
      <c r="J127" t="s">
        <v>466</v>
      </c>
      <c r="K127" t="s">
        <v>71</v>
      </c>
    </row>
    <row r="128" spans="1:11" x14ac:dyDescent="0.3">
      <c r="A128" t="s">
        <v>11</v>
      </c>
      <c r="C128" t="s">
        <v>60</v>
      </c>
      <c r="D128" t="s">
        <v>60</v>
      </c>
      <c r="E128" t="s">
        <v>467</v>
      </c>
      <c r="F128" t="s">
        <v>370</v>
      </c>
      <c r="G128">
        <v>2019</v>
      </c>
      <c r="H128" t="s">
        <v>468</v>
      </c>
      <c r="I128" t="s">
        <v>64</v>
      </c>
      <c r="J128" t="s">
        <v>372</v>
      </c>
      <c r="K128" t="s">
        <v>71</v>
      </c>
    </row>
    <row r="129" spans="1:11" x14ac:dyDescent="0.3">
      <c r="A129" t="s">
        <v>11</v>
      </c>
      <c r="C129" t="s">
        <v>60</v>
      </c>
      <c r="D129" t="s">
        <v>60</v>
      </c>
      <c r="E129" t="s">
        <v>469</v>
      </c>
      <c r="F129" t="s">
        <v>470</v>
      </c>
      <c r="G129">
        <v>2019</v>
      </c>
      <c r="H129" t="s">
        <v>471</v>
      </c>
      <c r="I129" t="s">
        <v>64</v>
      </c>
      <c r="J129" t="s">
        <v>472</v>
      </c>
      <c r="K129" t="s">
        <v>66</v>
      </c>
    </row>
    <row r="130" spans="1:11" x14ac:dyDescent="0.3">
      <c r="A130" t="s">
        <v>11</v>
      </c>
      <c r="C130" t="s">
        <v>60</v>
      </c>
      <c r="D130" t="s">
        <v>60</v>
      </c>
      <c r="E130" t="s">
        <v>473</v>
      </c>
      <c r="F130" t="s">
        <v>474</v>
      </c>
      <c r="G130">
        <v>2019</v>
      </c>
      <c r="H130" t="s">
        <v>475</v>
      </c>
      <c r="I130" t="s">
        <v>64</v>
      </c>
      <c r="J130" t="s">
        <v>186</v>
      </c>
      <c r="K130" t="s">
        <v>66</v>
      </c>
    </row>
    <row r="131" spans="1:11" x14ac:dyDescent="0.3">
      <c r="A131" t="s">
        <v>11</v>
      </c>
      <c r="C131" t="s">
        <v>60</v>
      </c>
      <c r="D131" t="s">
        <v>60</v>
      </c>
      <c r="E131" t="s">
        <v>476</v>
      </c>
      <c r="F131" t="s">
        <v>477</v>
      </c>
      <c r="G131">
        <v>2019</v>
      </c>
      <c r="H131" t="s">
        <v>478</v>
      </c>
      <c r="I131" t="s">
        <v>64</v>
      </c>
      <c r="J131" t="s">
        <v>120</v>
      </c>
      <c r="K131" t="s">
        <v>71</v>
      </c>
    </row>
    <row r="132" spans="1:11" x14ac:dyDescent="0.3">
      <c r="A132" t="s">
        <v>11</v>
      </c>
      <c r="C132" t="s">
        <v>60</v>
      </c>
      <c r="D132" t="s">
        <v>60</v>
      </c>
      <c r="E132" t="s">
        <v>479</v>
      </c>
      <c r="F132" t="s">
        <v>480</v>
      </c>
      <c r="G132">
        <v>2017</v>
      </c>
      <c r="H132" t="s">
        <v>481</v>
      </c>
      <c r="I132" t="s">
        <v>64</v>
      </c>
      <c r="J132" t="s">
        <v>339</v>
      </c>
      <c r="K132" t="s">
        <v>71</v>
      </c>
    </row>
    <row r="133" spans="1:11" x14ac:dyDescent="0.3">
      <c r="A133" t="s">
        <v>11</v>
      </c>
      <c r="C133" t="s">
        <v>60</v>
      </c>
      <c r="D133" t="s">
        <v>60</v>
      </c>
      <c r="E133" t="s">
        <v>482</v>
      </c>
      <c r="F133" t="s">
        <v>483</v>
      </c>
      <c r="G133">
        <v>2019</v>
      </c>
      <c r="H133" t="s">
        <v>484</v>
      </c>
      <c r="I133" t="s">
        <v>64</v>
      </c>
      <c r="J133" t="s">
        <v>485</v>
      </c>
      <c r="K133" t="s">
        <v>71</v>
      </c>
    </row>
    <row r="134" spans="1:11" x14ac:dyDescent="0.3">
      <c r="A134" t="s">
        <v>11</v>
      </c>
      <c r="C134" t="s">
        <v>60</v>
      </c>
      <c r="D134" t="s">
        <v>60</v>
      </c>
      <c r="E134" t="s">
        <v>486</v>
      </c>
      <c r="F134" t="s">
        <v>487</v>
      </c>
      <c r="G134">
        <v>2014</v>
      </c>
      <c r="H134" t="s">
        <v>488</v>
      </c>
      <c r="I134" t="s">
        <v>64</v>
      </c>
      <c r="J134" t="s">
        <v>392</v>
      </c>
      <c r="K134" t="s">
        <v>71</v>
      </c>
    </row>
    <row r="135" spans="1:11" x14ac:dyDescent="0.3">
      <c r="A135" t="s">
        <v>11</v>
      </c>
      <c r="C135" t="s">
        <v>60</v>
      </c>
      <c r="D135" t="s">
        <v>60</v>
      </c>
      <c r="E135" t="s">
        <v>489</v>
      </c>
      <c r="F135" t="s">
        <v>490</v>
      </c>
      <c r="G135">
        <v>2020</v>
      </c>
      <c r="H135" t="s">
        <v>491</v>
      </c>
      <c r="I135" t="s">
        <v>64</v>
      </c>
      <c r="J135" t="s">
        <v>383</v>
      </c>
      <c r="K135" t="s">
        <v>66</v>
      </c>
    </row>
    <row r="136" spans="1:11" x14ac:dyDescent="0.3">
      <c r="A136" t="s">
        <v>11</v>
      </c>
      <c r="C136" t="s">
        <v>60</v>
      </c>
      <c r="D136" t="s">
        <v>60</v>
      </c>
      <c r="E136" t="s">
        <v>492</v>
      </c>
      <c r="F136" t="s">
        <v>493</v>
      </c>
      <c r="G136">
        <v>2016</v>
      </c>
      <c r="H136" t="s">
        <v>494</v>
      </c>
      <c r="I136" t="s">
        <v>64</v>
      </c>
      <c r="J136" t="s">
        <v>383</v>
      </c>
      <c r="K136" t="s">
        <v>66</v>
      </c>
    </row>
    <row r="137" spans="1:11" x14ac:dyDescent="0.3">
      <c r="A137" t="s">
        <v>11</v>
      </c>
      <c r="C137" t="s">
        <v>60</v>
      </c>
      <c r="D137" t="s">
        <v>60</v>
      </c>
      <c r="E137" t="s">
        <v>495</v>
      </c>
      <c r="F137" t="s">
        <v>496</v>
      </c>
      <c r="G137">
        <v>2016</v>
      </c>
      <c r="H137" t="s">
        <v>497</v>
      </c>
      <c r="I137" t="s">
        <v>64</v>
      </c>
      <c r="J137" t="s">
        <v>186</v>
      </c>
      <c r="K137" t="s">
        <v>66</v>
      </c>
    </row>
    <row r="138" spans="1:11" x14ac:dyDescent="0.3">
      <c r="A138" t="s">
        <v>11</v>
      </c>
      <c r="C138" t="s">
        <v>60</v>
      </c>
      <c r="D138" t="s">
        <v>60</v>
      </c>
      <c r="E138" t="s">
        <v>498</v>
      </c>
      <c r="F138" t="s">
        <v>499</v>
      </c>
      <c r="G138">
        <v>2019</v>
      </c>
      <c r="H138" t="s">
        <v>500</v>
      </c>
      <c r="I138" t="s">
        <v>64</v>
      </c>
      <c r="J138" t="s">
        <v>89</v>
      </c>
      <c r="K138" t="s">
        <v>71</v>
      </c>
    </row>
    <row r="139" spans="1:11" x14ac:dyDescent="0.3">
      <c r="A139" t="s">
        <v>11</v>
      </c>
      <c r="C139" t="s">
        <v>60</v>
      </c>
      <c r="D139" t="s">
        <v>60</v>
      </c>
      <c r="E139" t="s">
        <v>501</v>
      </c>
      <c r="F139" t="s">
        <v>502</v>
      </c>
      <c r="G139">
        <v>2014</v>
      </c>
      <c r="H139" t="s">
        <v>503</v>
      </c>
      <c r="I139" t="s">
        <v>64</v>
      </c>
      <c r="J139" t="s">
        <v>504</v>
      </c>
      <c r="K139" t="s">
        <v>71</v>
      </c>
    </row>
    <row r="140" spans="1:11" x14ac:dyDescent="0.3">
      <c r="A140" t="s">
        <v>11</v>
      </c>
      <c r="C140" t="s">
        <v>60</v>
      </c>
      <c r="D140" t="s">
        <v>60</v>
      </c>
      <c r="E140" t="s">
        <v>505</v>
      </c>
      <c r="F140" t="s">
        <v>345</v>
      </c>
      <c r="G140">
        <v>2016</v>
      </c>
      <c r="H140" t="s">
        <v>506</v>
      </c>
      <c r="I140" t="s">
        <v>64</v>
      </c>
      <c r="J140" t="s">
        <v>347</v>
      </c>
      <c r="K140" t="s">
        <v>71</v>
      </c>
    </row>
    <row r="141" spans="1:11" x14ac:dyDescent="0.3">
      <c r="A141" t="s">
        <v>11</v>
      </c>
      <c r="C141" t="s">
        <v>60</v>
      </c>
      <c r="D141" t="s">
        <v>60</v>
      </c>
      <c r="E141" t="s">
        <v>507</v>
      </c>
      <c r="F141" t="s">
        <v>508</v>
      </c>
      <c r="G141">
        <v>2018</v>
      </c>
      <c r="H141" t="s">
        <v>509</v>
      </c>
      <c r="I141" t="s">
        <v>64</v>
      </c>
      <c r="J141" t="s">
        <v>65</v>
      </c>
      <c r="K141" t="s">
        <v>66</v>
      </c>
    </row>
    <row r="142" spans="1:11" x14ac:dyDescent="0.3">
      <c r="A142" t="s">
        <v>11</v>
      </c>
      <c r="C142" t="s">
        <v>60</v>
      </c>
      <c r="D142" t="s">
        <v>60</v>
      </c>
      <c r="E142" t="s">
        <v>510</v>
      </c>
      <c r="F142" t="s">
        <v>511</v>
      </c>
      <c r="G142">
        <v>2017</v>
      </c>
      <c r="H142" t="s">
        <v>512</v>
      </c>
      <c r="I142" t="s">
        <v>64</v>
      </c>
      <c r="J142" t="s">
        <v>513</v>
      </c>
      <c r="K142" t="s">
        <v>66</v>
      </c>
    </row>
    <row r="143" spans="1:11" x14ac:dyDescent="0.3">
      <c r="A143" t="s">
        <v>11</v>
      </c>
      <c r="C143" t="s">
        <v>60</v>
      </c>
      <c r="D143" t="s">
        <v>60</v>
      </c>
      <c r="E143" t="s">
        <v>514</v>
      </c>
      <c r="F143" t="s">
        <v>515</v>
      </c>
      <c r="G143">
        <v>2014</v>
      </c>
      <c r="H143" t="s">
        <v>516</v>
      </c>
      <c r="I143" t="s">
        <v>64</v>
      </c>
      <c r="J143" t="s">
        <v>517</v>
      </c>
      <c r="K143" t="s">
        <v>66</v>
      </c>
    </row>
    <row r="144" spans="1:11" x14ac:dyDescent="0.3">
      <c r="A144" t="s">
        <v>11</v>
      </c>
      <c r="C144" t="s">
        <v>60</v>
      </c>
      <c r="D144" t="s">
        <v>60</v>
      </c>
      <c r="E144" t="s">
        <v>518</v>
      </c>
      <c r="F144" t="s">
        <v>519</v>
      </c>
      <c r="G144">
        <v>2020</v>
      </c>
      <c r="H144" t="s">
        <v>520</v>
      </c>
      <c r="I144" t="s">
        <v>64</v>
      </c>
      <c r="J144" t="s">
        <v>65</v>
      </c>
      <c r="K144" t="s">
        <v>66</v>
      </c>
    </row>
    <row r="145" spans="1:11" x14ac:dyDescent="0.3">
      <c r="A145" t="s">
        <v>11</v>
      </c>
      <c r="C145" t="s">
        <v>60</v>
      </c>
      <c r="D145" t="s">
        <v>60</v>
      </c>
      <c r="E145" t="s">
        <v>521</v>
      </c>
      <c r="F145" t="s">
        <v>522</v>
      </c>
      <c r="G145">
        <v>2018</v>
      </c>
      <c r="H145" t="s">
        <v>523</v>
      </c>
      <c r="I145" t="s">
        <v>64</v>
      </c>
      <c r="J145" t="s">
        <v>524</v>
      </c>
      <c r="K145" t="s">
        <v>66</v>
      </c>
    </row>
    <row r="146" spans="1:11" x14ac:dyDescent="0.3">
      <c r="A146" t="s">
        <v>11</v>
      </c>
      <c r="C146" t="s">
        <v>60</v>
      </c>
      <c r="D146" t="s">
        <v>60</v>
      </c>
      <c r="E146" t="s">
        <v>525</v>
      </c>
      <c r="F146" t="s">
        <v>526</v>
      </c>
      <c r="G146">
        <v>2016</v>
      </c>
      <c r="H146" t="s">
        <v>527</v>
      </c>
      <c r="I146" t="s">
        <v>64</v>
      </c>
      <c r="J146" t="s">
        <v>528</v>
      </c>
      <c r="K146" t="s">
        <v>71</v>
      </c>
    </row>
    <row r="147" spans="1:11" x14ac:dyDescent="0.3">
      <c r="A147" t="s">
        <v>11</v>
      </c>
      <c r="C147" t="s">
        <v>60</v>
      </c>
      <c r="D147" t="s">
        <v>60</v>
      </c>
      <c r="E147" t="s">
        <v>529</v>
      </c>
      <c r="F147" t="s">
        <v>530</v>
      </c>
      <c r="G147">
        <v>2017</v>
      </c>
      <c r="H147" t="s">
        <v>531</v>
      </c>
      <c r="I147" t="s">
        <v>64</v>
      </c>
      <c r="J147" t="s">
        <v>532</v>
      </c>
      <c r="K147" t="s">
        <v>71</v>
      </c>
    </row>
    <row r="148" spans="1:11" x14ac:dyDescent="0.3">
      <c r="A148" t="s">
        <v>11</v>
      </c>
      <c r="C148" t="s">
        <v>60</v>
      </c>
      <c r="D148" t="s">
        <v>60</v>
      </c>
      <c r="E148" t="s">
        <v>533</v>
      </c>
      <c r="F148" t="s">
        <v>534</v>
      </c>
      <c r="G148">
        <v>2015</v>
      </c>
      <c r="H148" t="s">
        <v>535</v>
      </c>
      <c r="I148" t="s">
        <v>64</v>
      </c>
      <c r="J148" t="s">
        <v>462</v>
      </c>
      <c r="K148" t="s">
        <v>66</v>
      </c>
    </row>
    <row r="149" spans="1:11" x14ac:dyDescent="0.3">
      <c r="A149" t="s">
        <v>11</v>
      </c>
      <c r="C149" t="s">
        <v>60</v>
      </c>
      <c r="D149" t="s">
        <v>60</v>
      </c>
      <c r="E149" t="s">
        <v>67</v>
      </c>
      <c r="F149" t="s">
        <v>536</v>
      </c>
      <c r="G149">
        <v>2019</v>
      </c>
      <c r="H149" t="s">
        <v>537</v>
      </c>
      <c r="I149" t="s">
        <v>64</v>
      </c>
      <c r="J149" t="s">
        <v>538</v>
      </c>
      <c r="K149" t="s">
        <v>71</v>
      </c>
    </row>
    <row r="150" spans="1:11" x14ac:dyDescent="0.3">
      <c r="A150" t="s">
        <v>11</v>
      </c>
      <c r="C150" t="s">
        <v>60</v>
      </c>
      <c r="D150" t="s">
        <v>60</v>
      </c>
      <c r="E150" t="s">
        <v>539</v>
      </c>
      <c r="F150" t="s">
        <v>540</v>
      </c>
      <c r="G150">
        <v>2014</v>
      </c>
      <c r="H150" t="s">
        <v>541</v>
      </c>
      <c r="I150" t="s">
        <v>64</v>
      </c>
      <c r="J150" t="s">
        <v>154</v>
      </c>
      <c r="K150" t="s">
        <v>71</v>
      </c>
    </row>
    <row r="151" spans="1:11" x14ac:dyDescent="0.3">
      <c r="A151" t="s">
        <v>11</v>
      </c>
      <c r="C151" t="s">
        <v>60</v>
      </c>
      <c r="D151" t="s">
        <v>60</v>
      </c>
      <c r="E151" t="s">
        <v>542</v>
      </c>
      <c r="F151" t="s">
        <v>543</v>
      </c>
      <c r="G151">
        <v>2019</v>
      </c>
      <c r="H151" t="s">
        <v>544</v>
      </c>
      <c r="I151" t="s">
        <v>64</v>
      </c>
      <c r="J151" t="s">
        <v>545</v>
      </c>
      <c r="K151" t="s">
        <v>66</v>
      </c>
    </row>
    <row r="152" spans="1:11" x14ac:dyDescent="0.3">
      <c r="A152" t="s">
        <v>11</v>
      </c>
      <c r="C152" t="s">
        <v>60</v>
      </c>
      <c r="D152" t="s">
        <v>60</v>
      </c>
      <c r="E152" t="s">
        <v>546</v>
      </c>
      <c r="F152" t="s">
        <v>547</v>
      </c>
      <c r="G152">
        <v>2015</v>
      </c>
      <c r="H152" t="s">
        <v>548</v>
      </c>
      <c r="I152" t="s">
        <v>64</v>
      </c>
      <c r="J152" t="s">
        <v>549</v>
      </c>
      <c r="K152" t="s">
        <v>71</v>
      </c>
    </row>
    <row r="153" spans="1:11" x14ac:dyDescent="0.3">
      <c r="A153" t="s">
        <v>11</v>
      </c>
      <c r="C153" t="s">
        <v>60</v>
      </c>
      <c r="D153" t="s">
        <v>60</v>
      </c>
      <c r="E153" t="s">
        <v>550</v>
      </c>
      <c r="F153" t="s">
        <v>551</v>
      </c>
      <c r="G153">
        <v>2014</v>
      </c>
      <c r="H153" t="s">
        <v>552</v>
      </c>
      <c r="I153" t="s">
        <v>64</v>
      </c>
      <c r="J153" t="s">
        <v>545</v>
      </c>
      <c r="K153" t="s">
        <v>66</v>
      </c>
    </row>
    <row r="154" spans="1:11" x14ac:dyDescent="0.3">
      <c r="A154" t="s">
        <v>11</v>
      </c>
      <c r="C154" t="s">
        <v>60</v>
      </c>
      <c r="D154" t="s">
        <v>60</v>
      </c>
      <c r="E154" t="s">
        <v>553</v>
      </c>
      <c r="F154" t="s">
        <v>554</v>
      </c>
      <c r="G154">
        <v>2019</v>
      </c>
      <c r="H154" t="s">
        <v>555</v>
      </c>
      <c r="I154" t="s">
        <v>64</v>
      </c>
      <c r="J154" t="s">
        <v>556</v>
      </c>
      <c r="K154" t="s">
        <v>71</v>
      </c>
    </row>
    <row r="155" spans="1:11" x14ac:dyDescent="0.3">
      <c r="A155" t="s">
        <v>11</v>
      </c>
      <c r="C155" t="s">
        <v>60</v>
      </c>
      <c r="D155" t="s">
        <v>60</v>
      </c>
      <c r="E155" t="s">
        <v>557</v>
      </c>
      <c r="F155" t="s">
        <v>313</v>
      </c>
      <c r="G155">
        <v>2016</v>
      </c>
      <c r="H155" t="s">
        <v>558</v>
      </c>
      <c r="I155" t="s">
        <v>64</v>
      </c>
      <c r="J155" t="s">
        <v>315</v>
      </c>
      <c r="K155" t="s">
        <v>71</v>
      </c>
    </row>
    <row r="156" spans="1:11" x14ac:dyDescent="0.3">
      <c r="A156" t="s">
        <v>11</v>
      </c>
      <c r="C156" t="s">
        <v>60</v>
      </c>
      <c r="D156" t="s">
        <v>60</v>
      </c>
      <c r="E156" t="s">
        <v>559</v>
      </c>
      <c r="F156" t="s">
        <v>560</v>
      </c>
      <c r="G156">
        <v>2019</v>
      </c>
      <c r="H156" t="s">
        <v>561</v>
      </c>
      <c r="I156" t="s">
        <v>64</v>
      </c>
      <c r="J156" t="s">
        <v>513</v>
      </c>
      <c r="K156" t="s">
        <v>66</v>
      </c>
    </row>
    <row r="157" spans="1:11" x14ac:dyDescent="0.3">
      <c r="A157" t="s">
        <v>11</v>
      </c>
      <c r="C157" t="s">
        <v>60</v>
      </c>
      <c r="D157" t="s">
        <v>60</v>
      </c>
      <c r="E157" t="s">
        <v>562</v>
      </c>
      <c r="F157" t="s">
        <v>563</v>
      </c>
      <c r="G157">
        <v>2017</v>
      </c>
      <c r="H157" t="s">
        <v>564</v>
      </c>
      <c r="I157" t="s">
        <v>64</v>
      </c>
      <c r="J157" t="s">
        <v>565</v>
      </c>
      <c r="K157" t="s">
        <v>71</v>
      </c>
    </row>
    <row r="158" spans="1:11" x14ac:dyDescent="0.3">
      <c r="A158" t="s">
        <v>11</v>
      </c>
      <c r="C158" t="s">
        <v>60</v>
      </c>
      <c r="D158" t="s">
        <v>60</v>
      </c>
      <c r="E158" t="s">
        <v>566</v>
      </c>
      <c r="F158" t="s">
        <v>567</v>
      </c>
      <c r="G158">
        <v>2017</v>
      </c>
      <c r="H158" t="s">
        <v>568</v>
      </c>
      <c r="I158" t="s">
        <v>64</v>
      </c>
      <c r="J158" t="s">
        <v>99</v>
      </c>
      <c r="K158" t="s">
        <v>71</v>
      </c>
    </row>
    <row r="159" spans="1:11" x14ac:dyDescent="0.3">
      <c r="A159" t="s">
        <v>11</v>
      </c>
      <c r="C159" t="s">
        <v>60</v>
      </c>
      <c r="D159" t="s">
        <v>60</v>
      </c>
      <c r="E159" t="s">
        <v>569</v>
      </c>
      <c r="F159" t="s">
        <v>570</v>
      </c>
      <c r="G159">
        <v>2015</v>
      </c>
      <c r="H159" t="s">
        <v>571</v>
      </c>
      <c r="I159" t="s">
        <v>64</v>
      </c>
      <c r="J159" t="s">
        <v>572</v>
      </c>
      <c r="K159" t="s">
        <v>66</v>
      </c>
    </row>
    <row r="160" spans="1:11" x14ac:dyDescent="0.3">
      <c r="A160" t="s">
        <v>11</v>
      </c>
      <c r="C160" t="s">
        <v>60</v>
      </c>
      <c r="D160" t="s">
        <v>60</v>
      </c>
      <c r="E160" t="s">
        <v>573</v>
      </c>
      <c r="F160" t="s">
        <v>574</v>
      </c>
      <c r="G160">
        <v>2015</v>
      </c>
      <c r="H160" t="s">
        <v>575</v>
      </c>
      <c r="I160" t="s">
        <v>64</v>
      </c>
      <c r="J160" t="s">
        <v>576</v>
      </c>
      <c r="K160" t="s">
        <v>71</v>
      </c>
    </row>
    <row r="161" spans="1:11" x14ac:dyDescent="0.3">
      <c r="A161" t="s">
        <v>11</v>
      </c>
      <c r="C161" t="s">
        <v>60</v>
      </c>
      <c r="D161" t="s">
        <v>60</v>
      </c>
      <c r="E161" t="s">
        <v>577</v>
      </c>
      <c r="F161" t="s">
        <v>578</v>
      </c>
      <c r="G161">
        <v>2019</v>
      </c>
      <c r="H161" t="s">
        <v>579</v>
      </c>
      <c r="I161" t="s">
        <v>64</v>
      </c>
      <c r="J161" t="s">
        <v>223</v>
      </c>
      <c r="K161" t="s">
        <v>66</v>
      </c>
    </row>
    <row r="162" spans="1:11" x14ac:dyDescent="0.3">
      <c r="A162" t="s">
        <v>11</v>
      </c>
      <c r="C162" t="s">
        <v>60</v>
      </c>
      <c r="D162" t="s">
        <v>60</v>
      </c>
      <c r="E162" t="s">
        <v>580</v>
      </c>
      <c r="F162" t="s">
        <v>581</v>
      </c>
      <c r="G162">
        <v>2014</v>
      </c>
      <c r="H162" t="s">
        <v>582</v>
      </c>
      <c r="I162" t="s">
        <v>64</v>
      </c>
      <c r="J162" t="s">
        <v>583</v>
      </c>
      <c r="K162" t="s">
        <v>71</v>
      </c>
    </row>
    <row r="163" spans="1:11" x14ac:dyDescent="0.3">
      <c r="A163" t="s">
        <v>11</v>
      </c>
      <c r="C163" t="s">
        <v>60</v>
      </c>
      <c r="D163" t="s">
        <v>60</v>
      </c>
      <c r="E163" t="s">
        <v>584</v>
      </c>
      <c r="F163" t="s">
        <v>585</v>
      </c>
      <c r="G163">
        <v>2020</v>
      </c>
      <c r="H163" t="s">
        <v>586</v>
      </c>
      <c r="I163" t="s">
        <v>64</v>
      </c>
      <c r="J163" t="s">
        <v>135</v>
      </c>
      <c r="K163" t="s">
        <v>66</v>
      </c>
    </row>
    <row r="164" spans="1:11" x14ac:dyDescent="0.3">
      <c r="A164" t="s">
        <v>11</v>
      </c>
      <c r="C164" t="s">
        <v>60</v>
      </c>
      <c r="D164" t="s">
        <v>60</v>
      </c>
      <c r="E164" t="s">
        <v>587</v>
      </c>
      <c r="F164" t="s">
        <v>588</v>
      </c>
      <c r="G164">
        <v>2016</v>
      </c>
      <c r="H164" t="s">
        <v>589</v>
      </c>
      <c r="I164" t="s">
        <v>64</v>
      </c>
      <c r="J164" t="s">
        <v>180</v>
      </c>
      <c r="K164" t="s">
        <v>66</v>
      </c>
    </row>
    <row r="165" spans="1:11" x14ac:dyDescent="0.3">
      <c r="A165" t="s">
        <v>11</v>
      </c>
      <c r="C165" t="s">
        <v>60</v>
      </c>
      <c r="D165" t="s">
        <v>60</v>
      </c>
      <c r="E165" t="s">
        <v>590</v>
      </c>
      <c r="F165" t="s">
        <v>591</v>
      </c>
      <c r="G165">
        <v>2017</v>
      </c>
      <c r="H165" t="s">
        <v>592</v>
      </c>
      <c r="I165" t="s">
        <v>64</v>
      </c>
      <c r="J165" t="s">
        <v>593</v>
      </c>
      <c r="K165" t="s">
        <v>71</v>
      </c>
    </row>
    <row r="166" spans="1:11" x14ac:dyDescent="0.3">
      <c r="A166" t="s">
        <v>11</v>
      </c>
      <c r="C166" t="s">
        <v>60</v>
      </c>
      <c r="D166" t="s">
        <v>60</v>
      </c>
      <c r="E166" t="s">
        <v>594</v>
      </c>
      <c r="F166" t="s">
        <v>35</v>
      </c>
      <c r="G166">
        <v>2019</v>
      </c>
      <c r="H166" t="s">
        <v>595</v>
      </c>
      <c r="I166" t="s">
        <v>64</v>
      </c>
      <c r="J166" t="s">
        <v>596</v>
      </c>
      <c r="K166" t="s">
        <v>66</v>
      </c>
    </row>
    <row r="167" spans="1:11" x14ac:dyDescent="0.3">
      <c r="A167" t="s">
        <v>11</v>
      </c>
      <c r="C167" t="s">
        <v>60</v>
      </c>
      <c r="D167" t="s">
        <v>60</v>
      </c>
      <c r="E167" t="s">
        <v>597</v>
      </c>
      <c r="F167" t="s">
        <v>598</v>
      </c>
      <c r="G167">
        <v>2014</v>
      </c>
      <c r="H167" t="s">
        <v>599</v>
      </c>
      <c r="I167" t="s">
        <v>64</v>
      </c>
      <c r="J167" t="s">
        <v>600</v>
      </c>
      <c r="K167" t="s">
        <v>71</v>
      </c>
    </row>
    <row r="168" spans="1:11" x14ac:dyDescent="0.3">
      <c r="A168" t="s">
        <v>11</v>
      </c>
      <c r="C168" t="s">
        <v>60</v>
      </c>
      <c r="D168" t="s">
        <v>60</v>
      </c>
      <c r="E168" t="s">
        <v>601</v>
      </c>
      <c r="F168" t="s">
        <v>602</v>
      </c>
      <c r="G168">
        <v>2019</v>
      </c>
      <c r="H168" t="s">
        <v>603</v>
      </c>
      <c r="I168" t="s">
        <v>64</v>
      </c>
      <c r="J168" t="s">
        <v>186</v>
      </c>
      <c r="K168" t="s">
        <v>66</v>
      </c>
    </row>
    <row r="169" spans="1:11" x14ac:dyDescent="0.3">
      <c r="A169" t="s">
        <v>11</v>
      </c>
      <c r="C169" t="s">
        <v>60</v>
      </c>
      <c r="D169" t="s">
        <v>60</v>
      </c>
      <c r="E169" t="s">
        <v>604</v>
      </c>
      <c r="F169" t="s">
        <v>605</v>
      </c>
      <c r="G169">
        <v>2016</v>
      </c>
      <c r="H169" t="s">
        <v>606</v>
      </c>
      <c r="I169" t="s">
        <v>64</v>
      </c>
      <c r="J169" t="s">
        <v>223</v>
      </c>
      <c r="K169" t="s">
        <v>66</v>
      </c>
    </row>
    <row r="170" spans="1:11" x14ac:dyDescent="0.3">
      <c r="A170" t="s">
        <v>11</v>
      </c>
      <c r="C170" t="s">
        <v>60</v>
      </c>
      <c r="D170" t="s">
        <v>60</v>
      </c>
      <c r="E170" t="s">
        <v>607</v>
      </c>
      <c r="F170" t="s">
        <v>608</v>
      </c>
      <c r="G170">
        <v>2019</v>
      </c>
      <c r="H170" t="s">
        <v>609</v>
      </c>
      <c r="I170" t="s">
        <v>64</v>
      </c>
      <c r="J170" t="s">
        <v>610</v>
      </c>
      <c r="K170" t="s">
        <v>71</v>
      </c>
    </row>
    <row r="171" spans="1:11" x14ac:dyDescent="0.3">
      <c r="A171" t="s">
        <v>11</v>
      </c>
      <c r="C171" t="s">
        <v>60</v>
      </c>
      <c r="D171" t="s">
        <v>60</v>
      </c>
      <c r="E171" t="s">
        <v>611</v>
      </c>
      <c r="F171" t="s">
        <v>612</v>
      </c>
      <c r="G171">
        <v>2014</v>
      </c>
      <c r="H171" t="s">
        <v>613</v>
      </c>
      <c r="I171" t="s">
        <v>64</v>
      </c>
      <c r="J171" t="s">
        <v>65</v>
      </c>
      <c r="K171" t="s">
        <v>66</v>
      </c>
    </row>
    <row r="172" spans="1:11" x14ac:dyDescent="0.3">
      <c r="A172" t="s">
        <v>11</v>
      </c>
      <c r="C172" t="s">
        <v>60</v>
      </c>
      <c r="D172" t="s">
        <v>60</v>
      </c>
      <c r="E172" t="s">
        <v>614</v>
      </c>
      <c r="F172" t="s">
        <v>615</v>
      </c>
      <c r="G172">
        <v>2018</v>
      </c>
      <c r="H172" t="s">
        <v>616</v>
      </c>
      <c r="I172" t="s">
        <v>64</v>
      </c>
      <c r="J172" t="s">
        <v>617</v>
      </c>
      <c r="K172" t="s">
        <v>71</v>
      </c>
    </row>
    <row r="173" spans="1:11" x14ac:dyDescent="0.3">
      <c r="A173" t="s">
        <v>11</v>
      </c>
      <c r="C173" t="s">
        <v>60</v>
      </c>
      <c r="D173" t="s">
        <v>60</v>
      </c>
      <c r="E173" t="s">
        <v>618</v>
      </c>
      <c r="F173" t="s">
        <v>619</v>
      </c>
      <c r="G173">
        <v>2017</v>
      </c>
      <c r="H173" t="s">
        <v>620</v>
      </c>
      <c r="I173" t="s">
        <v>64</v>
      </c>
      <c r="J173" t="s">
        <v>621</v>
      </c>
      <c r="K173" t="s">
        <v>66</v>
      </c>
    </row>
    <row r="174" spans="1:11" x14ac:dyDescent="0.3">
      <c r="A174" t="s">
        <v>11</v>
      </c>
      <c r="C174" t="s">
        <v>60</v>
      </c>
      <c r="D174" t="s">
        <v>60</v>
      </c>
      <c r="E174" t="s">
        <v>622</v>
      </c>
      <c r="F174" t="s">
        <v>623</v>
      </c>
      <c r="G174">
        <v>2017</v>
      </c>
      <c r="H174" t="s">
        <v>624</v>
      </c>
      <c r="I174" t="s">
        <v>64</v>
      </c>
      <c r="J174" t="s">
        <v>383</v>
      </c>
      <c r="K174" t="s">
        <v>66</v>
      </c>
    </row>
    <row r="175" spans="1:11" x14ac:dyDescent="0.3">
      <c r="A175" t="s">
        <v>11</v>
      </c>
      <c r="C175" t="s">
        <v>60</v>
      </c>
      <c r="D175" t="s">
        <v>60</v>
      </c>
      <c r="E175" t="s">
        <v>625</v>
      </c>
      <c r="F175" t="s">
        <v>626</v>
      </c>
      <c r="G175">
        <v>2019</v>
      </c>
      <c r="H175" t="s">
        <v>627</v>
      </c>
      <c r="I175" t="s">
        <v>64</v>
      </c>
      <c r="J175" t="s">
        <v>628</v>
      </c>
      <c r="K175" t="s">
        <v>71</v>
      </c>
    </row>
    <row r="176" spans="1:11" x14ac:dyDescent="0.3">
      <c r="A176" t="s">
        <v>11</v>
      </c>
      <c r="C176" t="s">
        <v>60</v>
      </c>
      <c r="D176" t="s">
        <v>60</v>
      </c>
      <c r="E176" t="s">
        <v>629</v>
      </c>
      <c r="F176" t="s">
        <v>630</v>
      </c>
      <c r="G176">
        <v>2019</v>
      </c>
      <c r="H176" t="s">
        <v>631</v>
      </c>
      <c r="I176" t="s">
        <v>64</v>
      </c>
      <c r="J176" t="s">
        <v>632</v>
      </c>
      <c r="K176" t="s">
        <v>71</v>
      </c>
    </row>
    <row r="177" spans="1:11" x14ac:dyDescent="0.3">
      <c r="A177" t="s">
        <v>11</v>
      </c>
      <c r="C177" t="s">
        <v>60</v>
      </c>
      <c r="D177" t="s">
        <v>60</v>
      </c>
      <c r="E177" t="s">
        <v>633</v>
      </c>
      <c r="F177" t="s">
        <v>634</v>
      </c>
      <c r="G177">
        <v>2017</v>
      </c>
      <c r="H177" t="s">
        <v>635</v>
      </c>
      <c r="I177" t="s">
        <v>64</v>
      </c>
      <c r="J177" t="s">
        <v>392</v>
      </c>
      <c r="K177" t="s">
        <v>71</v>
      </c>
    </row>
    <row r="178" spans="1:11" x14ac:dyDescent="0.3">
      <c r="A178" t="s">
        <v>11</v>
      </c>
      <c r="C178" t="s">
        <v>60</v>
      </c>
      <c r="D178" t="s">
        <v>60</v>
      </c>
      <c r="E178" t="s">
        <v>636</v>
      </c>
      <c r="F178" t="s">
        <v>637</v>
      </c>
      <c r="G178">
        <v>2020</v>
      </c>
      <c r="H178" t="s">
        <v>638</v>
      </c>
      <c r="I178" t="s">
        <v>64</v>
      </c>
      <c r="J178" t="s">
        <v>383</v>
      </c>
      <c r="K178" t="s">
        <v>66</v>
      </c>
    </row>
    <row r="179" spans="1:11" x14ac:dyDescent="0.3">
      <c r="A179" t="s">
        <v>11</v>
      </c>
      <c r="C179" t="s">
        <v>60</v>
      </c>
      <c r="D179" t="s">
        <v>60</v>
      </c>
      <c r="E179" t="s">
        <v>639</v>
      </c>
      <c r="F179" t="s">
        <v>640</v>
      </c>
      <c r="G179">
        <v>2015</v>
      </c>
      <c r="H179" t="s">
        <v>641</v>
      </c>
      <c r="I179" t="s">
        <v>64</v>
      </c>
      <c r="J179" t="s">
        <v>408</v>
      </c>
      <c r="K179" t="s">
        <v>71</v>
      </c>
    </row>
    <row r="180" spans="1:11" x14ac:dyDescent="0.3">
      <c r="A180" t="s">
        <v>11</v>
      </c>
      <c r="C180" t="s">
        <v>60</v>
      </c>
      <c r="D180" t="s">
        <v>60</v>
      </c>
      <c r="E180" t="s">
        <v>642</v>
      </c>
      <c r="F180" t="s">
        <v>643</v>
      </c>
      <c r="G180">
        <v>2017</v>
      </c>
      <c r="H180" t="s">
        <v>644</v>
      </c>
      <c r="I180" t="s">
        <v>64</v>
      </c>
      <c r="J180" t="s">
        <v>180</v>
      </c>
      <c r="K180" t="s">
        <v>66</v>
      </c>
    </row>
    <row r="181" spans="1:11" x14ac:dyDescent="0.3">
      <c r="A181" t="s">
        <v>11</v>
      </c>
      <c r="C181" t="s">
        <v>60</v>
      </c>
      <c r="D181" t="s">
        <v>60</v>
      </c>
      <c r="E181" t="s">
        <v>645</v>
      </c>
      <c r="F181" t="s">
        <v>646</v>
      </c>
      <c r="G181">
        <v>2018</v>
      </c>
      <c r="H181" t="s">
        <v>647</v>
      </c>
      <c r="I181" t="s">
        <v>64</v>
      </c>
      <c r="J181" t="s">
        <v>648</v>
      </c>
      <c r="K181" t="s">
        <v>66</v>
      </c>
    </row>
    <row r="182" spans="1:11" x14ac:dyDescent="0.3">
      <c r="A182" t="s">
        <v>11</v>
      </c>
      <c r="C182" t="s">
        <v>60</v>
      </c>
      <c r="D182" t="s">
        <v>60</v>
      </c>
      <c r="E182" t="s">
        <v>649</v>
      </c>
      <c r="F182" t="s">
        <v>650</v>
      </c>
      <c r="G182">
        <v>2019</v>
      </c>
      <c r="H182" t="s">
        <v>651</v>
      </c>
      <c r="I182" t="s">
        <v>64</v>
      </c>
      <c r="J182" t="s">
        <v>383</v>
      </c>
      <c r="K182" t="s">
        <v>66</v>
      </c>
    </row>
    <row r="183" spans="1:11" x14ac:dyDescent="0.3">
      <c r="A183" t="s">
        <v>11</v>
      </c>
      <c r="C183" t="s">
        <v>60</v>
      </c>
      <c r="D183" t="s">
        <v>60</v>
      </c>
      <c r="E183" t="s">
        <v>652</v>
      </c>
      <c r="F183" t="s">
        <v>653</v>
      </c>
      <c r="G183">
        <v>2015</v>
      </c>
      <c r="H183" t="s">
        <v>654</v>
      </c>
      <c r="I183" t="s">
        <v>64</v>
      </c>
      <c r="J183" t="s">
        <v>655</v>
      </c>
      <c r="K183" t="s">
        <v>71</v>
      </c>
    </row>
    <row r="184" spans="1:11" x14ac:dyDescent="0.3">
      <c r="A184" t="s">
        <v>11</v>
      </c>
      <c r="C184" t="s">
        <v>60</v>
      </c>
      <c r="D184" t="s">
        <v>60</v>
      </c>
      <c r="E184" t="s">
        <v>656</v>
      </c>
      <c r="F184" t="s">
        <v>657</v>
      </c>
      <c r="G184">
        <v>2016</v>
      </c>
      <c r="H184" t="s">
        <v>658</v>
      </c>
      <c r="I184" t="s">
        <v>64</v>
      </c>
      <c r="J184" t="s">
        <v>659</v>
      </c>
      <c r="K184" t="s">
        <v>66</v>
      </c>
    </row>
    <row r="185" spans="1:11" x14ac:dyDescent="0.3">
      <c r="A185" t="s">
        <v>11</v>
      </c>
      <c r="C185" t="s">
        <v>60</v>
      </c>
      <c r="D185" t="s">
        <v>60</v>
      </c>
      <c r="E185" t="s">
        <v>660</v>
      </c>
      <c r="F185" t="s">
        <v>661</v>
      </c>
      <c r="G185">
        <v>2015</v>
      </c>
      <c r="H185" t="s">
        <v>662</v>
      </c>
      <c r="I185" t="s">
        <v>64</v>
      </c>
      <c r="J185" t="s">
        <v>663</v>
      </c>
      <c r="K185" t="s">
        <v>71</v>
      </c>
    </row>
    <row r="186" spans="1:11" x14ac:dyDescent="0.3">
      <c r="A186" t="s">
        <v>11</v>
      </c>
      <c r="C186" t="s">
        <v>60</v>
      </c>
      <c r="D186" t="s">
        <v>60</v>
      </c>
      <c r="E186" t="s">
        <v>664</v>
      </c>
      <c r="F186" t="s">
        <v>665</v>
      </c>
      <c r="G186">
        <v>2016</v>
      </c>
      <c r="H186" t="s">
        <v>666</v>
      </c>
      <c r="I186" t="s">
        <v>64</v>
      </c>
      <c r="J186" t="s">
        <v>667</v>
      </c>
      <c r="K186" t="s">
        <v>71</v>
      </c>
    </row>
    <row r="187" spans="1:11" x14ac:dyDescent="0.3">
      <c r="A187" t="s">
        <v>11</v>
      </c>
      <c r="C187" t="s">
        <v>60</v>
      </c>
      <c r="D187" t="s">
        <v>60</v>
      </c>
      <c r="E187" t="s">
        <v>668</v>
      </c>
      <c r="F187" t="s">
        <v>669</v>
      </c>
      <c r="G187">
        <v>2015</v>
      </c>
      <c r="H187" t="s">
        <v>670</v>
      </c>
      <c r="I187" t="s">
        <v>64</v>
      </c>
      <c r="J187" t="s">
        <v>671</v>
      </c>
      <c r="K187" t="s">
        <v>71</v>
      </c>
    </row>
    <row r="188" spans="1:11" x14ac:dyDescent="0.3">
      <c r="A188" t="s">
        <v>11</v>
      </c>
      <c r="C188" t="s">
        <v>60</v>
      </c>
      <c r="D188" t="s">
        <v>60</v>
      </c>
      <c r="E188" t="s">
        <v>672</v>
      </c>
      <c r="F188" t="s">
        <v>673</v>
      </c>
      <c r="G188">
        <v>2014</v>
      </c>
      <c r="H188" t="s">
        <v>674</v>
      </c>
      <c r="I188" t="s">
        <v>64</v>
      </c>
      <c r="J188" t="s">
        <v>675</v>
      </c>
      <c r="K188" t="s">
        <v>71</v>
      </c>
    </row>
    <row r="189" spans="1:11" x14ac:dyDescent="0.3">
      <c r="A189" t="s">
        <v>11</v>
      </c>
      <c r="C189" t="s">
        <v>60</v>
      </c>
      <c r="D189" t="s">
        <v>60</v>
      </c>
      <c r="E189" t="s">
        <v>676</v>
      </c>
      <c r="F189" t="s">
        <v>677</v>
      </c>
      <c r="G189">
        <v>2018</v>
      </c>
      <c r="H189" t="s">
        <v>678</v>
      </c>
      <c r="I189" t="s">
        <v>64</v>
      </c>
      <c r="J189" t="s">
        <v>679</v>
      </c>
      <c r="K189" t="s">
        <v>71</v>
      </c>
    </row>
    <row r="190" spans="1:11" x14ac:dyDescent="0.3">
      <c r="A190" t="s">
        <v>11</v>
      </c>
      <c r="C190" t="s">
        <v>60</v>
      </c>
      <c r="D190" t="s">
        <v>60</v>
      </c>
      <c r="E190" t="s">
        <v>680</v>
      </c>
      <c r="F190" t="s">
        <v>681</v>
      </c>
      <c r="G190">
        <v>2019</v>
      </c>
      <c r="H190" t="s">
        <v>682</v>
      </c>
      <c r="I190" t="s">
        <v>64</v>
      </c>
      <c r="J190" t="s">
        <v>65</v>
      </c>
      <c r="K190" t="s">
        <v>66</v>
      </c>
    </row>
    <row r="191" spans="1:11" x14ac:dyDescent="0.3">
      <c r="A191" t="s">
        <v>11</v>
      </c>
      <c r="C191" t="s">
        <v>60</v>
      </c>
      <c r="D191" t="s">
        <v>60</v>
      </c>
      <c r="E191" t="s">
        <v>683</v>
      </c>
      <c r="F191" t="s">
        <v>684</v>
      </c>
      <c r="G191">
        <v>2017</v>
      </c>
      <c r="H191" t="s">
        <v>685</v>
      </c>
      <c r="I191" t="s">
        <v>64</v>
      </c>
      <c r="J191" t="s">
        <v>686</v>
      </c>
      <c r="K191" t="s">
        <v>71</v>
      </c>
    </row>
    <row r="192" spans="1:11" x14ac:dyDescent="0.3">
      <c r="A192" t="s">
        <v>11</v>
      </c>
      <c r="C192" t="s">
        <v>60</v>
      </c>
      <c r="D192" t="s">
        <v>60</v>
      </c>
      <c r="E192" t="s">
        <v>687</v>
      </c>
      <c r="F192" t="s">
        <v>688</v>
      </c>
      <c r="G192">
        <v>2020</v>
      </c>
      <c r="H192" t="s">
        <v>689</v>
      </c>
      <c r="I192" t="s">
        <v>64</v>
      </c>
      <c r="J192" t="s">
        <v>690</v>
      </c>
      <c r="K192" t="s">
        <v>71</v>
      </c>
    </row>
    <row r="193" spans="1:11" x14ac:dyDescent="0.3">
      <c r="A193" t="s">
        <v>11</v>
      </c>
      <c r="C193" t="s">
        <v>60</v>
      </c>
      <c r="D193" t="s">
        <v>60</v>
      </c>
      <c r="E193" t="s">
        <v>691</v>
      </c>
      <c r="F193" t="s">
        <v>692</v>
      </c>
      <c r="G193">
        <v>2014</v>
      </c>
      <c r="H193" t="s">
        <v>693</v>
      </c>
      <c r="I193" t="s">
        <v>64</v>
      </c>
      <c r="J193" t="s">
        <v>694</v>
      </c>
      <c r="K193" t="s">
        <v>71</v>
      </c>
    </row>
    <row r="194" spans="1:11" x14ac:dyDescent="0.3">
      <c r="A194" t="s">
        <v>11</v>
      </c>
      <c r="C194" t="s">
        <v>60</v>
      </c>
      <c r="D194" t="s">
        <v>60</v>
      </c>
      <c r="E194" t="s">
        <v>695</v>
      </c>
      <c r="F194" t="s">
        <v>696</v>
      </c>
      <c r="G194">
        <v>2019</v>
      </c>
      <c r="H194" t="s">
        <v>697</v>
      </c>
      <c r="I194" t="s">
        <v>64</v>
      </c>
      <c r="J194" t="s">
        <v>120</v>
      </c>
      <c r="K194" t="s">
        <v>71</v>
      </c>
    </row>
    <row r="195" spans="1:11" x14ac:dyDescent="0.3">
      <c r="A195" t="s">
        <v>11</v>
      </c>
      <c r="C195" t="s">
        <v>60</v>
      </c>
      <c r="D195" t="s">
        <v>60</v>
      </c>
      <c r="E195" t="s">
        <v>698</v>
      </c>
      <c r="F195" t="s">
        <v>699</v>
      </c>
      <c r="G195">
        <v>2016</v>
      </c>
      <c r="H195" t="s">
        <v>700</v>
      </c>
      <c r="I195" t="s">
        <v>64</v>
      </c>
      <c r="J195" t="s">
        <v>701</v>
      </c>
      <c r="K195" t="s">
        <v>71</v>
      </c>
    </row>
    <row r="196" spans="1:11" x14ac:dyDescent="0.3">
      <c r="A196" t="s">
        <v>11</v>
      </c>
      <c r="C196" t="s">
        <v>60</v>
      </c>
      <c r="D196" t="s">
        <v>60</v>
      </c>
      <c r="E196" t="s">
        <v>702</v>
      </c>
      <c r="F196" t="s">
        <v>703</v>
      </c>
      <c r="G196">
        <v>2019</v>
      </c>
      <c r="H196" t="s">
        <v>704</v>
      </c>
      <c r="I196" t="s">
        <v>64</v>
      </c>
      <c r="J196" t="s">
        <v>705</v>
      </c>
      <c r="K196" t="s">
        <v>66</v>
      </c>
    </row>
    <row r="197" spans="1:11" x14ac:dyDescent="0.3">
      <c r="A197" t="s">
        <v>11</v>
      </c>
      <c r="C197" t="s">
        <v>60</v>
      </c>
      <c r="D197" t="s">
        <v>60</v>
      </c>
      <c r="E197" t="s">
        <v>706</v>
      </c>
      <c r="F197" t="s">
        <v>626</v>
      </c>
      <c r="G197">
        <v>2019</v>
      </c>
      <c r="H197" t="s">
        <v>707</v>
      </c>
      <c r="I197" t="s">
        <v>64</v>
      </c>
      <c r="J197" t="s">
        <v>628</v>
      </c>
      <c r="K197" t="s">
        <v>71</v>
      </c>
    </row>
    <row r="198" spans="1:11" x14ac:dyDescent="0.3">
      <c r="A198" t="s">
        <v>11</v>
      </c>
      <c r="C198" t="s">
        <v>60</v>
      </c>
      <c r="D198" t="s">
        <v>60</v>
      </c>
      <c r="E198" t="s">
        <v>708</v>
      </c>
      <c r="F198" t="s">
        <v>709</v>
      </c>
      <c r="G198">
        <v>2017</v>
      </c>
      <c r="H198" t="s">
        <v>710</v>
      </c>
      <c r="I198" t="s">
        <v>64</v>
      </c>
      <c r="J198" t="s">
        <v>99</v>
      </c>
      <c r="K198" t="s">
        <v>71</v>
      </c>
    </row>
    <row r="199" spans="1:11" x14ac:dyDescent="0.3">
      <c r="A199" t="s">
        <v>11</v>
      </c>
      <c r="C199" t="s">
        <v>60</v>
      </c>
      <c r="D199" t="s">
        <v>60</v>
      </c>
      <c r="E199" t="s">
        <v>711</v>
      </c>
      <c r="F199" t="s">
        <v>712</v>
      </c>
      <c r="G199">
        <v>2019</v>
      </c>
      <c r="H199" t="s">
        <v>713</v>
      </c>
      <c r="I199" t="s">
        <v>64</v>
      </c>
      <c r="J199" t="s">
        <v>714</v>
      </c>
      <c r="K199" t="s">
        <v>66</v>
      </c>
    </row>
    <row r="200" spans="1:11" x14ac:dyDescent="0.3">
      <c r="A200" t="s">
        <v>11</v>
      </c>
      <c r="C200" t="s">
        <v>60</v>
      </c>
      <c r="D200" t="s">
        <v>60</v>
      </c>
      <c r="E200" t="s">
        <v>715</v>
      </c>
      <c r="F200" t="s">
        <v>716</v>
      </c>
      <c r="G200">
        <v>2019</v>
      </c>
      <c r="H200" t="s">
        <v>717</v>
      </c>
      <c r="I200" t="s">
        <v>64</v>
      </c>
      <c r="J200" t="s">
        <v>718</v>
      </c>
      <c r="K200" t="s">
        <v>71</v>
      </c>
    </row>
    <row r="201" spans="1:11" x14ac:dyDescent="0.3">
      <c r="A201" t="s">
        <v>11</v>
      </c>
      <c r="C201" t="s">
        <v>60</v>
      </c>
      <c r="D201" t="s">
        <v>60</v>
      </c>
      <c r="E201" t="s">
        <v>719</v>
      </c>
      <c r="F201" t="s">
        <v>720</v>
      </c>
      <c r="G201">
        <v>2014</v>
      </c>
      <c r="H201" t="s">
        <v>721</v>
      </c>
      <c r="I201" t="s">
        <v>64</v>
      </c>
      <c r="J201" t="s">
        <v>722</v>
      </c>
      <c r="K201" t="s">
        <v>71</v>
      </c>
    </row>
    <row r="202" spans="1:11" x14ac:dyDescent="0.3">
      <c r="A202" t="s">
        <v>11</v>
      </c>
      <c r="C202" t="s">
        <v>60</v>
      </c>
      <c r="D202" t="s">
        <v>60</v>
      </c>
      <c r="E202" t="s">
        <v>723</v>
      </c>
      <c r="F202" t="s">
        <v>724</v>
      </c>
      <c r="G202">
        <v>2014</v>
      </c>
      <c r="H202" t="s">
        <v>725</v>
      </c>
      <c r="I202" t="s">
        <v>64</v>
      </c>
      <c r="J202" t="s">
        <v>726</v>
      </c>
      <c r="K202" t="s">
        <v>66</v>
      </c>
    </row>
    <row r="203" spans="1:11" x14ac:dyDescent="0.3">
      <c r="A203" t="s">
        <v>11</v>
      </c>
      <c r="C203" t="s">
        <v>60</v>
      </c>
      <c r="D203" t="s">
        <v>60</v>
      </c>
      <c r="E203" t="s">
        <v>727</v>
      </c>
      <c r="F203" t="s">
        <v>728</v>
      </c>
      <c r="G203">
        <v>2015</v>
      </c>
      <c r="H203" t="s">
        <v>729</v>
      </c>
      <c r="I203" t="s">
        <v>64</v>
      </c>
      <c r="J203" t="s">
        <v>730</v>
      </c>
      <c r="K203" t="s">
        <v>71</v>
      </c>
    </row>
    <row r="204" spans="1:11" x14ac:dyDescent="0.3">
      <c r="A204" t="s">
        <v>11</v>
      </c>
      <c r="C204" t="s">
        <v>60</v>
      </c>
      <c r="D204" t="s">
        <v>60</v>
      </c>
      <c r="E204" t="s">
        <v>731</v>
      </c>
      <c r="F204" t="s">
        <v>732</v>
      </c>
      <c r="G204">
        <v>2016</v>
      </c>
      <c r="H204" t="s">
        <v>733</v>
      </c>
      <c r="I204" t="s">
        <v>64</v>
      </c>
      <c r="J204" t="s">
        <v>734</v>
      </c>
      <c r="K204" t="s">
        <v>71</v>
      </c>
    </row>
    <row r="205" spans="1:11" x14ac:dyDescent="0.3">
      <c r="A205" t="s">
        <v>11</v>
      </c>
      <c r="C205" t="s">
        <v>60</v>
      </c>
      <c r="D205" t="s">
        <v>60</v>
      </c>
      <c r="E205" t="s">
        <v>735</v>
      </c>
      <c r="F205" t="s">
        <v>736</v>
      </c>
      <c r="G205">
        <v>2017</v>
      </c>
      <c r="H205" t="s">
        <v>737</v>
      </c>
      <c r="I205" t="s">
        <v>64</v>
      </c>
      <c r="J205" t="s">
        <v>65</v>
      </c>
      <c r="K205" t="s">
        <v>66</v>
      </c>
    </row>
    <row r="206" spans="1:11" x14ac:dyDescent="0.3">
      <c r="A206" t="s">
        <v>11</v>
      </c>
      <c r="C206" t="s">
        <v>60</v>
      </c>
      <c r="D206" t="s">
        <v>60</v>
      </c>
      <c r="E206" t="s">
        <v>738</v>
      </c>
      <c r="F206" t="s">
        <v>739</v>
      </c>
      <c r="G206">
        <v>2019</v>
      </c>
      <c r="H206" t="s">
        <v>740</v>
      </c>
      <c r="I206" t="s">
        <v>64</v>
      </c>
      <c r="J206" t="s">
        <v>186</v>
      </c>
      <c r="K206" t="s">
        <v>66</v>
      </c>
    </row>
    <row r="207" spans="1:11" x14ac:dyDescent="0.3">
      <c r="A207" t="s">
        <v>11</v>
      </c>
      <c r="C207" t="s">
        <v>60</v>
      </c>
      <c r="D207" t="s">
        <v>60</v>
      </c>
      <c r="E207" t="s">
        <v>741</v>
      </c>
      <c r="F207" t="s">
        <v>742</v>
      </c>
      <c r="G207">
        <v>2019</v>
      </c>
      <c r="H207" t="s">
        <v>743</v>
      </c>
      <c r="I207" t="s">
        <v>64</v>
      </c>
      <c r="J207" t="s">
        <v>186</v>
      </c>
      <c r="K207" t="s">
        <v>66</v>
      </c>
    </row>
    <row r="208" spans="1:11" x14ac:dyDescent="0.3">
      <c r="A208" t="s">
        <v>11</v>
      </c>
      <c r="C208" t="s">
        <v>60</v>
      </c>
      <c r="D208" t="s">
        <v>60</v>
      </c>
      <c r="E208" t="s">
        <v>744</v>
      </c>
      <c r="F208" t="s">
        <v>745</v>
      </c>
      <c r="G208">
        <v>2016</v>
      </c>
      <c r="H208" t="s">
        <v>746</v>
      </c>
      <c r="I208" t="s">
        <v>64</v>
      </c>
      <c r="J208" t="s">
        <v>747</v>
      </c>
      <c r="K208" t="s">
        <v>71</v>
      </c>
    </row>
    <row r="209" spans="1:11" x14ac:dyDescent="0.3">
      <c r="A209" t="s">
        <v>11</v>
      </c>
      <c r="C209" t="s">
        <v>60</v>
      </c>
      <c r="D209" t="s">
        <v>60</v>
      </c>
      <c r="E209" t="s">
        <v>748</v>
      </c>
      <c r="F209" t="s">
        <v>749</v>
      </c>
      <c r="G209">
        <v>2017</v>
      </c>
      <c r="H209" t="s">
        <v>750</v>
      </c>
      <c r="I209" t="s">
        <v>64</v>
      </c>
      <c r="J209" t="s">
        <v>186</v>
      </c>
      <c r="K209" t="s">
        <v>66</v>
      </c>
    </row>
    <row r="210" spans="1:11" x14ac:dyDescent="0.3">
      <c r="A210" t="s">
        <v>11</v>
      </c>
      <c r="C210" t="s">
        <v>60</v>
      </c>
      <c r="D210" t="s">
        <v>60</v>
      </c>
      <c r="E210" t="s">
        <v>751</v>
      </c>
      <c r="F210" t="s">
        <v>129</v>
      </c>
      <c r="G210">
        <v>2016</v>
      </c>
      <c r="H210" t="s">
        <v>752</v>
      </c>
      <c r="I210" t="s">
        <v>64</v>
      </c>
      <c r="J210" t="s">
        <v>131</v>
      </c>
      <c r="K210" t="s">
        <v>71</v>
      </c>
    </row>
    <row r="211" spans="1:11" x14ac:dyDescent="0.3">
      <c r="A211" t="s">
        <v>11</v>
      </c>
      <c r="C211" t="s">
        <v>60</v>
      </c>
      <c r="D211" t="s">
        <v>60</v>
      </c>
      <c r="E211" t="s">
        <v>753</v>
      </c>
      <c r="F211" t="s">
        <v>754</v>
      </c>
      <c r="G211">
        <v>2017</v>
      </c>
      <c r="H211" t="s">
        <v>755</v>
      </c>
      <c r="I211" t="s">
        <v>64</v>
      </c>
      <c r="J211" t="s">
        <v>756</v>
      </c>
      <c r="K211" t="s">
        <v>71</v>
      </c>
    </row>
    <row r="212" spans="1:11" x14ac:dyDescent="0.3">
      <c r="A212" t="s">
        <v>11</v>
      </c>
      <c r="C212" t="s">
        <v>60</v>
      </c>
      <c r="D212" t="s">
        <v>60</v>
      </c>
      <c r="E212" t="s">
        <v>757</v>
      </c>
      <c r="F212" t="s">
        <v>758</v>
      </c>
      <c r="G212">
        <v>2019</v>
      </c>
      <c r="H212" t="s">
        <v>759</v>
      </c>
      <c r="I212" t="s">
        <v>64</v>
      </c>
      <c r="J212" t="s">
        <v>383</v>
      </c>
      <c r="K212" t="s">
        <v>66</v>
      </c>
    </row>
    <row r="213" spans="1:11" x14ac:dyDescent="0.3">
      <c r="A213" t="s">
        <v>11</v>
      </c>
      <c r="C213" t="s">
        <v>60</v>
      </c>
      <c r="D213" t="s">
        <v>60</v>
      </c>
      <c r="E213" t="s">
        <v>760</v>
      </c>
      <c r="F213" t="s">
        <v>761</v>
      </c>
      <c r="G213">
        <v>2017</v>
      </c>
      <c r="H213" t="s">
        <v>762</v>
      </c>
      <c r="I213" t="s">
        <v>64</v>
      </c>
      <c r="J213" t="s">
        <v>763</v>
      </c>
      <c r="K213" t="s">
        <v>66</v>
      </c>
    </row>
    <row r="214" spans="1:11" x14ac:dyDescent="0.3">
      <c r="A214" t="s">
        <v>11</v>
      </c>
      <c r="C214" t="s">
        <v>60</v>
      </c>
      <c r="D214" t="s">
        <v>60</v>
      </c>
      <c r="E214" t="s">
        <v>764</v>
      </c>
      <c r="F214" t="s">
        <v>765</v>
      </c>
      <c r="G214">
        <v>2014</v>
      </c>
      <c r="H214" t="s">
        <v>766</v>
      </c>
      <c r="I214" t="s">
        <v>64</v>
      </c>
      <c r="J214" t="s">
        <v>767</v>
      </c>
      <c r="K214" t="s">
        <v>71</v>
      </c>
    </row>
    <row r="215" spans="1:11" x14ac:dyDescent="0.3">
      <c r="A215" t="s">
        <v>11</v>
      </c>
      <c r="C215" t="s">
        <v>60</v>
      </c>
      <c r="D215" t="s">
        <v>60</v>
      </c>
      <c r="E215" t="s">
        <v>768</v>
      </c>
      <c r="F215" t="s">
        <v>769</v>
      </c>
      <c r="G215">
        <v>2016</v>
      </c>
      <c r="H215" t="s">
        <v>770</v>
      </c>
      <c r="I215" t="s">
        <v>64</v>
      </c>
      <c r="J215" t="s">
        <v>186</v>
      </c>
      <c r="K215" t="s">
        <v>66</v>
      </c>
    </row>
    <row r="216" spans="1:11" x14ac:dyDescent="0.3">
      <c r="A216" t="s">
        <v>11</v>
      </c>
      <c r="C216" t="s">
        <v>60</v>
      </c>
      <c r="D216" t="s">
        <v>60</v>
      </c>
      <c r="E216" t="s">
        <v>771</v>
      </c>
      <c r="F216" t="s">
        <v>772</v>
      </c>
      <c r="G216">
        <v>2017</v>
      </c>
      <c r="H216" t="s">
        <v>773</v>
      </c>
      <c r="I216" t="s">
        <v>64</v>
      </c>
      <c r="J216" t="s">
        <v>774</v>
      </c>
      <c r="K216" t="s">
        <v>66</v>
      </c>
    </row>
    <row r="217" spans="1:11" x14ac:dyDescent="0.3">
      <c r="A217" t="s">
        <v>11</v>
      </c>
      <c r="C217" t="s">
        <v>60</v>
      </c>
      <c r="D217" t="s">
        <v>60</v>
      </c>
      <c r="E217" t="s">
        <v>775</v>
      </c>
      <c r="F217" t="s">
        <v>653</v>
      </c>
      <c r="G217">
        <v>2015</v>
      </c>
      <c r="H217" t="s">
        <v>776</v>
      </c>
      <c r="I217" t="s">
        <v>64</v>
      </c>
      <c r="J217" t="s">
        <v>655</v>
      </c>
      <c r="K217" t="s">
        <v>71</v>
      </c>
    </row>
    <row r="218" spans="1:11" x14ac:dyDescent="0.3">
      <c r="A218" t="s">
        <v>11</v>
      </c>
      <c r="C218" t="s">
        <v>60</v>
      </c>
      <c r="D218" t="s">
        <v>60</v>
      </c>
      <c r="E218" t="s">
        <v>777</v>
      </c>
      <c r="F218" t="s">
        <v>778</v>
      </c>
      <c r="G218">
        <v>2016</v>
      </c>
      <c r="H218" t="s">
        <v>779</v>
      </c>
      <c r="I218" t="s">
        <v>64</v>
      </c>
      <c r="J218" t="s">
        <v>173</v>
      </c>
      <c r="K218" t="s">
        <v>71</v>
      </c>
    </row>
    <row r="219" spans="1:11" x14ac:dyDescent="0.3">
      <c r="A219" t="s">
        <v>11</v>
      </c>
      <c r="C219" t="s">
        <v>60</v>
      </c>
      <c r="D219" t="s">
        <v>60</v>
      </c>
      <c r="E219" t="s">
        <v>780</v>
      </c>
      <c r="F219" t="s">
        <v>781</v>
      </c>
      <c r="G219">
        <v>2019</v>
      </c>
      <c r="H219" t="s">
        <v>782</v>
      </c>
      <c r="I219" t="s">
        <v>64</v>
      </c>
      <c r="J219" t="s">
        <v>462</v>
      </c>
      <c r="K219" t="s">
        <v>66</v>
      </c>
    </row>
    <row r="220" spans="1:11" x14ac:dyDescent="0.3">
      <c r="A220" t="s">
        <v>11</v>
      </c>
      <c r="C220" t="s">
        <v>60</v>
      </c>
      <c r="D220" t="s">
        <v>60</v>
      </c>
      <c r="E220" t="s">
        <v>783</v>
      </c>
      <c r="F220" t="s">
        <v>784</v>
      </c>
      <c r="G220">
        <v>2019</v>
      </c>
      <c r="H220" t="s">
        <v>785</v>
      </c>
      <c r="I220" t="s">
        <v>64</v>
      </c>
      <c r="J220" t="s">
        <v>786</v>
      </c>
      <c r="K220" t="s">
        <v>71</v>
      </c>
    </row>
    <row r="221" spans="1:11" x14ac:dyDescent="0.3">
      <c r="A221" t="s">
        <v>11</v>
      </c>
      <c r="C221" t="s">
        <v>60</v>
      </c>
      <c r="D221" t="s">
        <v>60</v>
      </c>
      <c r="E221" t="s">
        <v>787</v>
      </c>
      <c r="F221" t="s">
        <v>788</v>
      </c>
      <c r="G221">
        <v>2017</v>
      </c>
      <c r="H221" t="s">
        <v>789</v>
      </c>
      <c r="I221" t="s">
        <v>64</v>
      </c>
      <c r="J221" t="s">
        <v>790</v>
      </c>
      <c r="K221" t="s">
        <v>66</v>
      </c>
    </row>
    <row r="222" spans="1:11" x14ac:dyDescent="0.3">
      <c r="A222" t="s">
        <v>11</v>
      </c>
      <c r="C222" t="s">
        <v>60</v>
      </c>
      <c r="D222" t="s">
        <v>60</v>
      </c>
      <c r="E222" t="s">
        <v>791</v>
      </c>
      <c r="F222" t="s">
        <v>792</v>
      </c>
      <c r="G222">
        <v>2019</v>
      </c>
      <c r="H222" t="s">
        <v>793</v>
      </c>
      <c r="I222" t="s">
        <v>64</v>
      </c>
      <c r="J222" t="s">
        <v>513</v>
      </c>
      <c r="K222" t="s">
        <v>66</v>
      </c>
    </row>
    <row r="223" spans="1:11" x14ac:dyDescent="0.3">
      <c r="A223" t="s">
        <v>11</v>
      </c>
      <c r="C223" t="s">
        <v>60</v>
      </c>
      <c r="D223" t="s">
        <v>60</v>
      </c>
      <c r="E223" t="s">
        <v>794</v>
      </c>
      <c r="F223" t="s">
        <v>795</v>
      </c>
      <c r="G223">
        <v>2019</v>
      </c>
      <c r="H223" t="s">
        <v>796</v>
      </c>
      <c r="I223" t="s">
        <v>64</v>
      </c>
      <c r="J223" t="s">
        <v>383</v>
      </c>
      <c r="K223" t="s">
        <v>66</v>
      </c>
    </row>
    <row r="224" spans="1:11" x14ac:dyDescent="0.3">
      <c r="A224" t="s">
        <v>11</v>
      </c>
      <c r="C224" t="s">
        <v>60</v>
      </c>
      <c r="D224" t="s">
        <v>60</v>
      </c>
      <c r="E224" t="s">
        <v>797</v>
      </c>
      <c r="F224" t="s">
        <v>798</v>
      </c>
      <c r="G224">
        <v>2017</v>
      </c>
      <c r="H224" t="s">
        <v>799</v>
      </c>
      <c r="I224" t="s">
        <v>64</v>
      </c>
      <c r="J224" t="s">
        <v>800</v>
      </c>
      <c r="K224" t="s">
        <v>71</v>
      </c>
    </row>
    <row r="225" spans="1:11" x14ac:dyDescent="0.3">
      <c r="A225" t="s">
        <v>11</v>
      </c>
      <c r="C225" t="s">
        <v>60</v>
      </c>
      <c r="D225" t="s">
        <v>60</v>
      </c>
      <c r="E225" t="s">
        <v>801</v>
      </c>
      <c r="F225" t="s">
        <v>802</v>
      </c>
      <c r="G225">
        <v>2020</v>
      </c>
      <c r="H225" t="s">
        <v>803</v>
      </c>
      <c r="I225" t="s">
        <v>64</v>
      </c>
      <c r="J225" t="s">
        <v>804</v>
      </c>
      <c r="K225" t="s">
        <v>71</v>
      </c>
    </row>
    <row r="226" spans="1:11" x14ac:dyDescent="0.3">
      <c r="A226" t="s">
        <v>11</v>
      </c>
      <c r="C226" t="s">
        <v>60</v>
      </c>
      <c r="D226" t="s">
        <v>60</v>
      </c>
      <c r="E226" t="s">
        <v>805</v>
      </c>
      <c r="F226" t="s">
        <v>806</v>
      </c>
      <c r="G226">
        <v>2020</v>
      </c>
      <c r="H226" t="s">
        <v>807</v>
      </c>
      <c r="I226" t="s">
        <v>64</v>
      </c>
      <c r="J226" t="s">
        <v>808</v>
      </c>
      <c r="K226" t="s">
        <v>71</v>
      </c>
    </row>
    <row r="227" spans="1:11" x14ac:dyDescent="0.3">
      <c r="A227" t="s">
        <v>11</v>
      </c>
      <c r="C227" t="s">
        <v>60</v>
      </c>
      <c r="D227" t="s">
        <v>60</v>
      </c>
      <c r="E227" t="s">
        <v>809</v>
      </c>
      <c r="F227" t="s">
        <v>810</v>
      </c>
      <c r="G227">
        <v>2019</v>
      </c>
      <c r="H227" t="s">
        <v>811</v>
      </c>
      <c r="I227" t="s">
        <v>64</v>
      </c>
      <c r="J227" t="s">
        <v>812</v>
      </c>
      <c r="K227" t="s">
        <v>71</v>
      </c>
    </row>
    <row r="228" spans="1:11" x14ac:dyDescent="0.3">
      <c r="A228" t="s">
        <v>11</v>
      </c>
      <c r="C228" t="s">
        <v>60</v>
      </c>
      <c r="D228" t="s">
        <v>60</v>
      </c>
      <c r="E228" t="s">
        <v>813</v>
      </c>
      <c r="F228" t="s">
        <v>814</v>
      </c>
      <c r="G228">
        <v>2017</v>
      </c>
      <c r="H228" t="s">
        <v>815</v>
      </c>
      <c r="I228" t="s">
        <v>64</v>
      </c>
      <c r="J228" t="s">
        <v>147</v>
      </c>
      <c r="K228" t="s">
        <v>71</v>
      </c>
    </row>
    <row r="229" spans="1:11" x14ac:dyDescent="0.3">
      <c r="A229" t="s">
        <v>11</v>
      </c>
      <c r="C229" t="s">
        <v>60</v>
      </c>
      <c r="D229" t="s">
        <v>60</v>
      </c>
      <c r="E229" t="s">
        <v>816</v>
      </c>
      <c r="F229" t="s">
        <v>817</v>
      </c>
      <c r="G229">
        <v>2018</v>
      </c>
      <c r="H229" t="s">
        <v>818</v>
      </c>
      <c r="I229" t="s">
        <v>64</v>
      </c>
      <c r="J229" t="s">
        <v>362</v>
      </c>
      <c r="K229" t="s">
        <v>66</v>
      </c>
    </row>
    <row r="230" spans="1:11" x14ac:dyDescent="0.3">
      <c r="A230" t="s">
        <v>11</v>
      </c>
      <c r="C230" t="s">
        <v>60</v>
      </c>
      <c r="D230" t="s">
        <v>60</v>
      </c>
      <c r="E230" t="s">
        <v>819</v>
      </c>
      <c r="F230" t="s">
        <v>806</v>
      </c>
      <c r="G230">
        <v>2020</v>
      </c>
      <c r="H230" t="s">
        <v>820</v>
      </c>
      <c r="I230" t="s">
        <v>64</v>
      </c>
      <c r="J230" t="s">
        <v>808</v>
      </c>
      <c r="K230" t="s">
        <v>71</v>
      </c>
    </row>
    <row r="231" spans="1:11" x14ac:dyDescent="0.3">
      <c r="A231" t="s">
        <v>11</v>
      </c>
      <c r="C231" t="s">
        <v>60</v>
      </c>
      <c r="D231" t="s">
        <v>60</v>
      </c>
      <c r="E231" t="s">
        <v>821</v>
      </c>
      <c r="F231" t="s">
        <v>822</v>
      </c>
      <c r="G231">
        <v>2016</v>
      </c>
      <c r="H231" t="s">
        <v>823</v>
      </c>
      <c r="I231" t="s">
        <v>64</v>
      </c>
      <c r="J231" t="s">
        <v>824</v>
      </c>
      <c r="K231" t="s">
        <v>66</v>
      </c>
    </row>
    <row r="232" spans="1:11" x14ac:dyDescent="0.3">
      <c r="A232" t="s">
        <v>11</v>
      </c>
      <c r="C232" t="s">
        <v>60</v>
      </c>
      <c r="D232" t="s">
        <v>60</v>
      </c>
      <c r="E232" t="s">
        <v>825</v>
      </c>
      <c r="F232" t="s">
        <v>826</v>
      </c>
      <c r="G232">
        <v>2016</v>
      </c>
      <c r="H232" t="s">
        <v>827</v>
      </c>
      <c r="I232" t="s">
        <v>64</v>
      </c>
      <c r="J232" t="s">
        <v>747</v>
      </c>
      <c r="K232" t="s">
        <v>71</v>
      </c>
    </row>
    <row r="233" spans="1:11" x14ac:dyDescent="0.3">
      <c r="A233" t="s">
        <v>11</v>
      </c>
      <c r="C233" t="s">
        <v>60</v>
      </c>
      <c r="D233" t="s">
        <v>60</v>
      </c>
      <c r="E233" t="s">
        <v>828</v>
      </c>
      <c r="F233" t="s">
        <v>829</v>
      </c>
      <c r="G233">
        <v>2019</v>
      </c>
      <c r="H233" t="s">
        <v>830</v>
      </c>
      <c r="I233" t="s">
        <v>64</v>
      </c>
      <c r="J233" t="s">
        <v>648</v>
      </c>
      <c r="K233" t="s">
        <v>66</v>
      </c>
    </row>
    <row r="234" spans="1:11" x14ac:dyDescent="0.3">
      <c r="A234" t="s">
        <v>11</v>
      </c>
      <c r="C234" t="s">
        <v>60</v>
      </c>
      <c r="D234" t="s">
        <v>60</v>
      </c>
      <c r="E234" t="s">
        <v>831</v>
      </c>
      <c r="F234" t="s">
        <v>35</v>
      </c>
      <c r="G234">
        <v>2016</v>
      </c>
      <c r="H234" t="s">
        <v>832</v>
      </c>
      <c r="I234" t="s">
        <v>64</v>
      </c>
      <c r="J234" t="s">
        <v>833</v>
      </c>
      <c r="K234" t="s">
        <v>66</v>
      </c>
    </row>
    <row r="235" spans="1:11" x14ac:dyDescent="0.3">
      <c r="A235" t="s">
        <v>11</v>
      </c>
      <c r="C235" t="s">
        <v>60</v>
      </c>
      <c r="D235" t="s">
        <v>60</v>
      </c>
      <c r="E235" t="s">
        <v>834</v>
      </c>
      <c r="F235" t="s">
        <v>345</v>
      </c>
      <c r="G235">
        <v>2016</v>
      </c>
      <c r="H235" t="s">
        <v>835</v>
      </c>
      <c r="I235" t="s">
        <v>64</v>
      </c>
      <c r="J235" t="s">
        <v>347</v>
      </c>
      <c r="K235" t="s">
        <v>71</v>
      </c>
    </row>
    <row r="236" spans="1:11" x14ac:dyDescent="0.3">
      <c r="A236" t="s">
        <v>11</v>
      </c>
      <c r="C236" t="s">
        <v>60</v>
      </c>
      <c r="D236" t="s">
        <v>60</v>
      </c>
      <c r="E236" t="s">
        <v>836</v>
      </c>
      <c r="F236" t="s">
        <v>837</v>
      </c>
      <c r="G236">
        <v>2019</v>
      </c>
      <c r="H236" t="s">
        <v>838</v>
      </c>
      <c r="I236" t="s">
        <v>64</v>
      </c>
      <c r="J236" t="s">
        <v>839</v>
      </c>
      <c r="K236" t="s">
        <v>71</v>
      </c>
    </row>
    <row r="237" spans="1:11" x14ac:dyDescent="0.3">
      <c r="A237" t="s">
        <v>11</v>
      </c>
      <c r="C237" t="s">
        <v>60</v>
      </c>
      <c r="D237" t="s">
        <v>60</v>
      </c>
      <c r="E237" t="s">
        <v>840</v>
      </c>
      <c r="F237" t="s">
        <v>841</v>
      </c>
      <c r="G237">
        <v>2018</v>
      </c>
      <c r="H237" t="s">
        <v>842</v>
      </c>
      <c r="I237" t="s">
        <v>64</v>
      </c>
      <c r="J237" t="s">
        <v>545</v>
      </c>
      <c r="K237" t="s">
        <v>66</v>
      </c>
    </row>
    <row r="238" spans="1:11" x14ac:dyDescent="0.3">
      <c r="A238" t="s">
        <v>11</v>
      </c>
      <c r="C238" t="s">
        <v>60</v>
      </c>
      <c r="D238" t="s">
        <v>60</v>
      </c>
      <c r="E238" t="s">
        <v>843</v>
      </c>
      <c r="F238" t="s">
        <v>844</v>
      </c>
      <c r="G238">
        <v>2018</v>
      </c>
      <c r="H238" t="s">
        <v>845</v>
      </c>
      <c r="I238" t="s">
        <v>64</v>
      </c>
      <c r="J238" t="s">
        <v>846</v>
      </c>
      <c r="K238" t="s">
        <v>71</v>
      </c>
    </row>
    <row r="239" spans="1:11" x14ac:dyDescent="0.3">
      <c r="A239" t="s">
        <v>11</v>
      </c>
      <c r="C239" t="s">
        <v>60</v>
      </c>
      <c r="D239" t="s">
        <v>60</v>
      </c>
      <c r="E239" t="s">
        <v>847</v>
      </c>
      <c r="F239" t="s">
        <v>114</v>
      </c>
      <c r="G239">
        <v>2015</v>
      </c>
      <c r="H239" t="s">
        <v>848</v>
      </c>
      <c r="I239" t="s">
        <v>64</v>
      </c>
      <c r="J239" t="s">
        <v>116</v>
      </c>
      <c r="K239" t="s">
        <v>71</v>
      </c>
    </row>
    <row r="240" spans="1:11" x14ac:dyDescent="0.3">
      <c r="A240" t="s">
        <v>11</v>
      </c>
      <c r="C240" t="s">
        <v>60</v>
      </c>
      <c r="D240" t="s">
        <v>60</v>
      </c>
      <c r="E240" t="s">
        <v>849</v>
      </c>
      <c r="F240" t="s">
        <v>850</v>
      </c>
      <c r="G240">
        <v>2014</v>
      </c>
      <c r="H240" t="s">
        <v>851</v>
      </c>
      <c r="I240" t="s">
        <v>64</v>
      </c>
      <c r="J240" t="s">
        <v>290</v>
      </c>
      <c r="K240" t="s">
        <v>71</v>
      </c>
    </row>
    <row r="241" spans="1:11" x14ac:dyDescent="0.3">
      <c r="A241" t="s">
        <v>11</v>
      </c>
      <c r="C241" t="s">
        <v>60</v>
      </c>
      <c r="D241" t="s">
        <v>60</v>
      </c>
      <c r="E241" t="s">
        <v>852</v>
      </c>
      <c r="F241" t="s">
        <v>853</v>
      </c>
      <c r="G241">
        <v>2019</v>
      </c>
      <c r="H241" t="s">
        <v>854</v>
      </c>
      <c r="I241" t="s">
        <v>64</v>
      </c>
      <c r="J241" t="s">
        <v>632</v>
      </c>
      <c r="K241" t="s">
        <v>71</v>
      </c>
    </row>
    <row r="242" spans="1:11" x14ac:dyDescent="0.3">
      <c r="A242" t="s">
        <v>11</v>
      </c>
      <c r="C242" t="s">
        <v>60</v>
      </c>
      <c r="D242" t="s">
        <v>60</v>
      </c>
      <c r="E242" t="s">
        <v>855</v>
      </c>
      <c r="F242" t="s">
        <v>856</v>
      </c>
      <c r="G242">
        <v>2017</v>
      </c>
      <c r="H242" t="s">
        <v>857</v>
      </c>
      <c r="I242" t="s">
        <v>64</v>
      </c>
      <c r="J242" t="s">
        <v>858</v>
      </c>
      <c r="K242" t="s">
        <v>66</v>
      </c>
    </row>
    <row r="243" spans="1:11" x14ac:dyDescent="0.3">
      <c r="A243" t="s">
        <v>11</v>
      </c>
      <c r="C243" t="s">
        <v>60</v>
      </c>
      <c r="D243" t="s">
        <v>60</v>
      </c>
      <c r="E243" t="s">
        <v>859</v>
      </c>
      <c r="F243" t="s">
        <v>860</v>
      </c>
      <c r="G243">
        <v>2015</v>
      </c>
      <c r="H243" t="s">
        <v>861</v>
      </c>
      <c r="I243" t="s">
        <v>64</v>
      </c>
      <c r="J243" t="s">
        <v>862</v>
      </c>
      <c r="K243" t="s">
        <v>71</v>
      </c>
    </row>
    <row r="244" spans="1:11" x14ac:dyDescent="0.3">
      <c r="A244" t="s">
        <v>11</v>
      </c>
      <c r="C244" t="s">
        <v>60</v>
      </c>
      <c r="D244" t="s">
        <v>60</v>
      </c>
      <c r="E244" t="s">
        <v>863</v>
      </c>
      <c r="F244" t="s">
        <v>864</v>
      </c>
      <c r="G244">
        <v>2016</v>
      </c>
      <c r="H244" t="s">
        <v>865</v>
      </c>
      <c r="I244" t="s">
        <v>64</v>
      </c>
      <c r="J244" t="s">
        <v>399</v>
      </c>
      <c r="K244" t="s">
        <v>66</v>
      </c>
    </row>
    <row r="245" spans="1:11" x14ac:dyDescent="0.3">
      <c r="A245" t="s">
        <v>11</v>
      </c>
      <c r="C245" t="s">
        <v>60</v>
      </c>
      <c r="D245" t="s">
        <v>60</v>
      </c>
      <c r="E245" t="s">
        <v>866</v>
      </c>
      <c r="F245" t="s">
        <v>867</v>
      </c>
      <c r="G245">
        <v>2014</v>
      </c>
      <c r="H245" t="s">
        <v>868</v>
      </c>
      <c r="I245" t="s">
        <v>64</v>
      </c>
      <c r="J245" t="s">
        <v>65</v>
      </c>
      <c r="K245" t="s">
        <v>66</v>
      </c>
    </row>
    <row r="246" spans="1:11" x14ac:dyDescent="0.3">
      <c r="A246" t="s">
        <v>11</v>
      </c>
      <c r="C246" t="s">
        <v>60</v>
      </c>
      <c r="D246" t="s">
        <v>60</v>
      </c>
      <c r="E246" t="s">
        <v>869</v>
      </c>
      <c r="F246" t="s">
        <v>870</v>
      </c>
      <c r="G246">
        <v>2016</v>
      </c>
      <c r="H246" t="s">
        <v>871</v>
      </c>
      <c r="I246" t="s">
        <v>64</v>
      </c>
      <c r="J246" t="s">
        <v>659</v>
      </c>
      <c r="K246" t="s">
        <v>66</v>
      </c>
    </row>
    <row r="247" spans="1:11" x14ac:dyDescent="0.3">
      <c r="A247" t="s">
        <v>11</v>
      </c>
      <c r="C247" t="s">
        <v>60</v>
      </c>
      <c r="D247" t="s">
        <v>60</v>
      </c>
      <c r="E247" t="s">
        <v>872</v>
      </c>
      <c r="F247" t="s">
        <v>873</v>
      </c>
      <c r="G247">
        <v>2015</v>
      </c>
      <c r="H247" t="s">
        <v>874</v>
      </c>
      <c r="I247" t="s">
        <v>64</v>
      </c>
      <c r="J247" t="s">
        <v>730</v>
      </c>
      <c r="K247" t="s">
        <v>71</v>
      </c>
    </row>
    <row r="248" spans="1:11" x14ac:dyDescent="0.3">
      <c r="A248" t="s">
        <v>11</v>
      </c>
      <c r="C248" t="s">
        <v>60</v>
      </c>
      <c r="D248" t="s">
        <v>60</v>
      </c>
      <c r="E248" t="s">
        <v>875</v>
      </c>
      <c r="F248" t="s">
        <v>876</v>
      </c>
      <c r="G248">
        <v>2016</v>
      </c>
      <c r="H248" t="s">
        <v>877</v>
      </c>
      <c r="I248" t="s">
        <v>64</v>
      </c>
      <c r="J248" t="s">
        <v>545</v>
      </c>
      <c r="K248" t="s">
        <v>66</v>
      </c>
    </row>
    <row r="249" spans="1:11" x14ac:dyDescent="0.3">
      <c r="A249" t="s">
        <v>11</v>
      </c>
      <c r="C249" t="s">
        <v>60</v>
      </c>
      <c r="D249" t="s">
        <v>60</v>
      </c>
      <c r="E249" t="s">
        <v>878</v>
      </c>
      <c r="F249" t="s">
        <v>879</v>
      </c>
      <c r="G249">
        <v>2019</v>
      </c>
      <c r="H249" t="s">
        <v>880</v>
      </c>
      <c r="I249" t="s">
        <v>64</v>
      </c>
      <c r="J249" t="s">
        <v>881</v>
      </c>
      <c r="K249" t="s">
        <v>66</v>
      </c>
    </row>
    <row r="250" spans="1:11" x14ac:dyDescent="0.3">
      <c r="A250" t="s">
        <v>11</v>
      </c>
      <c r="C250" t="s">
        <v>60</v>
      </c>
      <c r="D250" t="s">
        <v>60</v>
      </c>
      <c r="E250" t="s">
        <v>67</v>
      </c>
      <c r="F250" t="s">
        <v>68</v>
      </c>
      <c r="G250">
        <v>2016</v>
      </c>
      <c r="H250" t="s">
        <v>882</v>
      </c>
      <c r="I250" t="s">
        <v>64</v>
      </c>
      <c r="J250" t="s">
        <v>70</v>
      </c>
      <c r="K250" t="s">
        <v>71</v>
      </c>
    </row>
    <row r="251" spans="1:11" x14ac:dyDescent="0.3">
      <c r="A251" t="s">
        <v>11</v>
      </c>
      <c r="C251" t="s">
        <v>60</v>
      </c>
      <c r="D251" t="s">
        <v>60</v>
      </c>
      <c r="E251" t="s">
        <v>883</v>
      </c>
      <c r="F251" t="s">
        <v>884</v>
      </c>
      <c r="G251">
        <v>2019</v>
      </c>
      <c r="H251" t="s">
        <v>885</v>
      </c>
      <c r="I251" t="s">
        <v>64</v>
      </c>
      <c r="J251" t="s">
        <v>135</v>
      </c>
      <c r="K251" t="s">
        <v>66</v>
      </c>
    </row>
    <row r="252" spans="1:11" x14ac:dyDescent="0.3">
      <c r="A252" t="s">
        <v>11</v>
      </c>
      <c r="C252" t="s">
        <v>60</v>
      </c>
      <c r="D252" t="s">
        <v>60</v>
      </c>
      <c r="E252" t="s">
        <v>886</v>
      </c>
      <c r="F252" t="s">
        <v>887</v>
      </c>
      <c r="G252">
        <v>2019</v>
      </c>
      <c r="H252" t="s">
        <v>888</v>
      </c>
      <c r="I252" t="s">
        <v>64</v>
      </c>
      <c r="J252" t="s">
        <v>889</v>
      </c>
      <c r="K252" t="s">
        <v>71</v>
      </c>
    </row>
    <row r="253" spans="1:11" x14ac:dyDescent="0.3">
      <c r="A253" t="s">
        <v>11</v>
      </c>
      <c r="C253" t="s">
        <v>60</v>
      </c>
      <c r="D253" t="s">
        <v>60</v>
      </c>
      <c r="E253" t="s">
        <v>890</v>
      </c>
      <c r="F253" t="s">
        <v>891</v>
      </c>
      <c r="G253">
        <v>2015</v>
      </c>
      <c r="H253" t="s">
        <v>892</v>
      </c>
      <c r="I253" t="s">
        <v>64</v>
      </c>
      <c r="J253" t="s">
        <v>408</v>
      </c>
      <c r="K253" t="s">
        <v>71</v>
      </c>
    </row>
    <row r="254" spans="1:11" x14ac:dyDescent="0.3">
      <c r="A254" t="s">
        <v>11</v>
      </c>
      <c r="C254" t="s">
        <v>60</v>
      </c>
      <c r="D254" t="s">
        <v>60</v>
      </c>
      <c r="E254" t="s">
        <v>893</v>
      </c>
      <c r="F254" t="s">
        <v>894</v>
      </c>
      <c r="G254">
        <v>2015</v>
      </c>
      <c r="H254" t="s">
        <v>895</v>
      </c>
      <c r="I254" t="s">
        <v>64</v>
      </c>
      <c r="J254" t="s">
        <v>896</v>
      </c>
      <c r="K254" t="s">
        <v>66</v>
      </c>
    </row>
    <row r="255" spans="1:11" x14ac:dyDescent="0.3">
      <c r="A255" t="s">
        <v>11</v>
      </c>
      <c r="C255" t="s">
        <v>60</v>
      </c>
      <c r="D255" t="s">
        <v>60</v>
      </c>
      <c r="E255" t="s">
        <v>897</v>
      </c>
      <c r="F255" t="s">
        <v>898</v>
      </c>
      <c r="G255">
        <v>2019</v>
      </c>
      <c r="H255" t="s">
        <v>899</v>
      </c>
      <c r="I255" t="s">
        <v>64</v>
      </c>
      <c r="J255" t="s">
        <v>383</v>
      </c>
      <c r="K255" t="s">
        <v>66</v>
      </c>
    </row>
    <row r="256" spans="1:11" x14ac:dyDescent="0.3">
      <c r="A256" t="s">
        <v>11</v>
      </c>
      <c r="C256" t="s">
        <v>60</v>
      </c>
      <c r="D256" t="s">
        <v>60</v>
      </c>
      <c r="E256" t="s">
        <v>900</v>
      </c>
      <c r="F256" t="s">
        <v>901</v>
      </c>
      <c r="G256">
        <v>2020</v>
      </c>
      <c r="H256" t="s">
        <v>902</v>
      </c>
      <c r="I256" t="s">
        <v>64</v>
      </c>
      <c r="J256" t="s">
        <v>903</v>
      </c>
      <c r="K256" t="s">
        <v>71</v>
      </c>
    </row>
    <row r="257" spans="1:11" x14ac:dyDescent="0.3">
      <c r="A257" t="s">
        <v>11</v>
      </c>
      <c r="C257" t="s">
        <v>60</v>
      </c>
      <c r="D257" t="s">
        <v>60</v>
      </c>
      <c r="E257" t="s">
        <v>904</v>
      </c>
      <c r="F257" t="s">
        <v>905</v>
      </c>
      <c r="G257">
        <v>2017</v>
      </c>
      <c r="H257" t="s">
        <v>906</v>
      </c>
      <c r="I257" t="s">
        <v>64</v>
      </c>
      <c r="J257" t="s">
        <v>907</v>
      </c>
      <c r="K257" t="s">
        <v>71</v>
      </c>
    </row>
    <row r="258" spans="1:11" x14ac:dyDescent="0.3">
      <c r="A258" t="s">
        <v>11</v>
      </c>
      <c r="C258" t="s">
        <v>60</v>
      </c>
      <c r="D258" t="s">
        <v>60</v>
      </c>
      <c r="E258" t="s">
        <v>908</v>
      </c>
      <c r="F258" t="s">
        <v>909</v>
      </c>
      <c r="G258">
        <v>2018</v>
      </c>
      <c r="H258" t="s">
        <v>910</v>
      </c>
      <c r="I258" t="s">
        <v>64</v>
      </c>
      <c r="J258" t="s">
        <v>911</v>
      </c>
      <c r="K258" t="s">
        <v>71</v>
      </c>
    </row>
    <row r="259" spans="1:11" x14ac:dyDescent="0.3">
      <c r="A259" t="s">
        <v>11</v>
      </c>
      <c r="C259" t="s">
        <v>60</v>
      </c>
      <c r="D259" t="s">
        <v>60</v>
      </c>
      <c r="E259" t="s">
        <v>912</v>
      </c>
      <c r="F259" t="s">
        <v>913</v>
      </c>
      <c r="G259">
        <v>2016</v>
      </c>
      <c r="H259" t="s">
        <v>914</v>
      </c>
      <c r="I259" t="s">
        <v>64</v>
      </c>
      <c r="J259" t="s">
        <v>915</v>
      </c>
      <c r="K259" t="s">
        <v>71</v>
      </c>
    </row>
    <row r="260" spans="1:11" x14ac:dyDescent="0.3">
      <c r="A260" t="s">
        <v>11</v>
      </c>
      <c r="C260" t="s">
        <v>60</v>
      </c>
      <c r="D260" t="s">
        <v>60</v>
      </c>
      <c r="E260" t="s">
        <v>916</v>
      </c>
      <c r="F260" t="s">
        <v>313</v>
      </c>
      <c r="G260">
        <v>2016</v>
      </c>
      <c r="H260" t="s">
        <v>917</v>
      </c>
      <c r="I260" t="s">
        <v>64</v>
      </c>
      <c r="J260" t="s">
        <v>315</v>
      </c>
      <c r="K260" t="s">
        <v>71</v>
      </c>
    </row>
    <row r="261" spans="1:11" x14ac:dyDescent="0.3">
      <c r="A261" t="s">
        <v>11</v>
      </c>
      <c r="C261" t="s">
        <v>60</v>
      </c>
      <c r="D261" t="s">
        <v>60</v>
      </c>
      <c r="E261" t="s">
        <v>918</v>
      </c>
      <c r="F261" t="s">
        <v>919</v>
      </c>
      <c r="G261">
        <v>2020</v>
      </c>
      <c r="H261" t="s">
        <v>920</v>
      </c>
      <c r="I261" t="s">
        <v>64</v>
      </c>
      <c r="J261" t="s">
        <v>921</v>
      </c>
      <c r="K261" t="s">
        <v>71</v>
      </c>
    </row>
    <row r="262" spans="1:11" x14ac:dyDescent="0.3">
      <c r="A262" t="s">
        <v>11</v>
      </c>
      <c r="C262" t="s">
        <v>60</v>
      </c>
      <c r="D262" t="s">
        <v>60</v>
      </c>
      <c r="E262" t="s">
        <v>922</v>
      </c>
      <c r="F262" t="s">
        <v>923</v>
      </c>
      <c r="G262">
        <v>2018</v>
      </c>
      <c r="H262" t="s">
        <v>924</v>
      </c>
      <c r="I262" t="s">
        <v>64</v>
      </c>
      <c r="J262" t="s">
        <v>925</v>
      </c>
      <c r="K262" t="s">
        <v>71</v>
      </c>
    </row>
    <row r="263" spans="1:11" x14ac:dyDescent="0.3">
      <c r="A263" t="s">
        <v>11</v>
      </c>
      <c r="C263" t="s">
        <v>60</v>
      </c>
      <c r="D263" t="s">
        <v>60</v>
      </c>
      <c r="E263" t="s">
        <v>926</v>
      </c>
      <c r="F263" t="s">
        <v>927</v>
      </c>
      <c r="G263">
        <v>2014</v>
      </c>
      <c r="H263" t="s">
        <v>928</v>
      </c>
      <c r="I263" t="s">
        <v>64</v>
      </c>
      <c r="J263" t="s">
        <v>929</v>
      </c>
      <c r="K263" t="s">
        <v>71</v>
      </c>
    </row>
    <row r="264" spans="1:11" x14ac:dyDescent="0.3">
      <c r="A264" t="s">
        <v>11</v>
      </c>
      <c r="C264" t="s">
        <v>60</v>
      </c>
      <c r="D264" t="s">
        <v>60</v>
      </c>
      <c r="E264" t="s">
        <v>930</v>
      </c>
      <c r="F264" t="s">
        <v>931</v>
      </c>
      <c r="G264">
        <v>2014</v>
      </c>
      <c r="H264" t="s">
        <v>932</v>
      </c>
      <c r="I264" t="s">
        <v>64</v>
      </c>
      <c r="J264" t="s">
        <v>383</v>
      </c>
      <c r="K264" t="s">
        <v>66</v>
      </c>
    </row>
    <row r="265" spans="1:11" x14ac:dyDescent="0.3">
      <c r="A265" t="s">
        <v>11</v>
      </c>
      <c r="C265" t="s">
        <v>60</v>
      </c>
      <c r="D265" t="s">
        <v>60</v>
      </c>
      <c r="E265" t="s">
        <v>933</v>
      </c>
      <c r="F265" t="s">
        <v>934</v>
      </c>
      <c r="G265">
        <v>2016</v>
      </c>
      <c r="H265" t="s">
        <v>935</v>
      </c>
      <c r="I265" t="s">
        <v>64</v>
      </c>
      <c r="J265" t="s">
        <v>936</v>
      </c>
      <c r="K265" t="s">
        <v>71</v>
      </c>
    </row>
    <row r="266" spans="1:11" x14ac:dyDescent="0.3">
      <c r="A266" t="s">
        <v>11</v>
      </c>
      <c r="C266" t="s">
        <v>60</v>
      </c>
      <c r="D266" t="s">
        <v>60</v>
      </c>
      <c r="E266" t="s">
        <v>937</v>
      </c>
      <c r="F266" t="s">
        <v>554</v>
      </c>
      <c r="G266">
        <v>2018</v>
      </c>
      <c r="H266" t="s">
        <v>938</v>
      </c>
      <c r="I266" t="s">
        <v>64</v>
      </c>
      <c r="J266" t="s">
        <v>939</v>
      </c>
      <c r="K266" t="s">
        <v>71</v>
      </c>
    </row>
    <row r="267" spans="1:11" x14ac:dyDescent="0.3">
      <c r="A267" t="s">
        <v>11</v>
      </c>
      <c r="C267" t="s">
        <v>60</v>
      </c>
      <c r="D267" t="s">
        <v>60</v>
      </c>
      <c r="E267" t="s">
        <v>940</v>
      </c>
      <c r="F267" t="s">
        <v>941</v>
      </c>
      <c r="G267">
        <v>2016</v>
      </c>
      <c r="H267" t="s">
        <v>942</v>
      </c>
      <c r="I267" t="s">
        <v>64</v>
      </c>
      <c r="J267" t="s">
        <v>528</v>
      </c>
      <c r="K267" t="s">
        <v>71</v>
      </c>
    </row>
    <row r="268" spans="1:11" x14ac:dyDescent="0.3">
      <c r="A268" t="s">
        <v>11</v>
      </c>
      <c r="C268" t="s">
        <v>60</v>
      </c>
      <c r="D268" t="s">
        <v>60</v>
      </c>
      <c r="E268" t="s">
        <v>943</v>
      </c>
      <c r="F268" t="s">
        <v>944</v>
      </c>
      <c r="G268">
        <v>2016</v>
      </c>
      <c r="H268" t="s">
        <v>945</v>
      </c>
      <c r="I268" t="s">
        <v>64</v>
      </c>
      <c r="J268" t="s">
        <v>946</v>
      </c>
      <c r="K268" t="s">
        <v>71</v>
      </c>
    </row>
    <row r="269" spans="1:11" x14ac:dyDescent="0.3">
      <c r="A269" t="s">
        <v>11</v>
      </c>
      <c r="C269" t="s">
        <v>60</v>
      </c>
      <c r="D269" t="s">
        <v>60</v>
      </c>
      <c r="E269" t="s">
        <v>947</v>
      </c>
      <c r="F269" t="s">
        <v>948</v>
      </c>
      <c r="G269">
        <v>2015</v>
      </c>
      <c r="H269" t="s">
        <v>949</v>
      </c>
      <c r="I269" t="s">
        <v>64</v>
      </c>
      <c r="J269" t="s">
        <v>950</v>
      </c>
      <c r="K269" t="s">
        <v>388</v>
      </c>
    </row>
    <row r="270" spans="1:11" x14ac:dyDescent="0.3">
      <c r="A270" t="s">
        <v>11</v>
      </c>
      <c r="C270" t="s">
        <v>60</v>
      </c>
      <c r="D270" t="s">
        <v>60</v>
      </c>
      <c r="E270" t="s">
        <v>947</v>
      </c>
      <c r="F270" t="s">
        <v>948</v>
      </c>
      <c r="G270">
        <v>2014</v>
      </c>
      <c r="H270" t="s">
        <v>951</v>
      </c>
      <c r="I270" t="s">
        <v>64</v>
      </c>
      <c r="J270" t="s">
        <v>950</v>
      </c>
      <c r="K270" t="s">
        <v>388</v>
      </c>
    </row>
    <row r="271" spans="1:11" x14ac:dyDescent="0.3">
      <c r="A271" t="s">
        <v>11</v>
      </c>
      <c r="C271" t="s">
        <v>60</v>
      </c>
      <c r="D271" t="s">
        <v>60</v>
      </c>
      <c r="E271" t="s">
        <v>952</v>
      </c>
      <c r="F271" t="s">
        <v>953</v>
      </c>
      <c r="G271">
        <v>2015</v>
      </c>
      <c r="H271" t="s">
        <v>954</v>
      </c>
      <c r="I271" t="s">
        <v>64</v>
      </c>
      <c r="J271" t="s">
        <v>545</v>
      </c>
      <c r="K271" t="s">
        <v>66</v>
      </c>
    </row>
    <row r="272" spans="1:11" x14ac:dyDescent="0.3">
      <c r="A272" t="s">
        <v>11</v>
      </c>
      <c r="C272" t="s">
        <v>60</v>
      </c>
      <c r="D272" t="s">
        <v>60</v>
      </c>
      <c r="E272" t="s">
        <v>955</v>
      </c>
      <c r="F272" t="s">
        <v>956</v>
      </c>
      <c r="G272">
        <v>2018</v>
      </c>
      <c r="H272" t="s">
        <v>957</v>
      </c>
      <c r="I272" t="s">
        <v>64</v>
      </c>
      <c r="J272" t="s">
        <v>383</v>
      </c>
      <c r="K272" t="s">
        <v>66</v>
      </c>
    </row>
    <row r="273" spans="1:11" x14ac:dyDescent="0.3">
      <c r="A273" t="s">
        <v>11</v>
      </c>
      <c r="C273" t="s">
        <v>60</v>
      </c>
      <c r="D273" t="s">
        <v>60</v>
      </c>
      <c r="E273" t="s">
        <v>958</v>
      </c>
      <c r="F273" t="s">
        <v>959</v>
      </c>
      <c r="G273">
        <v>2016</v>
      </c>
      <c r="H273" t="s">
        <v>960</v>
      </c>
      <c r="I273" t="s">
        <v>64</v>
      </c>
      <c r="J273" t="s">
        <v>173</v>
      </c>
      <c r="K273" t="s">
        <v>71</v>
      </c>
    </row>
    <row r="274" spans="1:11" x14ac:dyDescent="0.3">
      <c r="A274" t="s">
        <v>11</v>
      </c>
      <c r="C274" t="s">
        <v>60</v>
      </c>
      <c r="D274" t="s">
        <v>60</v>
      </c>
      <c r="E274" t="s">
        <v>961</v>
      </c>
      <c r="F274" t="s">
        <v>962</v>
      </c>
      <c r="G274">
        <v>2018</v>
      </c>
      <c r="H274" t="s">
        <v>963</v>
      </c>
      <c r="I274" t="s">
        <v>64</v>
      </c>
      <c r="J274" t="s">
        <v>964</v>
      </c>
      <c r="K274" t="s">
        <v>71</v>
      </c>
    </row>
    <row r="275" spans="1:11" x14ac:dyDescent="0.3">
      <c r="A275" t="s">
        <v>11</v>
      </c>
      <c r="C275" t="s">
        <v>60</v>
      </c>
      <c r="D275" t="s">
        <v>60</v>
      </c>
      <c r="E275" t="s">
        <v>965</v>
      </c>
      <c r="F275" t="s">
        <v>966</v>
      </c>
      <c r="G275">
        <v>2019</v>
      </c>
      <c r="H275" t="s">
        <v>967</v>
      </c>
      <c r="I275" t="s">
        <v>64</v>
      </c>
      <c r="J275" t="s">
        <v>968</v>
      </c>
      <c r="K275" t="s">
        <v>71</v>
      </c>
    </row>
    <row r="276" spans="1:11" x14ac:dyDescent="0.3">
      <c r="A276" t="s">
        <v>11</v>
      </c>
      <c r="C276" t="s">
        <v>60</v>
      </c>
      <c r="D276" t="s">
        <v>60</v>
      </c>
      <c r="E276" t="s">
        <v>969</v>
      </c>
      <c r="F276" t="s">
        <v>970</v>
      </c>
      <c r="G276">
        <v>2019</v>
      </c>
      <c r="H276" t="s">
        <v>971</v>
      </c>
      <c r="I276" t="s">
        <v>64</v>
      </c>
      <c r="J276" t="s">
        <v>65</v>
      </c>
      <c r="K276" t="s">
        <v>66</v>
      </c>
    </row>
    <row r="277" spans="1:11" x14ac:dyDescent="0.3">
      <c r="A277" t="s">
        <v>11</v>
      </c>
      <c r="C277" t="s">
        <v>60</v>
      </c>
      <c r="D277" t="s">
        <v>60</v>
      </c>
      <c r="E277" t="s">
        <v>972</v>
      </c>
      <c r="F277" t="s">
        <v>973</v>
      </c>
      <c r="G277">
        <v>2017</v>
      </c>
      <c r="H277" t="s">
        <v>974</v>
      </c>
      <c r="I277" t="s">
        <v>64</v>
      </c>
      <c r="J277" t="s">
        <v>975</v>
      </c>
      <c r="K277" t="s">
        <v>66</v>
      </c>
    </row>
    <row r="278" spans="1:11" x14ac:dyDescent="0.3">
      <c r="A278" t="s">
        <v>11</v>
      </c>
      <c r="C278" t="s">
        <v>60</v>
      </c>
      <c r="D278" t="s">
        <v>60</v>
      </c>
      <c r="E278" t="s">
        <v>976</v>
      </c>
      <c r="F278" t="s">
        <v>977</v>
      </c>
      <c r="G278">
        <v>2020</v>
      </c>
      <c r="H278" t="s">
        <v>978</v>
      </c>
      <c r="I278" t="s">
        <v>64</v>
      </c>
      <c r="J278" t="s">
        <v>979</v>
      </c>
      <c r="K278" t="s">
        <v>71</v>
      </c>
    </row>
    <row r="279" spans="1:11" x14ac:dyDescent="0.3">
      <c r="A279" t="s">
        <v>11</v>
      </c>
      <c r="C279" t="s">
        <v>60</v>
      </c>
      <c r="D279" t="s">
        <v>60</v>
      </c>
      <c r="E279" t="s">
        <v>980</v>
      </c>
      <c r="F279" t="s">
        <v>981</v>
      </c>
      <c r="G279">
        <v>2016</v>
      </c>
      <c r="H279" t="s">
        <v>982</v>
      </c>
      <c r="I279" t="s">
        <v>64</v>
      </c>
      <c r="J279" t="s">
        <v>383</v>
      </c>
      <c r="K279" t="s">
        <v>66</v>
      </c>
    </row>
    <row r="280" spans="1:11" x14ac:dyDescent="0.3">
      <c r="A280" t="s">
        <v>11</v>
      </c>
      <c r="C280" t="s">
        <v>60</v>
      </c>
      <c r="D280" t="s">
        <v>60</v>
      </c>
      <c r="E280" t="s">
        <v>983</v>
      </c>
      <c r="F280" t="s">
        <v>984</v>
      </c>
      <c r="G280">
        <v>2017</v>
      </c>
      <c r="H280" t="s">
        <v>985</v>
      </c>
      <c r="I280" t="s">
        <v>64</v>
      </c>
      <c r="J280" t="s">
        <v>774</v>
      </c>
      <c r="K280" t="s">
        <v>66</v>
      </c>
    </row>
    <row r="281" spans="1:11" x14ac:dyDescent="0.3">
      <c r="A281" t="s">
        <v>11</v>
      </c>
      <c r="C281" t="s">
        <v>60</v>
      </c>
      <c r="D281" t="s">
        <v>60</v>
      </c>
      <c r="E281" t="s">
        <v>986</v>
      </c>
      <c r="F281" t="s">
        <v>987</v>
      </c>
      <c r="G281">
        <v>2014</v>
      </c>
      <c r="H281" t="s">
        <v>988</v>
      </c>
      <c r="I281" t="s">
        <v>64</v>
      </c>
      <c r="J281" t="s">
        <v>989</v>
      </c>
      <c r="K281" t="s">
        <v>71</v>
      </c>
    </row>
    <row r="282" spans="1:11" x14ac:dyDescent="0.3">
      <c r="A282" t="s">
        <v>11</v>
      </c>
      <c r="C282" t="s">
        <v>60</v>
      </c>
      <c r="D282" t="s">
        <v>60</v>
      </c>
      <c r="E282" t="s">
        <v>990</v>
      </c>
      <c r="F282" t="s">
        <v>991</v>
      </c>
      <c r="G282">
        <v>2020</v>
      </c>
      <c r="H282" t="s">
        <v>992</v>
      </c>
      <c r="I282" t="s">
        <v>64</v>
      </c>
      <c r="J282" t="s">
        <v>993</v>
      </c>
      <c r="K282" t="s">
        <v>71</v>
      </c>
    </row>
    <row r="283" spans="1:11" x14ac:dyDescent="0.3">
      <c r="A283" t="s">
        <v>11</v>
      </c>
      <c r="C283" t="s">
        <v>60</v>
      </c>
      <c r="D283" t="s">
        <v>60</v>
      </c>
      <c r="E283" t="s">
        <v>994</v>
      </c>
      <c r="F283" t="s">
        <v>995</v>
      </c>
      <c r="G283">
        <v>2014</v>
      </c>
      <c r="H283" t="s">
        <v>996</v>
      </c>
      <c r="I283" t="s">
        <v>64</v>
      </c>
      <c r="J283" t="s">
        <v>997</v>
      </c>
      <c r="K283" t="s">
        <v>66</v>
      </c>
    </row>
    <row r="284" spans="1:11" x14ac:dyDescent="0.3">
      <c r="A284" t="s">
        <v>11</v>
      </c>
      <c r="C284" t="s">
        <v>60</v>
      </c>
      <c r="D284" t="s">
        <v>60</v>
      </c>
      <c r="E284" t="s">
        <v>998</v>
      </c>
      <c r="F284" t="s">
        <v>999</v>
      </c>
      <c r="G284">
        <v>2017</v>
      </c>
      <c r="H284" t="s">
        <v>1000</v>
      </c>
      <c r="I284" t="s">
        <v>64</v>
      </c>
      <c r="J284" t="s">
        <v>1001</v>
      </c>
      <c r="K284" t="s">
        <v>71</v>
      </c>
    </row>
    <row r="285" spans="1:11" x14ac:dyDescent="0.3">
      <c r="A285" t="s">
        <v>11</v>
      </c>
      <c r="C285" t="s">
        <v>60</v>
      </c>
      <c r="D285" t="s">
        <v>60</v>
      </c>
      <c r="E285" t="s">
        <v>1002</v>
      </c>
      <c r="F285" t="s">
        <v>1003</v>
      </c>
      <c r="G285">
        <v>2015</v>
      </c>
      <c r="H285" t="s">
        <v>1004</v>
      </c>
      <c r="I285" t="s">
        <v>64</v>
      </c>
      <c r="J285" t="s">
        <v>1005</v>
      </c>
      <c r="K285" t="s">
        <v>71</v>
      </c>
    </row>
    <row r="286" spans="1:11" x14ac:dyDescent="0.3">
      <c r="A286" t="s">
        <v>11</v>
      </c>
      <c r="C286" t="s">
        <v>60</v>
      </c>
      <c r="D286" t="s">
        <v>60</v>
      </c>
      <c r="E286" t="s">
        <v>1006</v>
      </c>
      <c r="F286" t="s">
        <v>1007</v>
      </c>
      <c r="G286">
        <v>2017</v>
      </c>
      <c r="H286" t="s">
        <v>1008</v>
      </c>
      <c r="I286" t="s">
        <v>64</v>
      </c>
      <c r="J286" t="s">
        <v>1009</v>
      </c>
      <c r="K286" t="s">
        <v>71</v>
      </c>
    </row>
    <row r="287" spans="1:11" x14ac:dyDescent="0.3">
      <c r="A287" t="s">
        <v>11</v>
      </c>
      <c r="C287" t="s">
        <v>60</v>
      </c>
      <c r="D287" t="s">
        <v>60</v>
      </c>
      <c r="E287" t="s">
        <v>1010</v>
      </c>
      <c r="F287" t="s">
        <v>1011</v>
      </c>
      <c r="G287">
        <v>2016</v>
      </c>
      <c r="H287" t="s">
        <v>1012</v>
      </c>
      <c r="I287" t="s">
        <v>64</v>
      </c>
      <c r="J287" t="s">
        <v>1013</v>
      </c>
      <c r="K287" t="s">
        <v>71</v>
      </c>
    </row>
    <row r="288" spans="1:11" x14ac:dyDescent="0.3">
      <c r="A288" t="s">
        <v>11</v>
      </c>
      <c r="C288" t="s">
        <v>60</v>
      </c>
      <c r="D288" t="s">
        <v>60</v>
      </c>
      <c r="E288" t="s">
        <v>1014</v>
      </c>
      <c r="F288" t="s">
        <v>1015</v>
      </c>
      <c r="G288">
        <v>2018</v>
      </c>
      <c r="H288" t="s">
        <v>1016</v>
      </c>
      <c r="I288" t="s">
        <v>64</v>
      </c>
      <c r="J288" t="s">
        <v>1017</v>
      </c>
      <c r="K288" t="s">
        <v>71</v>
      </c>
    </row>
    <row r="289" spans="1:11" x14ac:dyDescent="0.3">
      <c r="A289" t="s">
        <v>11</v>
      </c>
      <c r="C289" t="s">
        <v>60</v>
      </c>
      <c r="D289" t="s">
        <v>60</v>
      </c>
      <c r="E289" t="s">
        <v>1018</v>
      </c>
      <c r="F289" t="s">
        <v>1019</v>
      </c>
      <c r="G289">
        <v>2016</v>
      </c>
      <c r="H289" t="s">
        <v>1020</v>
      </c>
      <c r="I289" t="s">
        <v>64</v>
      </c>
      <c r="J289" t="s">
        <v>70</v>
      </c>
      <c r="K289" t="s">
        <v>71</v>
      </c>
    </row>
    <row r="290" spans="1:11" x14ac:dyDescent="0.3">
      <c r="A290" t="s">
        <v>11</v>
      </c>
      <c r="C290" t="s">
        <v>60</v>
      </c>
      <c r="D290" t="s">
        <v>60</v>
      </c>
      <c r="E290" t="s">
        <v>1021</v>
      </c>
      <c r="F290" t="s">
        <v>1022</v>
      </c>
      <c r="G290">
        <v>2018</v>
      </c>
      <c r="H290" t="s">
        <v>1023</v>
      </c>
      <c r="I290" t="s">
        <v>64</v>
      </c>
      <c r="J290" t="s">
        <v>186</v>
      </c>
      <c r="K290" t="s">
        <v>66</v>
      </c>
    </row>
    <row r="291" spans="1:11" x14ac:dyDescent="0.3">
      <c r="A291" t="s">
        <v>11</v>
      </c>
      <c r="C291" t="s">
        <v>60</v>
      </c>
      <c r="D291" t="s">
        <v>60</v>
      </c>
      <c r="E291" t="s">
        <v>1024</v>
      </c>
      <c r="F291" t="s">
        <v>1025</v>
      </c>
      <c r="G291">
        <v>2016</v>
      </c>
      <c r="H291" t="s">
        <v>1026</v>
      </c>
      <c r="I291" t="s">
        <v>64</v>
      </c>
      <c r="J291" t="s">
        <v>186</v>
      </c>
      <c r="K291" t="s">
        <v>66</v>
      </c>
    </row>
    <row r="292" spans="1:11" x14ac:dyDescent="0.3">
      <c r="A292" t="s">
        <v>11</v>
      </c>
      <c r="C292" t="s">
        <v>60</v>
      </c>
      <c r="D292" t="s">
        <v>60</v>
      </c>
      <c r="E292" t="s">
        <v>1027</v>
      </c>
      <c r="F292" t="s">
        <v>1028</v>
      </c>
      <c r="G292">
        <v>2014</v>
      </c>
      <c r="H292" t="s">
        <v>1029</v>
      </c>
      <c r="I292" t="s">
        <v>64</v>
      </c>
      <c r="J292" t="s">
        <v>154</v>
      </c>
      <c r="K292" t="s">
        <v>71</v>
      </c>
    </row>
    <row r="293" spans="1:11" x14ac:dyDescent="0.3">
      <c r="A293" t="s">
        <v>11</v>
      </c>
      <c r="C293" t="s">
        <v>60</v>
      </c>
      <c r="D293" t="s">
        <v>60</v>
      </c>
      <c r="E293" t="s">
        <v>1030</v>
      </c>
      <c r="F293" t="s">
        <v>626</v>
      </c>
      <c r="G293">
        <v>2019</v>
      </c>
      <c r="H293" t="s">
        <v>1031</v>
      </c>
      <c r="I293" t="s">
        <v>64</v>
      </c>
      <c r="J293" t="s">
        <v>628</v>
      </c>
      <c r="K293" t="s">
        <v>71</v>
      </c>
    </row>
    <row r="294" spans="1:11" x14ac:dyDescent="0.3">
      <c r="A294" t="s">
        <v>11</v>
      </c>
      <c r="C294" t="s">
        <v>60</v>
      </c>
      <c r="D294" t="s">
        <v>60</v>
      </c>
      <c r="E294" t="s">
        <v>1032</v>
      </c>
      <c r="F294" t="s">
        <v>1033</v>
      </c>
      <c r="G294">
        <v>2019</v>
      </c>
      <c r="H294" t="s">
        <v>1034</v>
      </c>
      <c r="I294" t="s">
        <v>64</v>
      </c>
      <c r="J294" t="s">
        <v>621</v>
      </c>
      <c r="K294" t="s">
        <v>66</v>
      </c>
    </row>
    <row r="295" spans="1:11" x14ac:dyDescent="0.3">
      <c r="A295" t="s">
        <v>11</v>
      </c>
      <c r="C295" t="s">
        <v>60</v>
      </c>
      <c r="D295" t="s">
        <v>60</v>
      </c>
      <c r="E295" t="s">
        <v>1035</v>
      </c>
      <c r="F295" t="s">
        <v>1036</v>
      </c>
      <c r="G295">
        <v>2016</v>
      </c>
      <c r="H295" t="s">
        <v>1037</v>
      </c>
      <c r="I295" t="s">
        <v>64</v>
      </c>
      <c r="J295" t="s">
        <v>1038</v>
      </c>
      <c r="K295" t="s">
        <v>71</v>
      </c>
    </row>
    <row r="296" spans="1:11" x14ac:dyDescent="0.3">
      <c r="A296" t="s">
        <v>11</v>
      </c>
      <c r="C296" t="s">
        <v>60</v>
      </c>
      <c r="D296" t="s">
        <v>60</v>
      </c>
      <c r="E296" t="s">
        <v>1039</v>
      </c>
      <c r="F296" t="s">
        <v>1040</v>
      </c>
      <c r="G296">
        <v>2019</v>
      </c>
      <c r="H296" t="s">
        <v>1041</v>
      </c>
      <c r="I296" t="s">
        <v>64</v>
      </c>
      <c r="J296" t="s">
        <v>1042</v>
      </c>
      <c r="K296" t="s">
        <v>71</v>
      </c>
    </row>
    <row r="297" spans="1:11" x14ac:dyDescent="0.3">
      <c r="A297" t="s">
        <v>11</v>
      </c>
      <c r="C297" t="s">
        <v>60</v>
      </c>
      <c r="D297" t="s">
        <v>60</v>
      </c>
      <c r="E297" t="s">
        <v>1043</v>
      </c>
      <c r="F297" t="s">
        <v>1044</v>
      </c>
      <c r="G297">
        <v>2018</v>
      </c>
      <c r="H297" t="s">
        <v>1045</v>
      </c>
      <c r="I297" t="s">
        <v>64</v>
      </c>
      <c r="J297" t="s">
        <v>1046</v>
      </c>
      <c r="K297" t="s">
        <v>66</v>
      </c>
    </row>
    <row r="298" spans="1:11" x14ac:dyDescent="0.3">
      <c r="A298" t="s">
        <v>11</v>
      </c>
      <c r="C298" t="s">
        <v>60</v>
      </c>
      <c r="D298" t="s">
        <v>60</v>
      </c>
      <c r="E298" t="s">
        <v>1047</v>
      </c>
      <c r="F298" t="s">
        <v>1048</v>
      </c>
      <c r="G298">
        <v>2019</v>
      </c>
      <c r="H298" t="s">
        <v>1049</v>
      </c>
      <c r="I298" t="s">
        <v>64</v>
      </c>
      <c r="J298" t="s">
        <v>648</v>
      </c>
      <c r="K298" t="s">
        <v>66</v>
      </c>
    </row>
    <row r="299" spans="1:11" x14ac:dyDescent="0.3">
      <c r="A299" t="s">
        <v>11</v>
      </c>
      <c r="C299" t="s">
        <v>60</v>
      </c>
      <c r="D299" t="s">
        <v>60</v>
      </c>
      <c r="E299" t="s">
        <v>1050</v>
      </c>
      <c r="F299" t="s">
        <v>1051</v>
      </c>
      <c r="G299">
        <v>2015</v>
      </c>
      <c r="H299" t="s">
        <v>1052</v>
      </c>
      <c r="I299" t="s">
        <v>64</v>
      </c>
      <c r="J299" t="s">
        <v>1053</v>
      </c>
      <c r="K299" t="s">
        <v>71</v>
      </c>
    </row>
    <row r="300" spans="1:11" x14ac:dyDescent="0.3">
      <c r="A300" t="s">
        <v>11</v>
      </c>
      <c r="C300" t="s">
        <v>60</v>
      </c>
      <c r="D300" t="s">
        <v>60</v>
      </c>
      <c r="E300" t="s">
        <v>1054</v>
      </c>
      <c r="F300" t="s">
        <v>1055</v>
      </c>
      <c r="G300">
        <v>2014</v>
      </c>
      <c r="H300" t="s">
        <v>1056</v>
      </c>
      <c r="I300" t="s">
        <v>64</v>
      </c>
      <c r="J300" t="s">
        <v>1057</v>
      </c>
      <c r="K300" t="s">
        <v>71</v>
      </c>
    </row>
    <row r="301" spans="1:11" x14ac:dyDescent="0.3">
      <c r="A301" t="s">
        <v>11</v>
      </c>
      <c r="C301" t="s">
        <v>60</v>
      </c>
      <c r="D301" t="s">
        <v>60</v>
      </c>
      <c r="E301" t="s">
        <v>1058</v>
      </c>
      <c r="F301" t="s">
        <v>1059</v>
      </c>
      <c r="G301">
        <v>2015</v>
      </c>
      <c r="H301" t="s">
        <v>1060</v>
      </c>
      <c r="I301" t="s">
        <v>64</v>
      </c>
      <c r="J301" t="s">
        <v>1061</v>
      </c>
      <c r="K301" t="s">
        <v>71</v>
      </c>
    </row>
    <row r="302" spans="1:11" x14ac:dyDescent="0.3">
      <c r="A302" t="s">
        <v>11</v>
      </c>
      <c r="C302" t="s">
        <v>60</v>
      </c>
      <c r="D302" t="s">
        <v>60</v>
      </c>
      <c r="E302" t="s">
        <v>1062</v>
      </c>
      <c r="F302" t="s">
        <v>1051</v>
      </c>
      <c r="G302">
        <v>2018</v>
      </c>
      <c r="H302" t="s">
        <v>1063</v>
      </c>
      <c r="I302" t="s">
        <v>64</v>
      </c>
      <c r="J302" t="s">
        <v>1064</v>
      </c>
      <c r="K302" t="s">
        <v>71</v>
      </c>
    </row>
    <row r="303" spans="1:11" x14ac:dyDescent="0.3">
      <c r="A303" t="s">
        <v>11</v>
      </c>
      <c r="C303" t="s">
        <v>60</v>
      </c>
      <c r="D303" t="s">
        <v>60</v>
      </c>
      <c r="E303" t="s">
        <v>1065</v>
      </c>
      <c r="F303" t="s">
        <v>1066</v>
      </c>
      <c r="G303">
        <v>2019</v>
      </c>
      <c r="H303" t="s">
        <v>1067</v>
      </c>
      <c r="I303" t="s">
        <v>64</v>
      </c>
      <c r="J303" t="s">
        <v>889</v>
      </c>
      <c r="K303" t="s">
        <v>71</v>
      </c>
    </row>
    <row r="304" spans="1:11" x14ac:dyDescent="0.3">
      <c r="A304" t="s">
        <v>11</v>
      </c>
      <c r="C304" t="s">
        <v>60</v>
      </c>
      <c r="D304" t="s">
        <v>60</v>
      </c>
      <c r="E304" t="s">
        <v>1068</v>
      </c>
      <c r="F304" t="s">
        <v>1069</v>
      </c>
      <c r="G304">
        <v>2017</v>
      </c>
      <c r="H304" t="s">
        <v>1070</v>
      </c>
      <c r="I304" t="s">
        <v>64</v>
      </c>
      <c r="J304" t="s">
        <v>186</v>
      </c>
      <c r="K304" t="s">
        <v>66</v>
      </c>
    </row>
    <row r="305" spans="1:11" x14ac:dyDescent="0.3">
      <c r="A305" t="s">
        <v>11</v>
      </c>
      <c r="C305" t="s">
        <v>60</v>
      </c>
      <c r="D305" t="s">
        <v>60</v>
      </c>
      <c r="E305" t="s">
        <v>1071</v>
      </c>
      <c r="F305" t="s">
        <v>1072</v>
      </c>
      <c r="G305">
        <v>2016</v>
      </c>
      <c r="H305" t="s">
        <v>1073</v>
      </c>
      <c r="I305" t="s">
        <v>64</v>
      </c>
      <c r="J305" t="s">
        <v>383</v>
      </c>
      <c r="K305" t="s">
        <v>66</v>
      </c>
    </row>
    <row r="306" spans="1:11" x14ac:dyDescent="0.3">
      <c r="A306" t="s">
        <v>11</v>
      </c>
      <c r="C306" t="s">
        <v>60</v>
      </c>
      <c r="D306" t="s">
        <v>60</v>
      </c>
      <c r="E306" t="s">
        <v>1074</v>
      </c>
      <c r="F306" t="s">
        <v>1075</v>
      </c>
      <c r="G306">
        <v>2019</v>
      </c>
      <c r="H306" t="s">
        <v>1076</v>
      </c>
      <c r="I306" t="s">
        <v>64</v>
      </c>
      <c r="J306" t="s">
        <v>1077</v>
      </c>
      <c r="K306" t="s">
        <v>71</v>
      </c>
    </row>
    <row r="307" spans="1:11" x14ac:dyDescent="0.3">
      <c r="A307" t="s">
        <v>11</v>
      </c>
      <c r="C307" t="s">
        <v>60</v>
      </c>
      <c r="D307" t="s">
        <v>60</v>
      </c>
      <c r="E307" t="s">
        <v>67</v>
      </c>
      <c r="F307" t="s">
        <v>1078</v>
      </c>
      <c r="G307">
        <v>2016</v>
      </c>
      <c r="H307" t="s">
        <v>1079</v>
      </c>
      <c r="I307" t="s">
        <v>64</v>
      </c>
      <c r="J307" t="s">
        <v>1080</v>
      </c>
      <c r="K307" t="s">
        <v>71</v>
      </c>
    </row>
    <row r="308" spans="1:11" x14ac:dyDescent="0.3">
      <c r="A308" t="s">
        <v>11</v>
      </c>
      <c r="C308" t="s">
        <v>60</v>
      </c>
      <c r="D308" t="s">
        <v>60</v>
      </c>
      <c r="E308" t="s">
        <v>1081</v>
      </c>
      <c r="F308" t="s">
        <v>1082</v>
      </c>
      <c r="G308">
        <v>2014</v>
      </c>
      <c r="H308" t="s">
        <v>1083</v>
      </c>
      <c r="I308" t="s">
        <v>64</v>
      </c>
      <c r="J308" t="s">
        <v>290</v>
      </c>
      <c r="K308" t="s">
        <v>71</v>
      </c>
    </row>
    <row r="309" spans="1:11" x14ac:dyDescent="0.3">
      <c r="A309" t="s">
        <v>11</v>
      </c>
      <c r="C309" t="s">
        <v>60</v>
      </c>
      <c r="D309" t="s">
        <v>60</v>
      </c>
      <c r="E309" t="s">
        <v>1084</v>
      </c>
      <c r="F309" t="s">
        <v>1085</v>
      </c>
      <c r="G309">
        <v>2014</v>
      </c>
      <c r="H309" t="s">
        <v>1086</v>
      </c>
      <c r="I309" t="s">
        <v>64</v>
      </c>
      <c r="J309" t="s">
        <v>1087</v>
      </c>
      <c r="K309" t="s">
        <v>71</v>
      </c>
    </row>
    <row r="310" spans="1:11" x14ac:dyDescent="0.3">
      <c r="A310" t="s">
        <v>11</v>
      </c>
      <c r="C310" t="s">
        <v>60</v>
      </c>
      <c r="D310" t="s">
        <v>60</v>
      </c>
      <c r="E310" t="s">
        <v>1088</v>
      </c>
      <c r="F310" t="s">
        <v>1089</v>
      </c>
      <c r="G310">
        <v>2018</v>
      </c>
      <c r="H310" t="s">
        <v>1090</v>
      </c>
      <c r="I310" t="s">
        <v>64</v>
      </c>
      <c r="J310" t="s">
        <v>1091</v>
      </c>
      <c r="K310" t="s">
        <v>71</v>
      </c>
    </row>
    <row r="311" spans="1:11" x14ac:dyDescent="0.3">
      <c r="A311" t="s">
        <v>11</v>
      </c>
      <c r="C311" t="s">
        <v>60</v>
      </c>
      <c r="D311" t="s">
        <v>60</v>
      </c>
      <c r="E311" t="s">
        <v>1092</v>
      </c>
      <c r="F311" t="s">
        <v>1093</v>
      </c>
      <c r="G311">
        <v>2019</v>
      </c>
      <c r="H311" t="s">
        <v>1094</v>
      </c>
      <c r="I311" t="s">
        <v>64</v>
      </c>
      <c r="J311" t="s">
        <v>135</v>
      </c>
      <c r="K311" t="s">
        <v>66</v>
      </c>
    </row>
    <row r="312" spans="1:11" x14ac:dyDescent="0.3">
      <c r="A312" t="s">
        <v>11</v>
      </c>
      <c r="C312" t="s">
        <v>60</v>
      </c>
      <c r="D312" t="s">
        <v>60</v>
      </c>
      <c r="E312" t="s">
        <v>1095</v>
      </c>
      <c r="F312" t="s">
        <v>1096</v>
      </c>
      <c r="G312">
        <v>2016</v>
      </c>
      <c r="H312" t="s">
        <v>1097</v>
      </c>
      <c r="I312" t="s">
        <v>64</v>
      </c>
      <c r="J312" t="s">
        <v>383</v>
      </c>
      <c r="K312" t="s">
        <v>66</v>
      </c>
    </row>
    <row r="313" spans="1:11" x14ac:dyDescent="0.3">
      <c r="A313" t="s">
        <v>11</v>
      </c>
      <c r="C313" t="s">
        <v>60</v>
      </c>
      <c r="D313" t="s">
        <v>60</v>
      </c>
      <c r="E313" t="s">
        <v>1098</v>
      </c>
      <c r="F313" t="s">
        <v>1099</v>
      </c>
      <c r="G313">
        <v>2019</v>
      </c>
      <c r="H313" t="s">
        <v>1100</v>
      </c>
      <c r="I313" t="s">
        <v>64</v>
      </c>
      <c r="J313" t="s">
        <v>223</v>
      </c>
      <c r="K313" t="s">
        <v>66</v>
      </c>
    </row>
    <row r="314" spans="1:11" x14ac:dyDescent="0.3">
      <c r="A314" t="s">
        <v>11</v>
      </c>
      <c r="C314" t="s">
        <v>60</v>
      </c>
      <c r="D314" t="s">
        <v>60</v>
      </c>
      <c r="E314" t="s">
        <v>1101</v>
      </c>
      <c r="F314" t="s">
        <v>1102</v>
      </c>
      <c r="G314">
        <v>2014</v>
      </c>
      <c r="H314" t="s">
        <v>1103</v>
      </c>
      <c r="I314" t="s">
        <v>64</v>
      </c>
      <c r="J314" t="s">
        <v>1104</v>
      </c>
      <c r="K314" t="s">
        <v>71</v>
      </c>
    </row>
    <row r="315" spans="1:11" x14ac:dyDescent="0.3">
      <c r="A315" t="s">
        <v>11</v>
      </c>
      <c r="C315" t="s">
        <v>60</v>
      </c>
      <c r="D315" t="s">
        <v>60</v>
      </c>
      <c r="E315" t="s">
        <v>1105</v>
      </c>
      <c r="F315" t="s">
        <v>1106</v>
      </c>
      <c r="G315">
        <v>2019</v>
      </c>
      <c r="H315" t="s">
        <v>1107</v>
      </c>
      <c r="I315" t="s">
        <v>64</v>
      </c>
      <c r="J315" t="s">
        <v>1108</v>
      </c>
      <c r="K315" t="s">
        <v>71</v>
      </c>
    </row>
    <row r="316" spans="1:11" x14ac:dyDescent="0.3">
      <c r="A316" t="s">
        <v>11</v>
      </c>
      <c r="C316" t="s">
        <v>60</v>
      </c>
      <c r="D316" t="s">
        <v>60</v>
      </c>
      <c r="E316" t="s">
        <v>1109</v>
      </c>
      <c r="F316" t="s">
        <v>1110</v>
      </c>
      <c r="G316">
        <v>2020</v>
      </c>
      <c r="H316" t="s">
        <v>1111</v>
      </c>
      <c r="I316" t="s">
        <v>64</v>
      </c>
      <c r="J316" t="s">
        <v>1112</v>
      </c>
      <c r="K316" t="s">
        <v>71</v>
      </c>
    </row>
    <row r="317" spans="1:11" x14ac:dyDescent="0.3">
      <c r="A317" t="s">
        <v>11</v>
      </c>
      <c r="C317" t="s">
        <v>60</v>
      </c>
      <c r="D317" t="s">
        <v>60</v>
      </c>
      <c r="E317" t="s">
        <v>1113</v>
      </c>
      <c r="F317" t="s">
        <v>1114</v>
      </c>
      <c r="G317">
        <v>2018</v>
      </c>
      <c r="H317" t="s">
        <v>1115</v>
      </c>
      <c r="I317" t="s">
        <v>64</v>
      </c>
      <c r="J317" t="s">
        <v>1116</v>
      </c>
      <c r="K317" t="s">
        <v>71</v>
      </c>
    </row>
    <row r="318" spans="1:11" x14ac:dyDescent="0.3">
      <c r="A318" t="s">
        <v>11</v>
      </c>
      <c r="C318" t="s">
        <v>60</v>
      </c>
      <c r="D318" t="s">
        <v>60</v>
      </c>
      <c r="E318" t="s">
        <v>1117</v>
      </c>
      <c r="F318" t="s">
        <v>1118</v>
      </c>
      <c r="G318">
        <v>2018</v>
      </c>
      <c r="H318" t="s">
        <v>1119</v>
      </c>
      <c r="I318" t="s">
        <v>64</v>
      </c>
      <c r="J318" t="s">
        <v>1120</v>
      </c>
      <c r="K318" t="s">
        <v>66</v>
      </c>
    </row>
    <row r="319" spans="1:11" x14ac:dyDescent="0.3">
      <c r="A319" t="s">
        <v>11</v>
      </c>
      <c r="C319" t="s">
        <v>60</v>
      </c>
      <c r="D319" t="s">
        <v>60</v>
      </c>
      <c r="E319" t="s">
        <v>1121</v>
      </c>
      <c r="F319" t="s">
        <v>1122</v>
      </c>
      <c r="G319">
        <v>2015</v>
      </c>
      <c r="H319" t="s">
        <v>1123</v>
      </c>
      <c r="I319" t="s">
        <v>64</v>
      </c>
      <c r="J319" t="s">
        <v>1124</v>
      </c>
      <c r="K319" t="s">
        <v>66</v>
      </c>
    </row>
    <row r="320" spans="1:11" x14ac:dyDescent="0.3">
      <c r="A320" t="s">
        <v>11</v>
      </c>
      <c r="C320" t="s">
        <v>60</v>
      </c>
      <c r="D320" t="s">
        <v>60</v>
      </c>
      <c r="E320" t="s">
        <v>1125</v>
      </c>
      <c r="F320" t="s">
        <v>1126</v>
      </c>
      <c r="G320">
        <v>2014</v>
      </c>
      <c r="H320" t="s">
        <v>1127</v>
      </c>
      <c r="I320" t="s">
        <v>64</v>
      </c>
      <c r="J320" t="s">
        <v>1128</v>
      </c>
      <c r="K320" t="s">
        <v>71</v>
      </c>
    </row>
    <row r="321" spans="1:11" x14ac:dyDescent="0.3">
      <c r="A321" t="s">
        <v>11</v>
      </c>
      <c r="C321" t="s">
        <v>60</v>
      </c>
      <c r="D321" t="s">
        <v>60</v>
      </c>
      <c r="E321" t="s">
        <v>1129</v>
      </c>
      <c r="F321" t="s">
        <v>1130</v>
      </c>
      <c r="G321">
        <v>2015</v>
      </c>
      <c r="H321" t="s">
        <v>1131</v>
      </c>
      <c r="I321" t="s">
        <v>64</v>
      </c>
      <c r="J321" t="s">
        <v>1132</v>
      </c>
      <c r="K321" t="s">
        <v>71</v>
      </c>
    </row>
    <row r="322" spans="1:11" x14ac:dyDescent="0.3">
      <c r="A322" t="s">
        <v>11</v>
      </c>
      <c r="C322" t="s">
        <v>60</v>
      </c>
      <c r="D322" t="s">
        <v>60</v>
      </c>
      <c r="E322" t="s">
        <v>1133</v>
      </c>
      <c r="F322" t="s">
        <v>345</v>
      </c>
      <c r="G322">
        <v>2016</v>
      </c>
      <c r="H322" t="s">
        <v>1134</v>
      </c>
      <c r="I322" t="s">
        <v>64</v>
      </c>
      <c r="J322" t="s">
        <v>347</v>
      </c>
      <c r="K322" t="s">
        <v>71</v>
      </c>
    </row>
    <row r="323" spans="1:11" x14ac:dyDescent="0.3">
      <c r="A323" t="s">
        <v>11</v>
      </c>
      <c r="C323" t="s">
        <v>60</v>
      </c>
      <c r="D323" t="s">
        <v>60</v>
      </c>
      <c r="E323" t="s">
        <v>1135</v>
      </c>
      <c r="F323" t="s">
        <v>1136</v>
      </c>
      <c r="G323">
        <v>2017</v>
      </c>
      <c r="H323" t="s">
        <v>1137</v>
      </c>
      <c r="I323" t="s">
        <v>64</v>
      </c>
      <c r="J323" t="s">
        <v>99</v>
      </c>
      <c r="K323" t="s">
        <v>71</v>
      </c>
    </row>
    <row r="324" spans="1:11" x14ac:dyDescent="0.3">
      <c r="A324" t="s">
        <v>11</v>
      </c>
      <c r="C324" t="s">
        <v>60</v>
      </c>
      <c r="D324" t="s">
        <v>60</v>
      </c>
      <c r="E324" t="s">
        <v>1138</v>
      </c>
      <c r="F324" t="s">
        <v>1139</v>
      </c>
      <c r="G324">
        <v>2018</v>
      </c>
      <c r="H324" t="s">
        <v>1140</v>
      </c>
      <c r="I324" t="s">
        <v>64</v>
      </c>
      <c r="J324" t="s">
        <v>1141</v>
      </c>
      <c r="K324" t="s">
        <v>71</v>
      </c>
    </row>
    <row r="325" spans="1:11" x14ac:dyDescent="0.3">
      <c r="A325" t="s">
        <v>11</v>
      </c>
      <c r="C325" t="s">
        <v>60</v>
      </c>
      <c r="D325" t="s">
        <v>60</v>
      </c>
      <c r="E325" t="s">
        <v>1142</v>
      </c>
      <c r="F325" t="s">
        <v>1143</v>
      </c>
      <c r="G325">
        <v>2020</v>
      </c>
      <c r="H325" t="s">
        <v>1144</v>
      </c>
      <c r="I325" t="s">
        <v>64</v>
      </c>
      <c r="J325" t="s">
        <v>726</v>
      </c>
      <c r="K325" t="s">
        <v>66</v>
      </c>
    </row>
    <row r="326" spans="1:11" x14ac:dyDescent="0.3">
      <c r="A326" t="s">
        <v>11</v>
      </c>
      <c r="C326" t="s">
        <v>60</v>
      </c>
      <c r="D326" t="s">
        <v>60</v>
      </c>
      <c r="E326" t="s">
        <v>1145</v>
      </c>
      <c r="F326" t="s">
        <v>1146</v>
      </c>
      <c r="G326">
        <v>2016</v>
      </c>
      <c r="H326" t="s">
        <v>1147</v>
      </c>
      <c r="I326" t="s">
        <v>64</v>
      </c>
      <c r="J326" t="s">
        <v>1148</v>
      </c>
      <c r="K326" t="s">
        <v>71</v>
      </c>
    </row>
    <row r="327" spans="1:11" x14ac:dyDescent="0.3">
      <c r="A327" t="s">
        <v>11</v>
      </c>
      <c r="C327" t="s">
        <v>60</v>
      </c>
      <c r="D327" t="s">
        <v>60</v>
      </c>
      <c r="E327" t="s">
        <v>1149</v>
      </c>
      <c r="F327" t="s">
        <v>1150</v>
      </c>
      <c r="G327">
        <v>2014</v>
      </c>
      <c r="H327" t="s">
        <v>1151</v>
      </c>
      <c r="I327" t="s">
        <v>64</v>
      </c>
      <c r="J327" t="s">
        <v>1152</v>
      </c>
      <c r="K327" t="s">
        <v>71</v>
      </c>
    </row>
    <row r="328" spans="1:11" x14ac:dyDescent="0.3">
      <c r="A328" t="s">
        <v>11</v>
      </c>
      <c r="C328" t="s">
        <v>60</v>
      </c>
      <c r="D328" t="s">
        <v>60</v>
      </c>
      <c r="E328" t="s">
        <v>1038</v>
      </c>
      <c r="F328" t="s">
        <v>1153</v>
      </c>
      <c r="G328">
        <v>2016</v>
      </c>
      <c r="H328" t="s">
        <v>1154</v>
      </c>
      <c r="I328" t="s">
        <v>64</v>
      </c>
      <c r="J328" t="s">
        <v>1038</v>
      </c>
      <c r="K328" t="s">
        <v>71</v>
      </c>
    </row>
    <row r="329" spans="1:11" x14ac:dyDescent="0.3">
      <c r="A329" t="s">
        <v>11</v>
      </c>
      <c r="C329" t="s">
        <v>60</v>
      </c>
      <c r="D329" t="s">
        <v>60</v>
      </c>
      <c r="E329" t="s">
        <v>1155</v>
      </c>
      <c r="F329" t="s">
        <v>1156</v>
      </c>
      <c r="G329">
        <v>2019</v>
      </c>
      <c r="H329" t="s">
        <v>1157</v>
      </c>
      <c r="I329" t="s">
        <v>64</v>
      </c>
      <c r="J329" t="s">
        <v>1158</v>
      </c>
      <c r="K329" t="s">
        <v>71</v>
      </c>
    </row>
    <row r="330" spans="1:11" x14ac:dyDescent="0.3">
      <c r="A330" t="s">
        <v>11</v>
      </c>
      <c r="C330" t="s">
        <v>60</v>
      </c>
      <c r="D330" t="s">
        <v>60</v>
      </c>
      <c r="E330" t="s">
        <v>1159</v>
      </c>
      <c r="F330" t="s">
        <v>129</v>
      </c>
      <c r="G330">
        <v>2016</v>
      </c>
      <c r="H330" t="s">
        <v>1160</v>
      </c>
      <c r="I330" t="s">
        <v>64</v>
      </c>
      <c r="J330" t="s">
        <v>131</v>
      </c>
      <c r="K330" t="s">
        <v>71</v>
      </c>
    </row>
    <row r="331" spans="1:11" x14ac:dyDescent="0.3">
      <c r="A331" t="s">
        <v>11</v>
      </c>
      <c r="C331" t="s">
        <v>60</v>
      </c>
      <c r="D331" t="s">
        <v>60</v>
      </c>
      <c r="E331" t="s">
        <v>1161</v>
      </c>
      <c r="F331" t="s">
        <v>1162</v>
      </c>
      <c r="G331">
        <v>2015</v>
      </c>
      <c r="H331" t="s">
        <v>1163</v>
      </c>
      <c r="I331" t="s">
        <v>64</v>
      </c>
      <c r="J331" t="s">
        <v>65</v>
      </c>
      <c r="K331" t="s">
        <v>66</v>
      </c>
    </row>
    <row r="332" spans="1:11" x14ac:dyDescent="0.3">
      <c r="A332" t="s">
        <v>11</v>
      </c>
      <c r="C332" t="s">
        <v>60</v>
      </c>
      <c r="D332" t="s">
        <v>60</v>
      </c>
      <c r="E332" t="s">
        <v>1164</v>
      </c>
      <c r="F332" t="s">
        <v>1165</v>
      </c>
      <c r="G332">
        <v>2014</v>
      </c>
      <c r="H332" t="s">
        <v>1166</v>
      </c>
      <c r="I332" t="s">
        <v>64</v>
      </c>
      <c r="J332" t="s">
        <v>223</v>
      </c>
      <c r="K332" t="s">
        <v>66</v>
      </c>
    </row>
    <row r="333" spans="1:11" x14ac:dyDescent="0.3">
      <c r="A333" t="s">
        <v>11</v>
      </c>
      <c r="C333" t="s">
        <v>60</v>
      </c>
      <c r="D333" t="s">
        <v>60</v>
      </c>
      <c r="E333" t="s">
        <v>1167</v>
      </c>
      <c r="F333" t="s">
        <v>1168</v>
      </c>
      <c r="G333">
        <v>2015</v>
      </c>
      <c r="H333" t="s">
        <v>1169</v>
      </c>
      <c r="I333" t="s">
        <v>64</v>
      </c>
      <c r="J333" t="s">
        <v>701</v>
      </c>
      <c r="K333" t="s">
        <v>71</v>
      </c>
    </row>
    <row r="334" spans="1:11" x14ac:dyDescent="0.3">
      <c r="A334" t="s">
        <v>11</v>
      </c>
      <c r="C334" t="s">
        <v>60</v>
      </c>
      <c r="D334" t="s">
        <v>60</v>
      </c>
      <c r="E334" t="s">
        <v>1170</v>
      </c>
      <c r="F334" t="s">
        <v>1171</v>
      </c>
      <c r="G334">
        <v>2014</v>
      </c>
      <c r="H334" t="s">
        <v>1172</v>
      </c>
      <c r="I334" t="s">
        <v>64</v>
      </c>
      <c r="J334" t="s">
        <v>223</v>
      </c>
      <c r="K334" t="s">
        <v>66</v>
      </c>
    </row>
    <row r="335" spans="1:11" x14ac:dyDescent="0.3">
      <c r="A335" t="s">
        <v>11</v>
      </c>
      <c r="C335" t="s">
        <v>60</v>
      </c>
      <c r="D335" t="s">
        <v>60</v>
      </c>
      <c r="E335" t="s">
        <v>1173</v>
      </c>
      <c r="F335" t="s">
        <v>1174</v>
      </c>
      <c r="G335">
        <v>2016</v>
      </c>
      <c r="H335" t="s">
        <v>1175</v>
      </c>
      <c r="I335" t="s">
        <v>64</v>
      </c>
      <c r="J335" t="s">
        <v>358</v>
      </c>
      <c r="K335" t="s">
        <v>66</v>
      </c>
    </row>
    <row r="336" spans="1:11" x14ac:dyDescent="0.3">
      <c r="A336" t="s">
        <v>11</v>
      </c>
      <c r="C336" t="s">
        <v>60</v>
      </c>
      <c r="D336" t="s">
        <v>60</v>
      </c>
      <c r="E336" t="s">
        <v>1176</v>
      </c>
      <c r="F336" t="s">
        <v>1177</v>
      </c>
      <c r="G336">
        <v>2017</v>
      </c>
      <c r="H336" t="s">
        <v>1178</v>
      </c>
      <c r="I336" t="s">
        <v>64</v>
      </c>
      <c r="J336" t="s">
        <v>65</v>
      </c>
      <c r="K336" t="s">
        <v>66</v>
      </c>
    </row>
    <row r="337" spans="1:11" x14ac:dyDescent="0.3">
      <c r="A337" t="s">
        <v>11</v>
      </c>
      <c r="C337" t="s">
        <v>60</v>
      </c>
      <c r="D337" t="s">
        <v>60</v>
      </c>
      <c r="E337" t="s">
        <v>1179</v>
      </c>
      <c r="F337" t="s">
        <v>1180</v>
      </c>
      <c r="G337">
        <v>2018</v>
      </c>
      <c r="H337" t="s">
        <v>1181</v>
      </c>
      <c r="I337" t="s">
        <v>64</v>
      </c>
      <c r="J337" t="s">
        <v>1182</v>
      </c>
      <c r="K337" t="s">
        <v>71</v>
      </c>
    </row>
    <row r="338" spans="1:11" x14ac:dyDescent="0.3">
      <c r="A338" t="s">
        <v>11</v>
      </c>
      <c r="C338" t="s">
        <v>60</v>
      </c>
      <c r="D338" t="s">
        <v>60</v>
      </c>
      <c r="E338" t="s">
        <v>1183</v>
      </c>
      <c r="F338" t="s">
        <v>313</v>
      </c>
      <c r="G338">
        <v>2016</v>
      </c>
      <c r="H338" t="s">
        <v>1184</v>
      </c>
      <c r="I338" t="s">
        <v>64</v>
      </c>
      <c r="J338" t="s">
        <v>315</v>
      </c>
      <c r="K338" t="s">
        <v>71</v>
      </c>
    </row>
    <row r="339" spans="1:11" x14ac:dyDescent="0.3">
      <c r="A339" t="s">
        <v>11</v>
      </c>
      <c r="C339" t="s">
        <v>60</v>
      </c>
      <c r="D339" t="s">
        <v>60</v>
      </c>
      <c r="E339" t="s">
        <v>1185</v>
      </c>
      <c r="F339" t="s">
        <v>35</v>
      </c>
      <c r="G339">
        <v>2016</v>
      </c>
      <c r="H339" t="s">
        <v>1186</v>
      </c>
      <c r="I339" t="s">
        <v>64</v>
      </c>
      <c r="J339" t="s">
        <v>1187</v>
      </c>
      <c r="K339" t="s">
        <v>66</v>
      </c>
    </row>
    <row r="340" spans="1:11" x14ac:dyDescent="0.3">
      <c r="A340" t="s">
        <v>11</v>
      </c>
      <c r="C340" t="s">
        <v>60</v>
      </c>
      <c r="D340" t="s">
        <v>60</v>
      </c>
      <c r="E340" t="s">
        <v>1188</v>
      </c>
      <c r="F340" t="s">
        <v>1189</v>
      </c>
      <c r="G340">
        <v>2015</v>
      </c>
      <c r="H340" t="s">
        <v>1190</v>
      </c>
      <c r="I340" t="s">
        <v>64</v>
      </c>
      <c r="J340" t="s">
        <v>1191</v>
      </c>
      <c r="K340" t="s">
        <v>66</v>
      </c>
    </row>
    <row r="341" spans="1:11" x14ac:dyDescent="0.3">
      <c r="A341" t="s">
        <v>11</v>
      </c>
      <c r="C341" t="s">
        <v>60</v>
      </c>
      <c r="D341" t="s">
        <v>60</v>
      </c>
      <c r="E341" t="s">
        <v>1192</v>
      </c>
      <c r="F341" t="s">
        <v>1193</v>
      </c>
      <c r="G341">
        <v>2020</v>
      </c>
      <c r="H341" t="s">
        <v>1194</v>
      </c>
      <c r="I341" t="s">
        <v>64</v>
      </c>
      <c r="J341" t="s">
        <v>358</v>
      </c>
      <c r="K341" t="s">
        <v>66</v>
      </c>
    </row>
    <row r="342" spans="1:11" x14ac:dyDescent="0.3">
      <c r="A342" t="s">
        <v>11</v>
      </c>
      <c r="C342" t="s">
        <v>60</v>
      </c>
      <c r="D342" t="s">
        <v>60</v>
      </c>
      <c r="E342" t="s">
        <v>1195</v>
      </c>
      <c r="F342" t="s">
        <v>1196</v>
      </c>
      <c r="G342">
        <v>2015</v>
      </c>
      <c r="H342" t="s">
        <v>1197</v>
      </c>
      <c r="I342" t="s">
        <v>64</v>
      </c>
      <c r="J342" t="s">
        <v>408</v>
      </c>
      <c r="K342" t="s">
        <v>71</v>
      </c>
    </row>
    <row r="343" spans="1:11" x14ac:dyDescent="0.3">
      <c r="A343" t="s">
        <v>11</v>
      </c>
      <c r="C343" t="s">
        <v>60</v>
      </c>
      <c r="D343" t="s">
        <v>60</v>
      </c>
      <c r="E343" t="s">
        <v>1198</v>
      </c>
      <c r="F343" t="s">
        <v>1199</v>
      </c>
      <c r="G343">
        <v>2018</v>
      </c>
      <c r="H343" t="s">
        <v>1200</v>
      </c>
      <c r="I343" t="s">
        <v>64</v>
      </c>
      <c r="J343" t="s">
        <v>383</v>
      </c>
      <c r="K343" t="s">
        <v>66</v>
      </c>
    </row>
    <row r="344" spans="1:11" x14ac:dyDescent="0.3">
      <c r="A344" t="s">
        <v>11</v>
      </c>
      <c r="C344" t="s">
        <v>60</v>
      </c>
      <c r="D344" t="s">
        <v>60</v>
      </c>
      <c r="E344" t="s">
        <v>1201</v>
      </c>
      <c r="F344" t="s">
        <v>281</v>
      </c>
      <c r="G344">
        <v>2016</v>
      </c>
      <c r="H344" t="s">
        <v>1202</v>
      </c>
      <c r="I344" t="s">
        <v>64</v>
      </c>
      <c r="J344" t="s">
        <v>283</v>
      </c>
      <c r="K344" t="s">
        <v>71</v>
      </c>
    </row>
    <row r="345" spans="1:11" x14ac:dyDescent="0.3">
      <c r="A345" t="s">
        <v>11</v>
      </c>
      <c r="C345" t="s">
        <v>60</v>
      </c>
      <c r="D345" t="s">
        <v>60</v>
      </c>
      <c r="E345" t="s">
        <v>1203</v>
      </c>
      <c r="F345" t="s">
        <v>1204</v>
      </c>
      <c r="G345">
        <v>2017</v>
      </c>
      <c r="H345" t="s">
        <v>1205</v>
      </c>
      <c r="I345" t="s">
        <v>64</v>
      </c>
      <c r="J345" t="s">
        <v>1206</v>
      </c>
      <c r="K345" t="s">
        <v>66</v>
      </c>
    </row>
    <row r="346" spans="1:11" x14ac:dyDescent="0.3">
      <c r="A346" t="s">
        <v>11</v>
      </c>
      <c r="C346" t="s">
        <v>60</v>
      </c>
      <c r="D346" t="s">
        <v>60</v>
      </c>
      <c r="E346" t="s">
        <v>1207</v>
      </c>
      <c r="F346" t="s">
        <v>1208</v>
      </c>
      <c r="G346">
        <v>2015</v>
      </c>
      <c r="H346" t="s">
        <v>1209</v>
      </c>
      <c r="I346" t="s">
        <v>64</v>
      </c>
      <c r="J346" t="s">
        <v>1210</v>
      </c>
      <c r="K346" t="s">
        <v>71</v>
      </c>
    </row>
    <row r="347" spans="1:11" x14ac:dyDescent="0.3">
      <c r="A347" t="s">
        <v>11</v>
      </c>
      <c r="C347" t="s">
        <v>60</v>
      </c>
      <c r="D347" t="s">
        <v>60</v>
      </c>
      <c r="E347" t="s">
        <v>1211</v>
      </c>
      <c r="F347" t="s">
        <v>1212</v>
      </c>
      <c r="G347">
        <v>2020</v>
      </c>
      <c r="H347" t="s">
        <v>1213</v>
      </c>
      <c r="I347" t="s">
        <v>64</v>
      </c>
      <c r="J347" t="s">
        <v>65</v>
      </c>
      <c r="K347" t="s">
        <v>66</v>
      </c>
    </row>
    <row r="348" spans="1:11" x14ac:dyDescent="0.3">
      <c r="A348" t="s">
        <v>11</v>
      </c>
      <c r="C348" t="s">
        <v>60</v>
      </c>
      <c r="D348" t="s">
        <v>60</v>
      </c>
      <c r="E348" t="s">
        <v>1214</v>
      </c>
      <c r="F348" t="s">
        <v>1215</v>
      </c>
      <c r="G348">
        <v>2014</v>
      </c>
      <c r="H348" t="s">
        <v>1216</v>
      </c>
      <c r="I348" t="s">
        <v>64</v>
      </c>
      <c r="J348" t="s">
        <v>450</v>
      </c>
      <c r="K348" t="s">
        <v>66</v>
      </c>
    </row>
    <row r="349" spans="1:11" x14ac:dyDescent="0.3">
      <c r="A349" t="s">
        <v>11</v>
      </c>
      <c r="C349" t="s">
        <v>60</v>
      </c>
      <c r="D349" t="s">
        <v>60</v>
      </c>
      <c r="E349" t="s">
        <v>1217</v>
      </c>
      <c r="F349" t="s">
        <v>1218</v>
      </c>
      <c r="G349">
        <v>2016</v>
      </c>
      <c r="H349" t="s">
        <v>1219</v>
      </c>
      <c r="I349" t="s">
        <v>64</v>
      </c>
      <c r="J349" t="s">
        <v>621</v>
      </c>
      <c r="K349" t="s">
        <v>66</v>
      </c>
    </row>
    <row r="350" spans="1:11" x14ac:dyDescent="0.3">
      <c r="A350" t="s">
        <v>11</v>
      </c>
      <c r="C350" t="s">
        <v>60</v>
      </c>
      <c r="D350" t="s">
        <v>60</v>
      </c>
      <c r="E350" t="s">
        <v>1220</v>
      </c>
      <c r="F350" t="s">
        <v>1221</v>
      </c>
      <c r="G350">
        <v>2014</v>
      </c>
      <c r="H350" t="s">
        <v>1222</v>
      </c>
      <c r="I350" t="s">
        <v>64</v>
      </c>
      <c r="J350" t="s">
        <v>1223</v>
      </c>
      <c r="K350" t="s">
        <v>71</v>
      </c>
    </row>
    <row r="351" spans="1:11" x14ac:dyDescent="0.3">
      <c r="A351" t="s">
        <v>11</v>
      </c>
      <c r="C351" t="s">
        <v>60</v>
      </c>
      <c r="D351" t="s">
        <v>60</v>
      </c>
      <c r="E351" t="s">
        <v>1224</v>
      </c>
      <c r="F351" t="s">
        <v>1225</v>
      </c>
      <c r="G351">
        <v>2015</v>
      </c>
      <c r="H351" t="s">
        <v>1226</v>
      </c>
      <c r="I351" t="s">
        <v>64</v>
      </c>
      <c r="J351" t="s">
        <v>35</v>
      </c>
      <c r="K351" t="s">
        <v>71</v>
      </c>
    </row>
    <row r="352" spans="1:11" x14ac:dyDescent="0.3">
      <c r="A352" t="s">
        <v>11</v>
      </c>
      <c r="C352" t="s">
        <v>60</v>
      </c>
      <c r="D352" t="s">
        <v>60</v>
      </c>
      <c r="E352" t="s">
        <v>1227</v>
      </c>
      <c r="F352" t="s">
        <v>1228</v>
      </c>
      <c r="G352">
        <v>2016</v>
      </c>
      <c r="H352" t="s">
        <v>1229</v>
      </c>
      <c r="I352" t="s">
        <v>64</v>
      </c>
      <c r="J352" t="s">
        <v>383</v>
      </c>
      <c r="K352" t="s">
        <v>66</v>
      </c>
    </row>
    <row r="353" spans="1:11" x14ac:dyDescent="0.3">
      <c r="A353" t="s">
        <v>11</v>
      </c>
      <c r="C353" t="s">
        <v>60</v>
      </c>
      <c r="D353" t="s">
        <v>60</v>
      </c>
      <c r="E353" t="s">
        <v>1230</v>
      </c>
      <c r="F353" t="s">
        <v>1231</v>
      </c>
      <c r="G353">
        <v>2020</v>
      </c>
      <c r="H353" t="s">
        <v>1232</v>
      </c>
      <c r="I353" t="s">
        <v>64</v>
      </c>
      <c r="J353" t="s">
        <v>1233</v>
      </c>
      <c r="K353" t="s">
        <v>71</v>
      </c>
    </row>
    <row r="354" spans="1:11" x14ac:dyDescent="0.3">
      <c r="A354" t="s">
        <v>11</v>
      </c>
      <c r="C354" t="s">
        <v>60</v>
      </c>
      <c r="D354" t="s">
        <v>60</v>
      </c>
      <c r="E354" t="s">
        <v>1234</v>
      </c>
      <c r="F354" t="s">
        <v>1235</v>
      </c>
      <c r="G354">
        <v>2016</v>
      </c>
      <c r="H354" t="s">
        <v>1236</v>
      </c>
      <c r="I354" t="s">
        <v>64</v>
      </c>
      <c r="J354" t="s">
        <v>621</v>
      </c>
      <c r="K354" t="s">
        <v>66</v>
      </c>
    </row>
    <row r="355" spans="1:11" x14ac:dyDescent="0.3">
      <c r="A355" t="s">
        <v>11</v>
      </c>
      <c r="C355" t="s">
        <v>60</v>
      </c>
      <c r="D355" t="s">
        <v>60</v>
      </c>
      <c r="E355" t="s">
        <v>1237</v>
      </c>
      <c r="F355" t="s">
        <v>1238</v>
      </c>
      <c r="G355">
        <v>2017</v>
      </c>
      <c r="H355" t="s">
        <v>1239</v>
      </c>
      <c r="I355" t="s">
        <v>64</v>
      </c>
      <c r="J355" t="s">
        <v>466</v>
      </c>
      <c r="K355" t="s">
        <v>71</v>
      </c>
    </row>
    <row r="356" spans="1:11" x14ac:dyDescent="0.3">
      <c r="A356" t="s">
        <v>11</v>
      </c>
      <c r="C356" t="s">
        <v>60</v>
      </c>
      <c r="D356" t="s">
        <v>60</v>
      </c>
      <c r="E356" t="s">
        <v>1240</v>
      </c>
      <c r="F356" t="s">
        <v>1241</v>
      </c>
      <c r="G356">
        <v>2015</v>
      </c>
      <c r="H356" t="s">
        <v>1242</v>
      </c>
      <c r="I356" t="s">
        <v>64</v>
      </c>
      <c r="J356" t="s">
        <v>1243</v>
      </c>
      <c r="K356" t="s">
        <v>388</v>
      </c>
    </row>
    <row r="357" spans="1:11" x14ac:dyDescent="0.3">
      <c r="A357" t="s">
        <v>11</v>
      </c>
      <c r="C357" t="s">
        <v>60</v>
      </c>
      <c r="D357" t="s">
        <v>60</v>
      </c>
      <c r="E357" t="s">
        <v>1244</v>
      </c>
      <c r="F357" t="s">
        <v>1245</v>
      </c>
      <c r="G357">
        <v>2014</v>
      </c>
      <c r="H357" t="s">
        <v>1246</v>
      </c>
      <c r="I357" t="s">
        <v>64</v>
      </c>
      <c r="J357" t="s">
        <v>1247</v>
      </c>
      <c r="K357" t="s">
        <v>71</v>
      </c>
    </row>
    <row r="358" spans="1:11" x14ac:dyDescent="0.3">
      <c r="A358" t="s">
        <v>11</v>
      </c>
      <c r="C358" t="s">
        <v>60</v>
      </c>
      <c r="D358" t="s">
        <v>60</v>
      </c>
      <c r="E358" t="s">
        <v>1248</v>
      </c>
      <c r="F358" t="s">
        <v>1249</v>
      </c>
      <c r="G358">
        <v>2019</v>
      </c>
      <c r="H358" t="s">
        <v>1250</v>
      </c>
      <c r="I358" t="s">
        <v>64</v>
      </c>
      <c r="J358" t="s">
        <v>186</v>
      </c>
      <c r="K358" t="s">
        <v>66</v>
      </c>
    </row>
    <row r="359" spans="1:11" x14ac:dyDescent="0.3">
      <c r="A359" t="s">
        <v>11</v>
      </c>
      <c r="C359" t="s">
        <v>60</v>
      </c>
      <c r="D359" t="s">
        <v>60</v>
      </c>
      <c r="E359" t="s">
        <v>1251</v>
      </c>
      <c r="F359" t="s">
        <v>1252</v>
      </c>
      <c r="G359">
        <v>2014</v>
      </c>
      <c r="H359" t="s">
        <v>1253</v>
      </c>
      <c r="I359" t="s">
        <v>64</v>
      </c>
      <c r="J359" t="s">
        <v>513</v>
      </c>
      <c r="K359" t="s">
        <v>66</v>
      </c>
    </row>
    <row r="360" spans="1:11" x14ac:dyDescent="0.3">
      <c r="A360" t="s">
        <v>11</v>
      </c>
      <c r="C360" t="s">
        <v>60</v>
      </c>
      <c r="D360" t="s">
        <v>60</v>
      </c>
      <c r="E360" t="s">
        <v>1254</v>
      </c>
      <c r="F360" t="s">
        <v>1255</v>
      </c>
      <c r="G360">
        <v>2020</v>
      </c>
      <c r="H360" t="s">
        <v>1256</v>
      </c>
      <c r="I360" t="s">
        <v>64</v>
      </c>
      <c r="J360" t="s">
        <v>1257</v>
      </c>
      <c r="K360" t="s">
        <v>71</v>
      </c>
    </row>
    <row r="361" spans="1:11" x14ac:dyDescent="0.3">
      <c r="A361" t="s">
        <v>11</v>
      </c>
      <c r="C361" t="s">
        <v>60</v>
      </c>
      <c r="D361" t="s">
        <v>60</v>
      </c>
      <c r="E361" t="s">
        <v>1258</v>
      </c>
      <c r="F361" t="s">
        <v>1259</v>
      </c>
      <c r="G361">
        <v>2014</v>
      </c>
      <c r="H361" t="s">
        <v>1260</v>
      </c>
      <c r="I361" t="s">
        <v>64</v>
      </c>
      <c r="J361" t="s">
        <v>186</v>
      </c>
      <c r="K361" t="s">
        <v>66</v>
      </c>
    </row>
    <row r="362" spans="1:11" x14ac:dyDescent="0.3">
      <c r="A362" t="s">
        <v>11</v>
      </c>
      <c r="C362" t="s">
        <v>60</v>
      </c>
      <c r="D362" t="s">
        <v>60</v>
      </c>
      <c r="E362" t="s">
        <v>1261</v>
      </c>
      <c r="F362" t="s">
        <v>167</v>
      </c>
      <c r="G362">
        <v>2015</v>
      </c>
      <c r="H362" t="s">
        <v>1262</v>
      </c>
      <c r="I362" t="s">
        <v>64</v>
      </c>
      <c r="J362" t="s">
        <v>169</v>
      </c>
      <c r="K362" t="s">
        <v>71</v>
      </c>
    </row>
    <row r="363" spans="1:11" x14ac:dyDescent="0.3">
      <c r="A363" t="s">
        <v>11</v>
      </c>
      <c r="C363" t="s">
        <v>60</v>
      </c>
      <c r="D363" t="s">
        <v>60</v>
      </c>
      <c r="E363" t="s">
        <v>1263</v>
      </c>
      <c r="F363" t="s">
        <v>1264</v>
      </c>
      <c r="G363">
        <v>2017</v>
      </c>
      <c r="H363" t="s">
        <v>1265</v>
      </c>
      <c r="I363" t="s">
        <v>64</v>
      </c>
      <c r="J363" t="s">
        <v>1266</v>
      </c>
      <c r="K363" t="s">
        <v>71</v>
      </c>
    </row>
    <row r="364" spans="1:11" x14ac:dyDescent="0.3">
      <c r="A364" t="s">
        <v>11</v>
      </c>
      <c r="C364" t="s">
        <v>60</v>
      </c>
      <c r="D364" t="s">
        <v>60</v>
      </c>
      <c r="E364" t="s">
        <v>1267</v>
      </c>
      <c r="F364" t="s">
        <v>1268</v>
      </c>
      <c r="G364">
        <v>2015</v>
      </c>
      <c r="H364" t="s">
        <v>1269</v>
      </c>
      <c r="I364" t="s">
        <v>64</v>
      </c>
      <c r="J364" t="s">
        <v>1270</v>
      </c>
      <c r="K364" t="s">
        <v>71</v>
      </c>
    </row>
    <row r="365" spans="1:11" x14ac:dyDescent="0.3">
      <c r="A365" t="s">
        <v>11</v>
      </c>
      <c r="C365" t="s">
        <v>60</v>
      </c>
      <c r="D365" t="s">
        <v>60</v>
      </c>
      <c r="E365" t="s">
        <v>1271</v>
      </c>
      <c r="F365" t="s">
        <v>1272</v>
      </c>
      <c r="G365">
        <v>2019</v>
      </c>
      <c r="H365" t="s">
        <v>1273</v>
      </c>
      <c r="I365" t="s">
        <v>64</v>
      </c>
      <c r="J365" t="s">
        <v>65</v>
      </c>
      <c r="K365" t="s">
        <v>66</v>
      </c>
    </row>
    <row r="366" spans="1:11" x14ac:dyDescent="0.3">
      <c r="A366" t="s">
        <v>11</v>
      </c>
      <c r="C366" t="s">
        <v>60</v>
      </c>
      <c r="D366" t="s">
        <v>60</v>
      </c>
      <c r="E366" t="s">
        <v>1274</v>
      </c>
      <c r="F366" t="s">
        <v>1275</v>
      </c>
      <c r="G366">
        <v>2015</v>
      </c>
      <c r="H366" t="s">
        <v>1276</v>
      </c>
      <c r="I366" t="s">
        <v>64</v>
      </c>
      <c r="J366" t="s">
        <v>655</v>
      </c>
      <c r="K366" t="s">
        <v>71</v>
      </c>
    </row>
    <row r="367" spans="1:11" x14ac:dyDescent="0.3">
      <c r="A367" t="s">
        <v>11</v>
      </c>
      <c r="C367" t="s">
        <v>60</v>
      </c>
      <c r="D367" t="s">
        <v>60</v>
      </c>
      <c r="E367" t="s">
        <v>1277</v>
      </c>
      <c r="F367" t="s">
        <v>1278</v>
      </c>
      <c r="G367">
        <v>2017</v>
      </c>
      <c r="H367" t="s">
        <v>1279</v>
      </c>
      <c r="I367" t="s">
        <v>64</v>
      </c>
      <c r="J367" t="s">
        <v>1280</v>
      </c>
      <c r="K367" t="s">
        <v>71</v>
      </c>
    </row>
    <row r="368" spans="1:11" x14ac:dyDescent="0.3">
      <c r="A368" t="s">
        <v>11</v>
      </c>
      <c r="C368" t="s">
        <v>60</v>
      </c>
      <c r="D368" t="s">
        <v>60</v>
      </c>
      <c r="E368" t="s">
        <v>1281</v>
      </c>
      <c r="F368" t="s">
        <v>1282</v>
      </c>
      <c r="G368">
        <v>2016</v>
      </c>
      <c r="H368" t="s">
        <v>1283</v>
      </c>
      <c r="I368" t="s">
        <v>64</v>
      </c>
      <c r="J368" t="s">
        <v>65</v>
      </c>
      <c r="K368" t="s">
        <v>66</v>
      </c>
    </row>
    <row r="369" spans="1:11" x14ac:dyDescent="0.3">
      <c r="A369" t="s">
        <v>11</v>
      </c>
      <c r="C369" t="s">
        <v>60</v>
      </c>
      <c r="D369" t="s">
        <v>60</v>
      </c>
      <c r="E369" t="s">
        <v>1284</v>
      </c>
      <c r="F369" t="s">
        <v>1285</v>
      </c>
      <c r="G369">
        <v>2018</v>
      </c>
      <c r="H369" t="s">
        <v>1286</v>
      </c>
      <c r="I369" t="s">
        <v>64</v>
      </c>
      <c r="J369" t="s">
        <v>358</v>
      </c>
      <c r="K369" t="s">
        <v>66</v>
      </c>
    </row>
    <row r="370" spans="1:11" x14ac:dyDescent="0.3">
      <c r="A370" t="s">
        <v>11</v>
      </c>
      <c r="C370" t="s">
        <v>60</v>
      </c>
      <c r="D370" t="s">
        <v>60</v>
      </c>
      <c r="E370" t="s">
        <v>1287</v>
      </c>
      <c r="F370" t="s">
        <v>1288</v>
      </c>
      <c r="G370">
        <v>2016</v>
      </c>
      <c r="H370" t="s">
        <v>1289</v>
      </c>
      <c r="I370" t="s">
        <v>64</v>
      </c>
      <c r="J370" t="s">
        <v>1290</v>
      </c>
      <c r="K370" t="s">
        <v>71</v>
      </c>
    </row>
    <row r="371" spans="1:11" x14ac:dyDescent="0.3">
      <c r="A371" t="s">
        <v>11</v>
      </c>
      <c r="C371" t="s">
        <v>60</v>
      </c>
      <c r="D371" t="s">
        <v>60</v>
      </c>
      <c r="E371" t="s">
        <v>1291</v>
      </c>
      <c r="F371" t="s">
        <v>1292</v>
      </c>
      <c r="G371">
        <v>2019</v>
      </c>
      <c r="H371" t="s">
        <v>1293</v>
      </c>
      <c r="I371" t="s">
        <v>64</v>
      </c>
      <c r="J371" t="s">
        <v>545</v>
      </c>
      <c r="K371" t="s">
        <v>66</v>
      </c>
    </row>
    <row r="372" spans="1:11" x14ac:dyDescent="0.3">
      <c r="A372" t="s">
        <v>11</v>
      </c>
      <c r="C372" t="s">
        <v>60</v>
      </c>
      <c r="D372" t="s">
        <v>60</v>
      </c>
      <c r="E372" t="s">
        <v>1294</v>
      </c>
      <c r="F372" t="s">
        <v>1295</v>
      </c>
      <c r="G372">
        <v>2017</v>
      </c>
      <c r="H372" t="s">
        <v>1296</v>
      </c>
      <c r="I372" t="s">
        <v>64</v>
      </c>
      <c r="J372" t="s">
        <v>147</v>
      </c>
      <c r="K372" t="s">
        <v>71</v>
      </c>
    </row>
    <row r="373" spans="1:11" x14ac:dyDescent="0.3">
      <c r="A373" t="s">
        <v>11</v>
      </c>
      <c r="C373" t="s">
        <v>60</v>
      </c>
      <c r="D373" t="s">
        <v>60</v>
      </c>
      <c r="E373" t="s">
        <v>1297</v>
      </c>
      <c r="F373" t="s">
        <v>1298</v>
      </c>
      <c r="G373">
        <v>2019</v>
      </c>
      <c r="H373" t="s">
        <v>1299</v>
      </c>
      <c r="I373" t="s">
        <v>64</v>
      </c>
      <c r="J373" t="s">
        <v>213</v>
      </c>
      <c r="K373" t="s">
        <v>71</v>
      </c>
    </row>
    <row r="374" spans="1:11" x14ac:dyDescent="0.3">
      <c r="A374" t="s">
        <v>11</v>
      </c>
      <c r="C374" t="s">
        <v>60</v>
      </c>
      <c r="D374" t="s">
        <v>60</v>
      </c>
      <c r="E374" t="s">
        <v>1300</v>
      </c>
      <c r="F374" t="s">
        <v>1301</v>
      </c>
      <c r="G374">
        <v>2017</v>
      </c>
      <c r="H374" t="s">
        <v>1302</v>
      </c>
      <c r="I374" t="s">
        <v>64</v>
      </c>
      <c r="J374" t="s">
        <v>1303</v>
      </c>
      <c r="K374" t="s">
        <v>71</v>
      </c>
    </row>
    <row r="375" spans="1:11" x14ac:dyDescent="0.3">
      <c r="A375" t="s">
        <v>11</v>
      </c>
      <c r="C375" t="s">
        <v>60</v>
      </c>
      <c r="D375" t="s">
        <v>60</v>
      </c>
      <c r="E375" t="s">
        <v>1304</v>
      </c>
      <c r="F375" t="s">
        <v>108</v>
      </c>
      <c r="G375">
        <v>2016</v>
      </c>
      <c r="H375" t="s">
        <v>1305</v>
      </c>
      <c r="I375" t="s">
        <v>64</v>
      </c>
      <c r="J375" t="s">
        <v>1306</v>
      </c>
      <c r="K375" t="s">
        <v>71</v>
      </c>
    </row>
    <row r="376" spans="1:11" x14ac:dyDescent="0.3">
      <c r="A376" t="s">
        <v>11</v>
      </c>
      <c r="C376" t="s">
        <v>60</v>
      </c>
      <c r="D376" t="s">
        <v>60</v>
      </c>
      <c r="E376" t="s">
        <v>1307</v>
      </c>
      <c r="F376" t="s">
        <v>1308</v>
      </c>
      <c r="G376">
        <v>2016</v>
      </c>
      <c r="H376" t="s">
        <v>1309</v>
      </c>
      <c r="I376" t="s">
        <v>64</v>
      </c>
      <c r="J376" t="s">
        <v>621</v>
      </c>
      <c r="K376" t="s">
        <v>66</v>
      </c>
    </row>
    <row r="377" spans="1:11" x14ac:dyDescent="0.3">
      <c r="A377" t="s">
        <v>11</v>
      </c>
      <c r="C377" t="s">
        <v>60</v>
      </c>
      <c r="D377" t="s">
        <v>60</v>
      </c>
      <c r="E377" t="s">
        <v>1310</v>
      </c>
      <c r="F377" t="s">
        <v>1311</v>
      </c>
      <c r="G377">
        <v>2014</v>
      </c>
      <c r="H377" t="s">
        <v>1312</v>
      </c>
      <c r="I377" t="s">
        <v>64</v>
      </c>
      <c r="J377" t="s">
        <v>1313</v>
      </c>
      <c r="K377" t="s">
        <v>66</v>
      </c>
    </row>
    <row r="378" spans="1:11" x14ac:dyDescent="0.3">
      <c r="A378" t="s">
        <v>11</v>
      </c>
      <c r="C378" t="s">
        <v>60</v>
      </c>
      <c r="D378" t="s">
        <v>60</v>
      </c>
      <c r="E378" t="s">
        <v>1314</v>
      </c>
      <c r="F378" t="s">
        <v>1315</v>
      </c>
      <c r="G378">
        <v>2017</v>
      </c>
      <c r="H378" t="s">
        <v>1316</v>
      </c>
      <c r="I378" t="s">
        <v>64</v>
      </c>
      <c r="J378" t="s">
        <v>593</v>
      </c>
      <c r="K378" t="s">
        <v>71</v>
      </c>
    </row>
    <row r="379" spans="1:11" x14ac:dyDescent="0.3">
      <c r="A379" t="s">
        <v>11</v>
      </c>
      <c r="C379" t="s">
        <v>60</v>
      </c>
      <c r="D379" t="s">
        <v>60</v>
      </c>
      <c r="E379" t="s">
        <v>1317</v>
      </c>
      <c r="F379" t="s">
        <v>1318</v>
      </c>
      <c r="G379">
        <v>2019</v>
      </c>
      <c r="H379" t="s">
        <v>1319</v>
      </c>
      <c r="I379" t="s">
        <v>64</v>
      </c>
      <c r="J379" t="s">
        <v>1320</v>
      </c>
      <c r="K379" t="s">
        <v>66</v>
      </c>
    </row>
    <row r="380" spans="1:11" x14ac:dyDescent="0.3">
      <c r="A380" t="s">
        <v>11</v>
      </c>
      <c r="C380" t="s">
        <v>60</v>
      </c>
      <c r="D380" t="s">
        <v>60</v>
      </c>
      <c r="E380" t="s">
        <v>1321</v>
      </c>
      <c r="F380" t="s">
        <v>1322</v>
      </c>
      <c r="G380">
        <v>2014</v>
      </c>
      <c r="H380" t="s">
        <v>1323</v>
      </c>
      <c r="I380" t="s">
        <v>64</v>
      </c>
      <c r="J380" t="s">
        <v>1324</v>
      </c>
      <c r="K380" t="s">
        <v>71</v>
      </c>
    </row>
    <row r="381" spans="1:11" x14ac:dyDescent="0.3">
      <c r="A381" t="s">
        <v>11</v>
      </c>
      <c r="C381" t="s">
        <v>60</v>
      </c>
      <c r="D381" t="s">
        <v>60</v>
      </c>
      <c r="E381" t="s">
        <v>1325</v>
      </c>
      <c r="F381" t="s">
        <v>1326</v>
      </c>
      <c r="G381">
        <v>2015</v>
      </c>
      <c r="H381" t="s">
        <v>1327</v>
      </c>
      <c r="I381" t="s">
        <v>64</v>
      </c>
      <c r="J381" t="s">
        <v>65</v>
      </c>
      <c r="K381" t="s">
        <v>66</v>
      </c>
    </row>
    <row r="382" spans="1:11" x14ac:dyDescent="0.3">
      <c r="A382" t="s">
        <v>11</v>
      </c>
      <c r="C382" t="s">
        <v>60</v>
      </c>
      <c r="D382" t="s">
        <v>60</v>
      </c>
      <c r="E382" t="s">
        <v>1328</v>
      </c>
      <c r="F382" t="s">
        <v>1329</v>
      </c>
      <c r="G382">
        <v>2019</v>
      </c>
      <c r="H382" t="s">
        <v>1330</v>
      </c>
      <c r="I382" t="s">
        <v>64</v>
      </c>
      <c r="J382" t="s">
        <v>1331</v>
      </c>
      <c r="K382" t="s">
        <v>71</v>
      </c>
    </row>
    <row r="383" spans="1:11" x14ac:dyDescent="0.3">
      <c r="A383" t="s">
        <v>11</v>
      </c>
      <c r="C383" t="s">
        <v>60</v>
      </c>
      <c r="D383" t="s">
        <v>60</v>
      </c>
      <c r="E383" t="s">
        <v>1332</v>
      </c>
      <c r="F383" t="s">
        <v>1333</v>
      </c>
      <c r="G383">
        <v>2017</v>
      </c>
      <c r="H383" t="s">
        <v>1334</v>
      </c>
      <c r="I383" t="s">
        <v>64</v>
      </c>
      <c r="J383" t="s">
        <v>1335</v>
      </c>
      <c r="K383" t="s">
        <v>66</v>
      </c>
    </row>
    <row r="384" spans="1:11" x14ac:dyDescent="0.3">
      <c r="A384" t="s">
        <v>11</v>
      </c>
      <c r="C384" t="s">
        <v>60</v>
      </c>
      <c r="D384" t="s">
        <v>60</v>
      </c>
      <c r="E384" t="s">
        <v>1336</v>
      </c>
      <c r="F384" t="s">
        <v>1337</v>
      </c>
      <c r="G384">
        <v>2017</v>
      </c>
      <c r="H384" t="s">
        <v>1338</v>
      </c>
      <c r="I384" t="s">
        <v>64</v>
      </c>
      <c r="J384" t="s">
        <v>513</v>
      </c>
      <c r="K384" t="s">
        <v>66</v>
      </c>
    </row>
    <row r="385" spans="1:11" x14ac:dyDescent="0.3">
      <c r="A385" t="s">
        <v>11</v>
      </c>
      <c r="C385" t="s">
        <v>60</v>
      </c>
      <c r="D385" t="s">
        <v>60</v>
      </c>
      <c r="E385" t="s">
        <v>1339</v>
      </c>
      <c r="F385" t="s">
        <v>1340</v>
      </c>
      <c r="G385">
        <v>2015</v>
      </c>
      <c r="H385" t="s">
        <v>1341</v>
      </c>
      <c r="I385" t="s">
        <v>64</v>
      </c>
      <c r="J385" t="s">
        <v>408</v>
      </c>
      <c r="K385" t="s">
        <v>71</v>
      </c>
    </row>
    <row r="386" spans="1:11" x14ac:dyDescent="0.3">
      <c r="A386" t="s">
        <v>11</v>
      </c>
      <c r="C386" t="s">
        <v>60</v>
      </c>
      <c r="D386" t="s">
        <v>60</v>
      </c>
      <c r="E386" t="s">
        <v>1342</v>
      </c>
      <c r="F386" t="s">
        <v>1343</v>
      </c>
      <c r="G386">
        <v>2014</v>
      </c>
      <c r="H386" t="s">
        <v>1344</v>
      </c>
      <c r="I386" t="s">
        <v>64</v>
      </c>
      <c r="J386" t="s">
        <v>1345</v>
      </c>
      <c r="K386" t="s">
        <v>71</v>
      </c>
    </row>
    <row r="387" spans="1:11" x14ac:dyDescent="0.3">
      <c r="A387" t="s">
        <v>11</v>
      </c>
      <c r="C387" t="s">
        <v>60</v>
      </c>
      <c r="D387" t="s">
        <v>60</v>
      </c>
      <c r="E387" t="s">
        <v>1346</v>
      </c>
      <c r="F387" t="s">
        <v>1347</v>
      </c>
      <c r="G387">
        <v>2018</v>
      </c>
      <c r="H387" t="s">
        <v>1348</v>
      </c>
      <c r="I387" t="s">
        <v>64</v>
      </c>
      <c r="J387" t="s">
        <v>1349</v>
      </c>
      <c r="K387" t="s">
        <v>66</v>
      </c>
    </row>
    <row r="388" spans="1:11" x14ac:dyDescent="0.3">
      <c r="A388" t="s">
        <v>11</v>
      </c>
      <c r="C388" t="s">
        <v>60</v>
      </c>
      <c r="D388" t="s">
        <v>60</v>
      </c>
      <c r="E388" t="s">
        <v>1350</v>
      </c>
      <c r="F388" t="s">
        <v>1351</v>
      </c>
      <c r="G388">
        <v>2015</v>
      </c>
      <c r="H388" t="s">
        <v>1352</v>
      </c>
      <c r="I388" t="s">
        <v>64</v>
      </c>
      <c r="J388" t="s">
        <v>714</v>
      </c>
      <c r="K388" t="s">
        <v>66</v>
      </c>
    </row>
    <row r="389" spans="1:11" x14ac:dyDescent="0.3">
      <c r="A389" t="s">
        <v>11</v>
      </c>
      <c r="C389" t="s">
        <v>60</v>
      </c>
      <c r="D389" t="s">
        <v>60</v>
      </c>
      <c r="E389" t="s">
        <v>1353</v>
      </c>
      <c r="F389" t="s">
        <v>1354</v>
      </c>
      <c r="G389">
        <v>2020</v>
      </c>
      <c r="H389" t="s">
        <v>1355</v>
      </c>
      <c r="I389" t="s">
        <v>64</v>
      </c>
      <c r="J389" t="s">
        <v>621</v>
      </c>
      <c r="K389" t="s">
        <v>66</v>
      </c>
    </row>
    <row r="390" spans="1:11" x14ac:dyDescent="0.3">
      <c r="A390" t="s">
        <v>11</v>
      </c>
      <c r="C390" t="s">
        <v>60</v>
      </c>
      <c r="D390" t="s">
        <v>60</v>
      </c>
      <c r="E390" t="s">
        <v>1356</v>
      </c>
      <c r="F390" t="s">
        <v>1357</v>
      </c>
      <c r="G390">
        <v>2016</v>
      </c>
      <c r="H390" t="s">
        <v>1358</v>
      </c>
      <c r="I390" t="s">
        <v>64</v>
      </c>
      <c r="J390" t="s">
        <v>545</v>
      </c>
      <c r="K390" t="s">
        <v>66</v>
      </c>
    </row>
    <row r="391" spans="1:11" x14ac:dyDescent="0.3">
      <c r="A391" t="s">
        <v>11</v>
      </c>
      <c r="C391" t="s">
        <v>60</v>
      </c>
      <c r="D391" t="s">
        <v>60</v>
      </c>
      <c r="E391" t="s">
        <v>1359</v>
      </c>
      <c r="F391" t="s">
        <v>1360</v>
      </c>
      <c r="G391">
        <v>2019</v>
      </c>
      <c r="H391" t="s">
        <v>1361</v>
      </c>
      <c r="I391" t="s">
        <v>64</v>
      </c>
      <c r="J391" t="s">
        <v>362</v>
      </c>
      <c r="K391" t="s">
        <v>66</v>
      </c>
    </row>
    <row r="392" spans="1:11" x14ac:dyDescent="0.3">
      <c r="A392" t="s">
        <v>11</v>
      </c>
      <c r="C392" t="s">
        <v>60</v>
      </c>
      <c r="D392" t="s">
        <v>60</v>
      </c>
      <c r="E392" t="s">
        <v>1362</v>
      </c>
      <c r="F392" t="s">
        <v>1363</v>
      </c>
      <c r="G392">
        <v>2014</v>
      </c>
      <c r="H392" t="s">
        <v>1364</v>
      </c>
      <c r="I392" t="s">
        <v>64</v>
      </c>
      <c r="J392" t="s">
        <v>223</v>
      </c>
      <c r="K392" t="s">
        <v>66</v>
      </c>
    </row>
    <row r="393" spans="1:11" x14ac:dyDescent="0.3">
      <c r="A393" t="s">
        <v>11</v>
      </c>
      <c r="C393" t="s">
        <v>60</v>
      </c>
      <c r="D393" t="s">
        <v>60</v>
      </c>
      <c r="E393" t="s">
        <v>1365</v>
      </c>
      <c r="F393" t="s">
        <v>1366</v>
      </c>
      <c r="G393">
        <v>2016</v>
      </c>
      <c r="H393" t="s">
        <v>1367</v>
      </c>
      <c r="I393" t="s">
        <v>64</v>
      </c>
      <c r="J393" t="s">
        <v>1368</v>
      </c>
      <c r="K393" t="s">
        <v>71</v>
      </c>
    </row>
    <row r="394" spans="1:11" x14ac:dyDescent="0.3">
      <c r="A394" t="s">
        <v>11</v>
      </c>
      <c r="C394" t="s">
        <v>60</v>
      </c>
      <c r="D394" t="s">
        <v>60</v>
      </c>
      <c r="E394" t="s">
        <v>1369</v>
      </c>
      <c r="F394" t="s">
        <v>1370</v>
      </c>
      <c r="G394">
        <v>2019</v>
      </c>
      <c r="H394" t="s">
        <v>1371</v>
      </c>
      <c r="I394" t="s">
        <v>64</v>
      </c>
      <c r="J394" t="s">
        <v>621</v>
      </c>
      <c r="K394" t="s">
        <v>66</v>
      </c>
    </row>
    <row r="395" spans="1:11" x14ac:dyDescent="0.3">
      <c r="A395" t="s">
        <v>11</v>
      </c>
      <c r="C395" t="s">
        <v>60</v>
      </c>
      <c r="D395" t="s">
        <v>60</v>
      </c>
      <c r="E395" t="s">
        <v>1372</v>
      </c>
      <c r="F395" t="s">
        <v>1373</v>
      </c>
      <c r="G395">
        <v>2020</v>
      </c>
      <c r="H395" t="s">
        <v>1374</v>
      </c>
      <c r="I395" t="s">
        <v>64</v>
      </c>
      <c r="J395" t="s">
        <v>1375</v>
      </c>
      <c r="K395" t="s">
        <v>71</v>
      </c>
    </row>
    <row r="396" spans="1:11" x14ac:dyDescent="0.3">
      <c r="A396" t="s">
        <v>11</v>
      </c>
      <c r="C396" t="s">
        <v>60</v>
      </c>
      <c r="D396" t="s">
        <v>60</v>
      </c>
      <c r="E396" t="s">
        <v>1376</v>
      </c>
      <c r="F396" t="s">
        <v>1377</v>
      </c>
      <c r="G396">
        <v>2014</v>
      </c>
      <c r="H396" t="s">
        <v>1378</v>
      </c>
      <c r="I396" t="s">
        <v>64</v>
      </c>
      <c r="J396" t="s">
        <v>290</v>
      </c>
      <c r="K396" t="s">
        <v>71</v>
      </c>
    </row>
    <row r="397" spans="1:11" x14ac:dyDescent="0.3">
      <c r="A397" t="s">
        <v>11</v>
      </c>
      <c r="C397" t="s">
        <v>60</v>
      </c>
      <c r="D397" t="s">
        <v>60</v>
      </c>
      <c r="E397" t="s">
        <v>1379</v>
      </c>
      <c r="F397" t="s">
        <v>1380</v>
      </c>
      <c r="G397">
        <v>2018</v>
      </c>
      <c r="H397" t="s">
        <v>1381</v>
      </c>
      <c r="I397" t="s">
        <v>64</v>
      </c>
      <c r="J397" t="s">
        <v>1382</v>
      </c>
      <c r="K397" t="s">
        <v>71</v>
      </c>
    </row>
    <row r="398" spans="1:11" x14ac:dyDescent="0.3">
      <c r="A398" t="s">
        <v>11</v>
      </c>
      <c r="C398" t="s">
        <v>60</v>
      </c>
      <c r="D398" t="s">
        <v>60</v>
      </c>
      <c r="E398" t="s">
        <v>1383</v>
      </c>
      <c r="F398" t="s">
        <v>1384</v>
      </c>
      <c r="G398">
        <v>2018</v>
      </c>
      <c r="H398" t="s">
        <v>1385</v>
      </c>
      <c r="I398" t="s">
        <v>64</v>
      </c>
      <c r="J398" t="s">
        <v>774</v>
      </c>
      <c r="K398" t="s">
        <v>66</v>
      </c>
    </row>
    <row r="399" spans="1:11" x14ac:dyDescent="0.3">
      <c r="A399" t="s">
        <v>11</v>
      </c>
      <c r="C399" t="s">
        <v>60</v>
      </c>
      <c r="D399" t="s">
        <v>60</v>
      </c>
      <c r="E399" t="s">
        <v>1386</v>
      </c>
      <c r="F399" t="s">
        <v>1387</v>
      </c>
      <c r="G399">
        <v>2019</v>
      </c>
      <c r="H399" t="s">
        <v>1388</v>
      </c>
      <c r="I399" t="s">
        <v>64</v>
      </c>
      <c r="J399" t="s">
        <v>65</v>
      </c>
      <c r="K399" t="s">
        <v>66</v>
      </c>
    </row>
    <row r="400" spans="1:11" x14ac:dyDescent="0.3">
      <c r="A400" t="s">
        <v>11</v>
      </c>
      <c r="C400" t="s">
        <v>60</v>
      </c>
      <c r="D400" t="s">
        <v>60</v>
      </c>
      <c r="E400" t="s">
        <v>1389</v>
      </c>
      <c r="F400" t="s">
        <v>1390</v>
      </c>
      <c r="G400">
        <v>2017</v>
      </c>
      <c r="H400" t="s">
        <v>1391</v>
      </c>
      <c r="I400" t="s">
        <v>64</v>
      </c>
      <c r="J400" t="s">
        <v>186</v>
      </c>
      <c r="K400" t="s">
        <v>66</v>
      </c>
    </row>
    <row r="401" spans="1:11" x14ac:dyDescent="0.3">
      <c r="A401" t="s">
        <v>11</v>
      </c>
      <c r="C401" t="s">
        <v>60</v>
      </c>
      <c r="D401" t="s">
        <v>60</v>
      </c>
      <c r="E401" t="s">
        <v>1392</v>
      </c>
      <c r="F401" t="s">
        <v>1393</v>
      </c>
      <c r="G401">
        <v>2016</v>
      </c>
      <c r="H401" t="s">
        <v>1394</v>
      </c>
      <c r="I401" t="s">
        <v>64</v>
      </c>
      <c r="J401" t="s">
        <v>462</v>
      </c>
      <c r="K401" t="s">
        <v>66</v>
      </c>
    </row>
    <row r="402" spans="1:11" x14ac:dyDescent="0.3">
      <c r="A402" t="s">
        <v>11</v>
      </c>
      <c r="C402" t="s">
        <v>60</v>
      </c>
      <c r="D402" t="s">
        <v>60</v>
      </c>
      <c r="E402" t="s">
        <v>1395</v>
      </c>
      <c r="F402" t="s">
        <v>1396</v>
      </c>
      <c r="G402">
        <v>2016</v>
      </c>
      <c r="H402" t="s">
        <v>1397</v>
      </c>
      <c r="I402" t="s">
        <v>64</v>
      </c>
      <c r="J402" t="s">
        <v>1398</v>
      </c>
      <c r="K402" t="s">
        <v>71</v>
      </c>
    </row>
    <row r="403" spans="1:11" x14ac:dyDescent="0.3">
      <c r="A403" t="s">
        <v>11</v>
      </c>
      <c r="C403" t="s">
        <v>60</v>
      </c>
      <c r="D403" t="s">
        <v>60</v>
      </c>
      <c r="E403" t="s">
        <v>1399</v>
      </c>
      <c r="F403" t="s">
        <v>1400</v>
      </c>
      <c r="G403">
        <v>2014</v>
      </c>
      <c r="H403" t="s">
        <v>1401</v>
      </c>
      <c r="I403" t="s">
        <v>64</v>
      </c>
      <c r="J403" t="s">
        <v>1402</v>
      </c>
      <c r="K403" t="s">
        <v>71</v>
      </c>
    </row>
    <row r="404" spans="1:11" x14ac:dyDescent="0.3">
      <c r="A404" t="s">
        <v>11</v>
      </c>
      <c r="C404" t="s">
        <v>60</v>
      </c>
      <c r="D404" t="s">
        <v>60</v>
      </c>
      <c r="E404" t="s">
        <v>1403</v>
      </c>
      <c r="F404" t="s">
        <v>1404</v>
      </c>
      <c r="G404">
        <v>2019</v>
      </c>
      <c r="H404" t="s">
        <v>1405</v>
      </c>
      <c r="I404" t="s">
        <v>64</v>
      </c>
      <c r="J404" t="s">
        <v>1406</v>
      </c>
      <c r="K404" t="s">
        <v>71</v>
      </c>
    </row>
    <row r="405" spans="1:11" x14ac:dyDescent="0.3">
      <c r="A405" t="s">
        <v>11</v>
      </c>
      <c r="C405" t="s">
        <v>60</v>
      </c>
      <c r="D405" t="s">
        <v>60</v>
      </c>
      <c r="E405" t="s">
        <v>1407</v>
      </c>
      <c r="F405" t="s">
        <v>114</v>
      </c>
      <c r="G405">
        <v>2015</v>
      </c>
      <c r="H405" t="s">
        <v>1408</v>
      </c>
      <c r="I405" t="s">
        <v>64</v>
      </c>
      <c r="J405" t="s">
        <v>116</v>
      </c>
      <c r="K405" t="s">
        <v>71</v>
      </c>
    </row>
    <row r="406" spans="1:11" x14ac:dyDescent="0.3">
      <c r="A406" t="s">
        <v>11</v>
      </c>
      <c r="C406" t="s">
        <v>60</v>
      </c>
      <c r="D406" t="s">
        <v>60</v>
      </c>
      <c r="E406" t="s">
        <v>1409</v>
      </c>
      <c r="F406" t="s">
        <v>1410</v>
      </c>
      <c r="G406">
        <v>2019</v>
      </c>
      <c r="H406" t="s">
        <v>1411</v>
      </c>
      <c r="I406" t="s">
        <v>64</v>
      </c>
      <c r="J406" t="s">
        <v>89</v>
      </c>
      <c r="K406" t="s">
        <v>71</v>
      </c>
    </row>
    <row r="407" spans="1:11" x14ac:dyDescent="0.3">
      <c r="A407" t="s">
        <v>11</v>
      </c>
      <c r="C407" t="s">
        <v>60</v>
      </c>
      <c r="D407" t="s">
        <v>60</v>
      </c>
      <c r="E407" t="s">
        <v>1412</v>
      </c>
      <c r="F407" t="s">
        <v>1413</v>
      </c>
      <c r="G407">
        <v>2019</v>
      </c>
      <c r="H407" t="s">
        <v>1414</v>
      </c>
      <c r="I407" t="s">
        <v>64</v>
      </c>
      <c r="J407" t="s">
        <v>513</v>
      </c>
      <c r="K407" t="s">
        <v>66</v>
      </c>
    </row>
    <row r="408" spans="1:11" x14ac:dyDescent="0.3">
      <c r="A408" t="s">
        <v>11</v>
      </c>
      <c r="C408" t="s">
        <v>60</v>
      </c>
      <c r="D408" t="s">
        <v>60</v>
      </c>
      <c r="E408" t="s">
        <v>1415</v>
      </c>
      <c r="F408" t="s">
        <v>1416</v>
      </c>
      <c r="G408">
        <v>2019</v>
      </c>
      <c r="H408" t="s">
        <v>1417</v>
      </c>
      <c r="I408" t="s">
        <v>64</v>
      </c>
      <c r="J408" t="s">
        <v>632</v>
      </c>
      <c r="K408" t="s">
        <v>71</v>
      </c>
    </row>
    <row r="409" spans="1:11" x14ac:dyDescent="0.3">
      <c r="A409" t="s">
        <v>11</v>
      </c>
      <c r="C409" t="s">
        <v>60</v>
      </c>
      <c r="D409" t="s">
        <v>60</v>
      </c>
      <c r="E409" t="s">
        <v>1418</v>
      </c>
      <c r="F409" t="s">
        <v>1419</v>
      </c>
      <c r="G409">
        <v>2018</v>
      </c>
      <c r="H409" t="s">
        <v>1420</v>
      </c>
      <c r="I409" t="s">
        <v>64</v>
      </c>
      <c r="J409" t="s">
        <v>1421</v>
      </c>
      <c r="K409" t="s">
        <v>66</v>
      </c>
    </row>
    <row r="410" spans="1:11" x14ac:dyDescent="0.3">
      <c r="A410" t="s">
        <v>11</v>
      </c>
      <c r="C410" t="s">
        <v>60</v>
      </c>
      <c r="D410" t="s">
        <v>60</v>
      </c>
      <c r="E410" t="s">
        <v>1422</v>
      </c>
      <c r="F410" t="s">
        <v>1423</v>
      </c>
      <c r="G410">
        <v>2018</v>
      </c>
      <c r="H410" t="s">
        <v>1424</v>
      </c>
      <c r="I410" t="s">
        <v>64</v>
      </c>
      <c r="J410" t="s">
        <v>1425</v>
      </c>
      <c r="K410" t="s">
        <v>71</v>
      </c>
    </row>
    <row r="411" spans="1:11" x14ac:dyDescent="0.3">
      <c r="A411" t="s">
        <v>11</v>
      </c>
      <c r="C411" t="s">
        <v>60</v>
      </c>
      <c r="D411" t="s">
        <v>60</v>
      </c>
      <c r="E411" t="s">
        <v>1426</v>
      </c>
      <c r="F411" t="s">
        <v>1357</v>
      </c>
      <c r="G411">
        <v>2016</v>
      </c>
      <c r="H411" t="s">
        <v>1427</v>
      </c>
      <c r="I411" t="s">
        <v>64</v>
      </c>
      <c r="J411" t="s">
        <v>545</v>
      </c>
      <c r="K411" t="s">
        <v>66</v>
      </c>
    </row>
    <row r="412" spans="1:11" x14ac:dyDescent="0.3">
      <c r="A412" t="s">
        <v>11</v>
      </c>
      <c r="C412" t="s">
        <v>60</v>
      </c>
      <c r="D412" t="s">
        <v>60</v>
      </c>
      <c r="E412" t="s">
        <v>1428</v>
      </c>
      <c r="F412" t="s">
        <v>1429</v>
      </c>
      <c r="G412">
        <v>2019</v>
      </c>
      <c r="H412" t="s">
        <v>1430</v>
      </c>
      <c r="I412" t="s">
        <v>64</v>
      </c>
      <c r="J412" t="s">
        <v>1431</v>
      </c>
      <c r="K412" t="s">
        <v>71</v>
      </c>
    </row>
    <row r="413" spans="1:11" x14ac:dyDescent="0.3">
      <c r="A413" t="s">
        <v>11</v>
      </c>
      <c r="C413" t="s">
        <v>60</v>
      </c>
      <c r="D413" t="s">
        <v>60</v>
      </c>
      <c r="E413" t="s">
        <v>1432</v>
      </c>
      <c r="F413" t="s">
        <v>1433</v>
      </c>
      <c r="G413">
        <v>2015</v>
      </c>
      <c r="H413" t="s">
        <v>1434</v>
      </c>
      <c r="I413" t="s">
        <v>64</v>
      </c>
      <c r="J413" t="s">
        <v>1435</v>
      </c>
      <c r="K413" t="s">
        <v>71</v>
      </c>
    </row>
    <row r="414" spans="1:11" x14ac:dyDescent="0.3">
      <c r="A414" t="s">
        <v>11</v>
      </c>
      <c r="C414" t="s">
        <v>60</v>
      </c>
      <c r="D414" t="s">
        <v>60</v>
      </c>
      <c r="E414" t="s">
        <v>1436</v>
      </c>
      <c r="F414" t="s">
        <v>1437</v>
      </c>
      <c r="G414">
        <v>2014</v>
      </c>
      <c r="H414" t="s">
        <v>1438</v>
      </c>
      <c r="I414" t="s">
        <v>64</v>
      </c>
      <c r="J414" t="s">
        <v>648</v>
      </c>
      <c r="K414" t="s">
        <v>66</v>
      </c>
    </row>
    <row r="415" spans="1:11" x14ac:dyDescent="0.3">
      <c r="A415" t="s">
        <v>11</v>
      </c>
      <c r="C415" t="s">
        <v>60</v>
      </c>
      <c r="D415" t="s">
        <v>60</v>
      </c>
      <c r="E415" t="s">
        <v>1439</v>
      </c>
      <c r="F415" t="s">
        <v>1440</v>
      </c>
      <c r="G415">
        <v>2017</v>
      </c>
      <c r="H415" t="s">
        <v>1441</v>
      </c>
      <c r="I415" t="s">
        <v>64</v>
      </c>
      <c r="J415" t="s">
        <v>1442</v>
      </c>
      <c r="K415" t="s">
        <v>71</v>
      </c>
    </row>
    <row r="416" spans="1:11" x14ac:dyDescent="0.3">
      <c r="A416" t="s">
        <v>11</v>
      </c>
      <c r="C416" t="s">
        <v>60</v>
      </c>
      <c r="D416" t="s">
        <v>60</v>
      </c>
      <c r="E416" t="s">
        <v>1443</v>
      </c>
      <c r="F416" t="s">
        <v>1444</v>
      </c>
      <c r="G416">
        <v>2017</v>
      </c>
      <c r="H416" t="s">
        <v>1445</v>
      </c>
      <c r="I416" t="s">
        <v>64</v>
      </c>
      <c r="J416" t="s">
        <v>426</v>
      </c>
      <c r="K416" t="s">
        <v>71</v>
      </c>
    </row>
    <row r="417" spans="1:11" x14ac:dyDescent="0.3">
      <c r="A417" t="s">
        <v>11</v>
      </c>
      <c r="C417" t="s">
        <v>60</v>
      </c>
      <c r="D417" t="s">
        <v>60</v>
      </c>
      <c r="E417" t="s">
        <v>1446</v>
      </c>
      <c r="F417" t="s">
        <v>1447</v>
      </c>
      <c r="G417">
        <v>2016</v>
      </c>
      <c r="H417" t="s">
        <v>1448</v>
      </c>
      <c r="I417" t="s">
        <v>64</v>
      </c>
      <c r="J417" t="s">
        <v>545</v>
      </c>
      <c r="K417" t="s">
        <v>66</v>
      </c>
    </row>
    <row r="418" spans="1:11" x14ac:dyDescent="0.3">
      <c r="A418" t="s">
        <v>11</v>
      </c>
      <c r="C418" t="s">
        <v>60</v>
      </c>
      <c r="D418" t="s">
        <v>60</v>
      </c>
      <c r="E418" t="s">
        <v>1449</v>
      </c>
      <c r="F418" t="s">
        <v>1450</v>
      </c>
      <c r="G418">
        <v>2020</v>
      </c>
      <c r="H418" t="s">
        <v>1451</v>
      </c>
      <c r="I418" t="s">
        <v>64</v>
      </c>
      <c r="J418" t="s">
        <v>1452</v>
      </c>
      <c r="K418" t="s">
        <v>66</v>
      </c>
    </row>
    <row r="419" spans="1:11" x14ac:dyDescent="0.3">
      <c r="A419" t="s">
        <v>11</v>
      </c>
      <c r="C419" t="s">
        <v>60</v>
      </c>
      <c r="D419" t="s">
        <v>60</v>
      </c>
      <c r="E419" t="s">
        <v>1453</v>
      </c>
      <c r="F419" t="s">
        <v>1454</v>
      </c>
      <c r="G419">
        <v>2019</v>
      </c>
      <c r="H419" t="s">
        <v>1455</v>
      </c>
      <c r="I419" t="s">
        <v>64</v>
      </c>
      <c r="J419" t="s">
        <v>358</v>
      </c>
      <c r="K419" t="s">
        <v>66</v>
      </c>
    </row>
    <row r="420" spans="1:11" x14ac:dyDescent="0.3">
      <c r="A420" t="s">
        <v>11</v>
      </c>
      <c r="C420" t="s">
        <v>60</v>
      </c>
      <c r="D420" t="s">
        <v>60</v>
      </c>
      <c r="E420" t="s">
        <v>1456</v>
      </c>
      <c r="F420" t="s">
        <v>1457</v>
      </c>
      <c r="G420">
        <v>2019</v>
      </c>
      <c r="H420" t="s">
        <v>1458</v>
      </c>
      <c r="I420" t="s">
        <v>64</v>
      </c>
      <c r="J420" t="s">
        <v>120</v>
      </c>
      <c r="K420" t="s">
        <v>71</v>
      </c>
    </row>
    <row r="421" spans="1:11" x14ac:dyDescent="0.3">
      <c r="A421" t="s">
        <v>11</v>
      </c>
      <c r="C421" t="s">
        <v>60</v>
      </c>
      <c r="D421" t="s">
        <v>60</v>
      </c>
      <c r="E421" t="s">
        <v>1459</v>
      </c>
      <c r="F421" t="s">
        <v>1460</v>
      </c>
      <c r="G421">
        <v>2017</v>
      </c>
      <c r="H421" t="s">
        <v>1461</v>
      </c>
      <c r="I421" t="s">
        <v>64</v>
      </c>
      <c r="J421" t="s">
        <v>774</v>
      </c>
      <c r="K421" t="s">
        <v>66</v>
      </c>
    </row>
    <row r="422" spans="1:11" x14ac:dyDescent="0.3">
      <c r="A422" t="s">
        <v>11</v>
      </c>
      <c r="C422" t="s">
        <v>60</v>
      </c>
      <c r="D422" t="s">
        <v>60</v>
      </c>
      <c r="E422" t="s">
        <v>1462</v>
      </c>
      <c r="F422" t="s">
        <v>1463</v>
      </c>
      <c r="G422">
        <v>2018</v>
      </c>
      <c r="H422" t="s">
        <v>1464</v>
      </c>
      <c r="I422" t="s">
        <v>64</v>
      </c>
      <c r="J422" t="s">
        <v>1465</v>
      </c>
      <c r="K422" t="s">
        <v>71</v>
      </c>
    </row>
    <row r="423" spans="1:11" x14ac:dyDescent="0.3">
      <c r="A423" t="s">
        <v>11</v>
      </c>
      <c r="C423" t="s">
        <v>60</v>
      </c>
      <c r="D423" t="s">
        <v>60</v>
      </c>
      <c r="E423" t="s">
        <v>1466</v>
      </c>
      <c r="F423" t="s">
        <v>1467</v>
      </c>
      <c r="G423">
        <v>2014</v>
      </c>
      <c r="H423" t="s">
        <v>1468</v>
      </c>
      <c r="I423" t="s">
        <v>64</v>
      </c>
      <c r="J423" t="s">
        <v>659</v>
      </c>
      <c r="K423" t="s">
        <v>66</v>
      </c>
    </row>
    <row r="424" spans="1:11" x14ac:dyDescent="0.3">
      <c r="A424" t="s">
        <v>11</v>
      </c>
      <c r="C424" t="s">
        <v>60</v>
      </c>
      <c r="D424" t="s">
        <v>60</v>
      </c>
      <c r="E424" t="s">
        <v>1469</v>
      </c>
      <c r="F424" t="s">
        <v>184</v>
      </c>
      <c r="G424">
        <v>2016</v>
      </c>
      <c r="H424" t="s">
        <v>1470</v>
      </c>
      <c r="I424" t="s">
        <v>64</v>
      </c>
      <c r="J424" t="s">
        <v>186</v>
      </c>
      <c r="K424" t="s">
        <v>66</v>
      </c>
    </row>
    <row r="425" spans="1:11" x14ac:dyDescent="0.3">
      <c r="A425" t="s">
        <v>11</v>
      </c>
      <c r="C425" t="s">
        <v>60</v>
      </c>
      <c r="D425" t="s">
        <v>60</v>
      </c>
      <c r="E425" t="s">
        <v>1471</v>
      </c>
      <c r="F425" t="s">
        <v>1472</v>
      </c>
      <c r="G425">
        <v>2016</v>
      </c>
      <c r="H425" t="s">
        <v>1473</v>
      </c>
      <c r="I425" t="s">
        <v>64</v>
      </c>
      <c r="J425" t="s">
        <v>173</v>
      </c>
      <c r="K425" t="s">
        <v>71</v>
      </c>
    </row>
    <row r="426" spans="1:11" x14ac:dyDescent="0.3">
      <c r="A426" t="s">
        <v>11</v>
      </c>
      <c r="C426" t="s">
        <v>60</v>
      </c>
      <c r="D426" t="s">
        <v>60</v>
      </c>
      <c r="E426" t="s">
        <v>1474</v>
      </c>
      <c r="F426" t="s">
        <v>1475</v>
      </c>
      <c r="G426">
        <v>2014</v>
      </c>
      <c r="H426" t="s">
        <v>1476</v>
      </c>
      <c r="I426" t="s">
        <v>64</v>
      </c>
      <c r="J426" t="s">
        <v>513</v>
      </c>
      <c r="K426" t="s">
        <v>66</v>
      </c>
    </row>
    <row r="427" spans="1:11" x14ac:dyDescent="0.3">
      <c r="A427" t="s">
        <v>11</v>
      </c>
      <c r="C427" t="s">
        <v>60</v>
      </c>
      <c r="D427" t="s">
        <v>60</v>
      </c>
      <c r="E427" t="s">
        <v>1477</v>
      </c>
      <c r="F427" t="s">
        <v>1478</v>
      </c>
      <c r="G427">
        <v>2014</v>
      </c>
      <c r="H427" t="s">
        <v>1479</v>
      </c>
      <c r="I427" t="s">
        <v>64</v>
      </c>
      <c r="J427" t="s">
        <v>964</v>
      </c>
      <c r="K427" t="s">
        <v>71</v>
      </c>
    </row>
    <row r="428" spans="1:11" x14ac:dyDescent="0.3">
      <c r="A428" t="s">
        <v>11</v>
      </c>
      <c r="C428" t="s">
        <v>60</v>
      </c>
      <c r="D428" t="s">
        <v>60</v>
      </c>
      <c r="E428" t="s">
        <v>1480</v>
      </c>
      <c r="F428" t="s">
        <v>1481</v>
      </c>
      <c r="G428">
        <v>2019</v>
      </c>
      <c r="H428" t="s">
        <v>1482</v>
      </c>
      <c r="I428" t="s">
        <v>64</v>
      </c>
      <c r="J428" t="s">
        <v>180</v>
      </c>
      <c r="K428" t="s">
        <v>66</v>
      </c>
    </row>
    <row r="429" spans="1:11" x14ac:dyDescent="0.3">
      <c r="A429" t="s">
        <v>11</v>
      </c>
      <c r="C429" t="s">
        <v>60</v>
      </c>
      <c r="D429" t="s">
        <v>60</v>
      </c>
      <c r="E429" t="s">
        <v>1483</v>
      </c>
      <c r="F429" t="s">
        <v>1484</v>
      </c>
      <c r="G429">
        <v>2016</v>
      </c>
      <c r="H429" t="s">
        <v>1485</v>
      </c>
      <c r="I429" t="s">
        <v>64</v>
      </c>
      <c r="J429" t="s">
        <v>1486</v>
      </c>
      <c r="K429" t="s">
        <v>71</v>
      </c>
    </row>
    <row r="430" spans="1:11" x14ac:dyDescent="0.3">
      <c r="A430" t="s">
        <v>11</v>
      </c>
      <c r="C430" t="s">
        <v>60</v>
      </c>
      <c r="D430" t="s">
        <v>60</v>
      </c>
      <c r="E430" t="s">
        <v>1487</v>
      </c>
      <c r="F430" t="s">
        <v>1488</v>
      </c>
      <c r="G430">
        <v>2019</v>
      </c>
      <c r="H430" t="s">
        <v>1489</v>
      </c>
      <c r="I430" t="s">
        <v>64</v>
      </c>
      <c r="J430" t="s">
        <v>1490</v>
      </c>
      <c r="K430" t="s">
        <v>71</v>
      </c>
    </row>
    <row r="431" spans="1:11" x14ac:dyDescent="0.3">
      <c r="A431" t="s">
        <v>11</v>
      </c>
      <c r="C431" t="s">
        <v>60</v>
      </c>
      <c r="D431" t="s">
        <v>60</v>
      </c>
      <c r="E431" t="s">
        <v>1491</v>
      </c>
      <c r="F431" t="s">
        <v>1492</v>
      </c>
      <c r="G431">
        <v>2019</v>
      </c>
      <c r="H431" t="s">
        <v>1493</v>
      </c>
      <c r="I431" t="s">
        <v>64</v>
      </c>
      <c r="J431" t="s">
        <v>1494</v>
      </c>
      <c r="K431" t="s">
        <v>71</v>
      </c>
    </row>
    <row r="432" spans="1:11" x14ac:dyDescent="0.3">
      <c r="A432" t="s">
        <v>11</v>
      </c>
      <c r="C432" t="s">
        <v>60</v>
      </c>
      <c r="D432" t="s">
        <v>60</v>
      </c>
      <c r="E432" t="s">
        <v>1495</v>
      </c>
      <c r="F432" t="s">
        <v>1496</v>
      </c>
      <c r="G432">
        <v>2020</v>
      </c>
      <c r="H432" t="s">
        <v>1497</v>
      </c>
      <c r="I432" t="s">
        <v>64</v>
      </c>
      <c r="J432" t="s">
        <v>1498</v>
      </c>
      <c r="K432" t="s">
        <v>71</v>
      </c>
    </row>
    <row r="433" spans="1:11" x14ac:dyDescent="0.3">
      <c r="A433" t="s">
        <v>11</v>
      </c>
      <c r="C433" t="s">
        <v>60</v>
      </c>
      <c r="D433" t="s">
        <v>60</v>
      </c>
      <c r="E433" t="s">
        <v>1499</v>
      </c>
      <c r="F433" t="s">
        <v>1500</v>
      </c>
      <c r="G433">
        <v>2019</v>
      </c>
      <c r="H433" t="s">
        <v>1501</v>
      </c>
      <c r="I433" t="s">
        <v>64</v>
      </c>
      <c r="J433" t="s">
        <v>621</v>
      </c>
      <c r="K433" t="s">
        <v>66</v>
      </c>
    </row>
    <row r="434" spans="1:11" x14ac:dyDescent="0.3">
      <c r="A434" t="s">
        <v>11</v>
      </c>
      <c r="C434" t="s">
        <v>60</v>
      </c>
      <c r="D434" t="s">
        <v>60</v>
      </c>
      <c r="E434" t="s">
        <v>1502</v>
      </c>
      <c r="F434" t="s">
        <v>1503</v>
      </c>
      <c r="G434">
        <v>2015</v>
      </c>
      <c r="H434" t="s">
        <v>1504</v>
      </c>
      <c r="I434" t="s">
        <v>64</v>
      </c>
      <c r="J434" t="s">
        <v>408</v>
      </c>
      <c r="K434" t="s">
        <v>71</v>
      </c>
    </row>
    <row r="435" spans="1:11" x14ac:dyDescent="0.3">
      <c r="A435" t="s">
        <v>11</v>
      </c>
      <c r="C435" t="s">
        <v>60</v>
      </c>
      <c r="D435" t="s">
        <v>60</v>
      </c>
      <c r="E435" t="s">
        <v>1505</v>
      </c>
      <c r="F435" t="s">
        <v>1506</v>
      </c>
      <c r="G435">
        <v>2019</v>
      </c>
      <c r="H435" t="s">
        <v>1507</v>
      </c>
      <c r="I435" t="s">
        <v>64</v>
      </c>
      <c r="J435" t="s">
        <v>362</v>
      </c>
      <c r="K435" t="s">
        <v>66</v>
      </c>
    </row>
    <row r="436" spans="1:11" x14ac:dyDescent="0.3">
      <c r="A436" t="s">
        <v>11</v>
      </c>
      <c r="C436" t="s">
        <v>60</v>
      </c>
      <c r="D436" t="s">
        <v>60</v>
      </c>
      <c r="E436" t="s">
        <v>1508</v>
      </c>
      <c r="F436" t="s">
        <v>1509</v>
      </c>
      <c r="G436">
        <v>2014</v>
      </c>
      <c r="H436" t="s">
        <v>1510</v>
      </c>
      <c r="I436" t="s">
        <v>64</v>
      </c>
      <c r="J436" t="s">
        <v>767</v>
      </c>
      <c r="K436" t="s">
        <v>71</v>
      </c>
    </row>
    <row r="437" spans="1:11" x14ac:dyDescent="0.3">
      <c r="A437" t="s">
        <v>11</v>
      </c>
      <c r="C437" t="s">
        <v>60</v>
      </c>
      <c r="D437" t="s">
        <v>60</v>
      </c>
      <c r="E437" t="s">
        <v>1511</v>
      </c>
      <c r="F437" t="s">
        <v>1512</v>
      </c>
      <c r="G437">
        <v>2014</v>
      </c>
      <c r="H437" t="s">
        <v>1513</v>
      </c>
      <c r="I437" t="s">
        <v>64</v>
      </c>
      <c r="J437" t="s">
        <v>989</v>
      </c>
      <c r="K437" t="s">
        <v>71</v>
      </c>
    </row>
    <row r="438" spans="1:11" x14ac:dyDescent="0.3">
      <c r="A438" t="s">
        <v>11</v>
      </c>
      <c r="C438" t="s">
        <v>60</v>
      </c>
      <c r="D438" t="s">
        <v>60</v>
      </c>
      <c r="E438" t="s">
        <v>744</v>
      </c>
      <c r="F438" t="s">
        <v>1514</v>
      </c>
      <c r="G438">
        <v>2020</v>
      </c>
      <c r="H438" t="s">
        <v>1515</v>
      </c>
      <c r="I438" t="s">
        <v>64</v>
      </c>
      <c r="J438" t="s">
        <v>1516</v>
      </c>
      <c r="K438" t="s">
        <v>71</v>
      </c>
    </row>
    <row r="439" spans="1:11" x14ac:dyDescent="0.3">
      <c r="A439" t="s">
        <v>11</v>
      </c>
      <c r="C439" t="s">
        <v>60</v>
      </c>
      <c r="D439" t="s">
        <v>60</v>
      </c>
      <c r="E439" t="s">
        <v>1517</v>
      </c>
      <c r="F439" t="s">
        <v>1518</v>
      </c>
      <c r="G439">
        <v>2014</v>
      </c>
      <c r="H439" t="s">
        <v>1519</v>
      </c>
      <c r="I439" t="s">
        <v>64</v>
      </c>
      <c r="J439" t="s">
        <v>1520</v>
      </c>
      <c r="K439" t="s">
        <v>71</v>
      </c>
    </row>
    <row r="440" spans="1:11" x14ac:dyDescent="0.3">
      <c r="A440" t="s">
        <v>11</v>
      </c>
      <c r="C440" t="s">
        <v>60</v>
      </c>
      <c r="D440" t="s">
        <v>60</v>
      </c>
      <c r="E440" t="s">
        <v>1521</v>
      </c>
      <c r="F440" t="s">
        <v>1522</v>
      </c>
      <c r="G440">
        <v>2019</v>
      </c>
      <c r="H440" t="s">
        <v>1523</v>
      </c>
      <c r="I440" t="s">
        <v>64</v>
      </c>
      <c r="J440" t="s">
        <v>392</v>
      </c>
      <c r="K440" t="s">
        <v>71</v>
      </c>
    </row>
    <row r="441" spans="1:11" x14ac:dyDescent="0.3">
      <c r="A441" t="s">
        <v>11</v>
      </c>
      <c r="C441" t="s">
        <v>60</v>
      </c>
      <c r="D441" t="s">
        <v>60</v>
      </c>
      <c r="E441" t="s">
        <v>1524</v>
      </c>
      <c r="F441" t="s">
        <v>1525</v>
      </c>
      <c r="G441">
        <v>2019</v>
      </c>
      <c r="H441" t="s">
        <v>1526</v>
      </c>
      <c r="I441" t="s">
        <v>64</v>
      </c>
      <c r="J441" t="s">
        <v>889</v>
      </c>
      <c r="K441" t="s">
        <v>71</v>
      </c>
    </row>
    <row r="442" spans="1:11" x14ac:dyDescent="0.3">
      <c r="A442" t="s">
        <v>11</v>
      </c>
      <c r="C442" t="s">
        <v>60</v>
      </c>
      <c r="D442" t="s">
        <v>60</v>
      </c>
      <c r="E442" t="s">
        <v>1527</v>
      </c>
      <c r="F442" t="s">
        <v>1528</v>
      </c>
      <c r="G442">
        <v>2019</v>
      </c>
      <c r="H442" t="s">
        <v>1529</v>
      </c>
      <c r="I442" t="s">
        <v>64</v>
      </c>
      <c r="J442" t="s">
        <v>1530</v>
      </c>
      <c r="K442" t="s">
        <v>66</v>
      </c>
    </row>
    <row r="443" spans="1:11" x14ac:dyDescent="0.3">
      <c r="A443" t="s">
        <v>11</v>
      </c>
      <c r="C443" t="s">
        <v>60</v>
      </c>
      <c r="D443" t="s">
        <v>60</v>
      </c>
      <c r="E443" t="s">
        <v>1531</v>
      </c>
      <c r="F443" t="s">
        <v>1532</v>
      </c>
      <c r="G443">
        <v>2017</v>
      </c>
      <c r="H443" t="s">
        <v>1533</v>
      </c>
      <c r="I443" t="s">
        <v>64</v>
      </c>
      <c r="J443" t="s">
        <v>1534</v>
      </c>
      <c r="K443" t="s">
        <v>71</v>
      </c>
    </row>
    <row r="444" spans="1:11" x14ac:dyDescent="0.3">
      <c r="A444" t="s">
        <v>11</v>
      </c>
      <c r="C444" t="s">
        <v>60</v>
      </c>
      <c r="D444" t="s">
        <v>60</v>
      </c>
      <c r="E444" t="s">
        <v>1535</v>
      </c>
      <c r="F444" t="s">
        <v>1536</v>
      </c>
      <c r="G444">
        <v>2014</v>
      </c>
      <c r="H444" t="s">
        <v>1537</v>
      </c>
      <c r="I444" t="s">
        <v>64</v>
      </c>
      <c r="J444" t="s">
        <v>1520</v>
      </c>
      <c r="K444" t="s">
        <v>71</v>
      </c>
    </row>
    <row r="445" spans="1:11" x14ac:dyDescent="0.3">
      <c r="A445" t="s">
        <v>11</v>
      </c>
      <c r="C445" t="s">
        <v>60</v>
      </c>
      <c r="D445" t="s">
        <v>60</v>
      </c>
      <c r="E445" t="s">
        <v>1538</v>
      </c>
      <c r="F445" t="s">
        <v>1539</v>
      </c>
      <c r="G445">
        <v>2019</v>
      </c>
      <c r="H445" t="s">
        <v>1540</v>
      </c>
      <c r="I445" t="s">
        <v>64</v>
      </c>
      <c r="J445" t="s">
        <v>358</v>
      </c>
      <c r="K445" t="s">
        <v>66</v>
      </c>
    </row>
    <row r="446" spans="1:11" x14ac:dyDescent="0.3">
      <c r="A446" t="s">
        <v>11</v>
      </c>
      <c r="C446" t="s">
        <v>60</v>
      </c>
      <c r="D446" t="s">
        <v>60</v>
      </c>
      <c r="E446" t="s">
        <v>1541</v>
      </c>
      <c r="F446" t="s">
        <v>1542</v>
      </c>
      <c r="G446">
        <v>2019</v>
      </c>
      <c r="H446" t="s">
        <v>1543</v>
      </c>
      <c r="I446" t="s">
        <v>64</v>
      </c>
      <c r="J446" t="s">
        <v>1406</v>
      </c>
      <c r="K446" t="s">
        <v>71</v>
      </c>
    </row>
    <row r="447" spans="1:11" x14ac:dyDescent="0.3">
      <c r="A447" t="s">
        <v>11</v>
      </c>
      <c r="C447" t="s">
        <v>60</v>
      </c>
      <c r="D447" t="s">
        <v>60</v>
      </c>
      <c r="E447" t="s">
        <v>1544</v>
      </c>
      <c r="F447" t="s">
        <v>1545</v>
      </c>
      <c r="G447">
        <v>2015</v>
      </c>
      <c r="H447" t="s">
        <v>1546</v>
      </c>
      <c r="I447" t="s">
        <v>64</v>
      </c>
      <c r="J447" t="s">
        <v>1547</v>
      </c>
      <c r="K447" t="s">
        <v>71</v>
      </c>
    </row>
    <row r="448" spans="1:11" x14ac:dyDescent="0.3">
      <c r="A448" t="s">
        <v>11</v>
      </c>
      <c r="C448" t="s">
        <v>60</v>
      </c>
      <c r="D448" t="s">
        <v>60</v>
      </c>
      <c r="E448" t="s">
        <v>1548</v>
      </c>
      <c r="F448" t="s">
        <v>1549</v>
      </c>
      <c r="G448">
        <v>2017</v>
      </c>
      <c r="H448" t="s">
        <v>1550</v>
      </c>
      <c r="I448" t="s">
        <v>64</v>
      </c>
      <c r="J448" t="s">
        <v>1551</v>
      </c>
      <c r="K448" t="s">
        <v>388</v>
      </c>
    </row>
    <row r="449" spans="1:11" x14ac:dyDescent="0.3">
      <c r="A449" t="s">
        <v>11</v>
      </c>
      <c r="C449" t="s">
        <v>60</v>
      </c>
      <c r="D449" t="s">
        <v>60</v>
      </c>
      <c r="E449" t="s">
        <v>1552</v>
      </c>
      <c r="F449" t="s">
        <v>1553</v>
      </c>
      <c r="G449">
        <v>2016</v>
      </c>
      <c r="H449" t="s">
        <v>1554</v>
      </c>
      <c r="I449" t="s">
        <v>64</v>
      </c>
      <c r="J449" t="s">
        <v>173</v>
      </c>
      <c r="K449" t="s">
        <v>71</v>
      </c>
    </row>
    <row r="450" spans="1:11" x14ac:dyDescent="0.3">
      <c r="A450" t="s">
        <v>11</v>
      </c>
      <c r="C450" t="s">
        <v>60</v>
      </c>
      <c r="D450" t="s">
        <v>60</v>
      </c>
      <c r="E450" t="s">
        <v>1555</v>
      </c>
      <c r="F450" t="s">
        <v>1051</v>
      </c>
      <c r="G450">
        <v>2019</v>
      </c>
      <c r="H450" t="s">
        <v>1556</v>
      </c>
      <c r="I450" t="s">
        <v>64</v>
      </c>
      <c r="J450" t="s">
        <v>1557</v>
      </c>
      <c r="K450" t="s">
        <v>71</v>
      </c>
    </row>
    <row r="451" spans="1:11" x14ac:dyDescent="0.3">
      <c r="A451" t="s">
        <v>11</v>
      </c>
      <c r="C451" t="s">
        <v>60</v>
      </c>
      <c r="D451" t="s">
        <v>60</v>
      </c>
      <c r="E451" t="s">
        <v>1558</v>
      </c>
      <c r="F451" t="s">
        <v>1559</v>
      </c>
      <c r="G451">
        <v>2020</v>
      </c>
      <c r="H451" t="s">
        <v>1560</v>
      </c>
      <c r="I451" t="s">
        <v>64</v>
      </c>
      <c r="J451" t="s">
        <v>1561</v>
      </c>
      <c r="K451" t="s">
        <v>66</v>
      </c>
    </row>
    <row r="452" spans="1:11" x14ac:dyDescent="0.3">
      <c r="A452" t="s">
        <v>11</v>
      </c>
      <c r="C452" t="s">
        <v>60</v>
      </c>
      <c r="D452" t="s">
        <v>60</v>
      </c>
      <c r="E452" t="s">
        <v>1562</v>
      </c>
      <c r="F452" t="s">
        <v>1563</v>
      </c>
      <c r="G452">
        <v>2020</v>
      </c>
      <c r="H452" t="s">
        <v>1564</v>
      </c>
      <c r="I452" t="s">
        <v>64</v>
      </c>
      <c r="J452" t="s">
        <v>1565</v>
      </c>
      <c r="K452" t="s">
        <v>66</v>
      </c>
    </row>
    <row r="453" spans="1:11" x14ac:dyDescent="0.3">
      <c r="A453" t="s">
        <v>11</v>
      </c>
      <c r="C453" t="s">
        <v>60</v>
      </c>
      <c r="D453" t="s">
        <v>60</v>
      </c>
      <c r="E453" t="s">
        <v>1566</v>
      </c>
      <c r="F453" t="s">
        <v>1567</v>
      </c>
      <c r="G453">
        <v>2015</v>
      </c>
      <c r="H453" t="s">
        <v>1568</v>
      </c>
      <c r="I453" t="s">
        <v>64</v>
      </c>
      <c r="J453" t="s">
        <v>186</v>
      </c>
      <c r="K453" t="s">
        <v>66</v>
      </c>
    </row>
    <row r="454" spans="1:11" x14ac:dyDescent="0.3">
      <c r="A454" t="s">
        <v>11</v>
      </c>
      <c r="C454" t="s">
        <v>60</v>
      </c>
      <c r="D454" t="s">
        <v>60</v>
      </c>
      <c r="E454" t="s">
        <v>1569</v>
      </c>
      <c r="F454" t="s">
        <v>1051</v>
      </c>
      <c r="G454">
        <v>2018</v>
      </c>
      <c r="H454" t="s">
        <v>1570</v>
      </c>
      <c r="I454" t="s">
        <v>64</v>
      </c>
      <c r="J454" t="s">
        <v>1064</v>
      </c>
      <c r="K454" t="s">
        <v>71</v>
      </c>
    </row>
    <row r="455" spans="1:11" x14ac:dyDescent="0.3">
      <c r="A455" t="s">
        <v>11</v>
      </c>
      <c r="C455" t="s">
        <v>60</v>
      </c>
      <c r="D455" t="s">
        <v>60</v>
      </c>
      <c r="E455" t="s">
        <v>1571</v>
      </c>
      <c r="F455" t="s">
        <v>1572</v>
      </c>
      <c r="G455">
        <v>2019</v>
      </c>
      <c r="H455" t="s">
        <v>1573</v>
      </c>
      <c r="I455" t="s">
        <v>64</v>
      </c>
      <c r="J455" t="s">
        <v>1574</v>
      </c>
      <c r="K455" t="s">
        <v>71</v>
      </c>
    </row>
    <row r="456" spans="1:11" x14ac:dyDescent="0.3">
      <c r="A456" t="s">
        <v>11</v>
      </c>
      <c r="C456" t="s">
        <v>60</v>
      </c>
      <c r="D456" t="s">
        <v>60</v>
      </c>
      <c r="E456" t="s">
        <v>1575</v>
      </c>
      <c r="F456" t="s">
        <v>1576</v>
      </c>
      <c r="G456">
        <v>2015</v>
      </c>
      <c r="H456" t="s">
        <v>1577</v>
      </c>
      <c r="I456" t="s">
        <v>64</v>
      </c>
      <c r="J456" t="s">
        <v>186</v>
      </c>
      <c r="K456" t="s">
        <v>66</v>
      </c>
    </row>
    <row r="457" spans="1:11" x14ac:dyDescent="0.3">
      <c r="A457" t="s">
        <v>11</v>
      </c>
      <c r="C457" t="s">
        <v>60</v>
      </c>
      <c r="D457" t="s">
        <v>60</v>
      </c>
      <c r="E457" t="s">
        <v>1578</v>
      </c>
      <c r="F457" t="s">
        <v>1579</v>
      </c>
      <c r="G457">
        <v>2014</v>
      </c>
      <c r="H457" t="s">
        <v>1580</v>
      </c>
      <c r="I457" t="s">
        <v>64</v>
      </c>
      <c r="J457" t="s">
        <v>186</v>
      </c>
      <c r="K457" t="s">
        <v>66</v>
      </c>
    </row>
    <row r="458" spans="1:11" x14ac:dyDescent="0.3">
      <c r="A458" t="s">
        <v>11</v>
      </c>
      <c r="C458" t="s">
        <v>60</v>
      </c>
      <c r="D458" t="s">
        <v>60</v>
      </c>
      <c r="E458" t="s">
        <v>1581</v>
      </c>
      <c r="F458" t="s">
        <v>1582</v>
      </c>
      <c r="G458">
        <v>2019</v>
      </c>
      <c r="H458" t="s">
        <v>1583</v>
      </c>
      <c r="I458" t="s">
        <v>64</v>
      </c>
      <c r="J458" t="s">
        <v>158</v>
      </c>
      <c r="K458" t="s">
        <v>66</v>
      </c>
    </row>
    <row r="459" spans="1:11" x14ac:dyDescent="0.3">
      <c r="A459" t="s">
        <v>11</v>
      </c>
      <c r="C459" t="s">
        <v>60</v>
      </c>
      <c r="D459" t="s">
        <v>60</v>
      </c>
      <c r="E459" t="s">
        <v>1584</v>
      </c>
      <c r="F459" t="s">
        <v>1585</v>
      </c>
      <c r="G459">
        <v>2014</v>
      </c>
      <c r="H459" t="s">
        <v>1586</v>
      </c>
      <c r="I459" t="s">
        <v>64</v>
      </c>
      <c r="J459" t="s">
        <v>154</v>
      </c>
      <c r="K459" t="s">
        <v>71</v>
      </c>
    </row>
    <row r="460" spans="1:11" x14ac:dyDescent="0.3">
      <c r="A460" t="s">
        <v>11</v>
      </c>
      <c r="C460" t="s">
        <v>60</v>
      </c>
      <c r="D460" t="s">
        <v>60</v>
      </c>
      <c r="E460" t="s">
        <v>1587</v>
      </c>
      <c r="F460" t="s">
        <v>1588</v>
      </c>
      <c r="G460">
        <v>2017</v>
      </c>
      <c r="H460" t="s">
        <v>1589</v>
      </c>
      <c r="I460" t="s">
        <v>64</v>
      </c>
      <c r="J460" t="s">
        <v>466</v>
      </c>
      <c r="K460" t="s">
        <v>71</v>
      </c>
    </row>
    <row r="461" spans="1:11" x14ac:dyDescent="0.3">
      <c r="A461" t="s">
        <v>11</v>
      </c>
      <c r="C461" t="s">
        <v>60</v>
      </c>
      <c r="D461" t="s">
        <v>60</v>
      </c>
      <c r="E461" t="s">
        <v>1590</v>
      </c>
      <c r="F461" t="s">
        <v>1591</v>
      </c>
      <c r="G461">
        <v>2018</v>
      </c>
      <c r="H461" t="s">
        <v>1592</v>
      </c>
      <c r="I461" t="s">
        <v>64</v>
      </c>
      <c r="J461" t="s">
        <v>1593</v>
      </c>
      <c r="K461" t="s">
        <v>71</v>
      </c>
    </row>
    <row r="462" spans="1:11" x14ac:dyDescent="0.3">
      <c r="A462" t="s">
        <v>11</v>
      </c>
      <c r="C462" t="s">
        <v>60</v>
      </c>
      <c r="D462" t="s">
        <v>60</v>
      </c>
      <c r="E462" t="s">
        <v>1594</v>
      </c>
      <c r="F462" t="s">
        <v>35</v>
      </c>
      <c r="G462">
        <v>2019</v>
      </c>
      <c r="H462" t="s">
        <v>1595</v>
      </c>
      <c r="I462" t="s">
        <v>64</v>
      </c>
      <c r="J462" t="s">
        <v>824</v>
      </c>
      <c r="K462" t="s">
        <v>66</v>
      </c>
    </row>
    <row r="463" spans="1:11" x14ac:dyDescent="0.3">
      <c r="A463" t="s">
        <v>11</v>
      </c>
      <c r="C463" t="s">
        <v>60</v>
      </c>
      <c r="D463" t="s">
        <v>60</v>
      </c>
      <c r="E463" t="s">
        <v>1596</v>
      </c>
      <c r="F463" t="s">
        <v>35</v>
      </c>
      <c r="G463">
        <v>2018</v>
      </c>
      <c r="H463" t="s">
        <v>1597</v>
      </c>
      <c r="I463" t="s">
        <v>64</v>
      </c>
      <c r="J463" t="s">
        <v>1598</v>
      </c>
      <c r="K463" t="s">
        <v>66</v>
      </c>
    </row>
    <row r="464" spans="1:11" x14ac:dyDescent="0.3">
      <c r="A464" t="s">
        <v>11</v>
      </c>
      <c r="C464" t="s">
        <v>60</v>
      </c>
      <c r="D464" t="s">
        <v>60</v>
      </c>
      <c r="E464" t="s">
        <v>1599</v>
      </c>
      <c r="F464" t="s">
        <v>1326</v>
      </c>
      <c r="G464">
        <v>2016</v>
      </c>
      <c r="H464" t="s">
        <v>1600</v>
      </c>
      <c r="I464" t="s">
        <v>64</v>
      </c>
      <c r="J464" t="s">
        <v>65</v>
      </c>
      <c r="K464" t="s">
        <v>66</v>
      </c>
    </row>
    <row r="465" spans="1:11" x14ac:dyDescent="0.3">
      <c r="A465" t="s">
        <v>11</v>
      </c>
      <c r="C465" t="s">
        <v>60</v>
      </c>
      <c r="D465" t="s">
        <v>60</v>
      </c>
      <c r="E465" t="s">
        <v>1601</v>
      </c>
      <c r="F465" t="s">
        <v>1602</v>
      </c>
      <c r="G465">
        <v>2018</v>
      </c>
      <c r="H465" t="s">
        <v>1603</v>
      </c>
      <c r="I465" t="s">
        <v>64</v>
      </c>
      <c r="J465" t="s">
        <v>1604</v>
      </c>
      <c r="K465" t="s">
        <v>71</v>
      </c>
    </row>
    <row r="466" spans="1:11" x14ac:dyDescent="0.3">
      <c r="A466" t="s">
        <v>11</v>
      </c>
      <c r="C466" t="s">
        <v>60</v>
      </c>
      <c r="D466" t="s">
        <v>60</v>
      </c>
      <c r="E466" t="s">
        <v>1605</v>
      </c>
      <c r="F466" t="s">
        <v>1606</v>
      </c>
      <c r="G466">
        <v>2015</v>
      </c>
      <c r="H466" t="s">
        <v>1607</v>
      </c>
      <c r="I466" t="s">
        <v>64</v>
      </c>
      <c r="J466" t="s">
        <v>1608</v>
      </c>
      <c r="K466" t="s">
        <v>71</v>
      </c>
    </row>
    <row r="467" spans="1:11" x14ac:dyDescent="0.3">
      <c r="A467" t="s">
        <v>11</v>
      </c>
      <c r="C467" t="s">
        <v>60</v>
      </c>
      <c r="D467" t="s">
        <v>60</v>
      </c>
      <c r="E467" t="s">
        <v>1609</v>
      </c>
      <c r="F467" t="s">
        <v>1610</v>
      </c>
      <c r="G467">
        <v>2014</v>
      </c>
      <c r="H467" t="s">
        <v>1611</v>
      </c>
      <c r="I467" t="s">
        <v>64</v>
      </c>
      <c r="J467" t="s">
        <v>65</v>
      </c>
      <c r="K467" t="s">
        <v>66</v>
      </c>
    </row>
    <row r="468" spans="1:11" x14ac:dyDescent="0.3">
      <c r="A468" t="s">
        <v>11</v>
      </c>
      <c r="C468" t="s">
        <v>60</v>
      </c>
      <c r="D468" t="s">
        <v>60</v>
      </c>
      <c r="E468" t="s">
        <v>1612</v>
      </c>
      <c r="F468" t="s">
        <v>1613</v>
      </c>
      <c r="G468">
        <v>2019</v>
      </c>
      <c r="H468" t="s">
        <v>1614</v>
      </c>
      <c r="I468" t="s">
        <v>64</v>
      </c>
      <c r="J468" t="s">
        <v>186</v>
      </c>
      <c r="K468" t="s">
        <v>66</v>
      </c>
    </row>
    <row r="469" spans="1:11" x14ac:dyDescent="0.3">
      <c r="A469" t="s">
        <v>11</v>
      </c>
      <c r="C469" t="s">
        <v>60</v>
      </c>
      <c r="D469" t="s">
        <v>60</v>
      </c>
      <c r="E469" t="s">
        <v>1615</v>
      </c>
      <c r="F469" t="s">
        <v>1616</v>
      </c>
      <c r="G469">
        <v>2017</v>
      </c>
      <c r="H469" t="s">
        <v>1617</v>
      </c>
      <c r="I469" t="s">
        <v>64</v>
      </c>
      <c r="J469" t="s">
        <v>1618</v>
      </c>
      <c r="K469" t="s">
        <v>71</v>
      </c>
    </row>
    <row r="470" spans="1:11" x14ac:dyDescent="0.3">
      <c r="A470" t="s">
        <v>11</v>
      </c>
      <c r="C470" t="s">
        <v>60</v>
      </c>
      <c r="D470" t="s">
        <v>60</v>
      </c>
      <c r="E470" t="s">
        <v>1619</v>
      </c>
      <c r="F470" t="s">
        <v>1620</v>
      </c>
      <c r="G470">
        <v>2018</v>
      </c>
      <c r="H470" t="s">
        <v>1621</v>
      </c>
      <c r="I470" t="s">
        <v>64</v>
      </c>
      <c r="J470" t="s">
        <v>1425</v>
      </c>
      <c r="K470" t="s">
        <v>71</v>
      </c>
    </row>
    <row r="471" spans="1:11" x14ac:dyDescent="0.3">
      <c r="A471" t="s">
        <v>11</v>
      </c>
      <c r="C471" t="s">
        <v>60</v>
      </c>
      <c r="D471" t="s">
        <v>60</v>
      </c>
      <c r="E471" t="s">
        <v>1622</v>
      </c>
      <c r="F471" t="s">
        <v>1623</v>
      </c>
      <c r="G471">
        <v>2017</v>
      </c>
      <c r="H471" t="s">
        <v>1624</v>
      </c>
      <c r="I471" t="s">
        <v>64</v>
      </c>
      <c r="J471" t="s">
        <v>1625</v>
      </c>
      <c r="K471" t="s">
        <v>66</v>
      </c>
    </row>
    <row r="472" spans="1:11" x14ac:dyDescent="0.3">
      <c r="A472" t="s">
        <v>11</v>
      </c>
      <c r="C472" t="s">
        <v>60</v>
      </c>
      <c r="D472" t="s">
        <v>60</v>
      </c>
      <c r="E472" t="s">
        <v>1626</v>
      </c>
      <c r="F472" t="s">
        <v>1627</v>
      </c>
      <c r="G472">
        <v>2019</v>
      </c>
      <c r="H472" t="s">
        <v>1628</v>
      </c>
      <c r="I472" t="s">
        <v>64</v>
      </c>
      <c r="J472" t="s">
        <v>1406</v>
      </c>
      <c r="K472" t="s">
        <v>71</v>
      </c>
    </row>
    <row r="473" spans="1:11" x14ac:dyDescent="0.3">
      <c r="A473" t="s">
        <v>11</v>
      </c>
      <c r="C473" t="s">
        <v>60</v>
      </c>
      <c r="D473" t="s">
        <v>60</v>
      </c>
      <c r="E473" t="s">
        <v>158</v>
      </c>
      <c r="F473" t="s">
        <v>1629</v>
      </c>
      <c r="G473">
        <v>2015</v>
      </c>
      <c r="H473" t="s">
        <v>1630</v>
      </c>
      <c r="I473" t="s">
        <v>64</v>
      </c>
      <c r="J473" t="s">
        <v>408</v>
      </c>
      <c r="K473" t="s">
        <v>71</v>
      </c>
    </row>
    <row r="474" spans="1:11" x14ac:dyDescent="0.3">
      <c r="A474" t="s">
        <v>11</v>
      </c>
      <c r="C474" t="s">
        <v>60</v>
      </c>
      <c r="D474" t="s">
        <v>60</v>
      </c>
      <c r="E474" t="s">
        <v>1631</v>
      </c>
      <c r="F474" t="s">
        <v>1632</v>
      </c>
      <c r="G474">
        <v>2015</v>
      </c>
      <c r="H474" t="s">
        <v>1633</v>
      </c>
      <c r="I474" t="s">
        <v>64</v>
      </c>
      <c r="J474" t="s">
        <v>1634</v>
      </c>
      <c r="K474" t="s">
        <v>71</v>
      </c>
    </row>
    <row r="475" spans="1:11" x14ac:dyDescent="0.3">
      <c r="A475" t="s">
        <v>11</v>
      </c>
      <c r="C475" t="s">
        <v>60</v>
      </c>
      <c r="D475" t="s">
        <v>60</v>
      </c>
      <c r="E475" t="s">
        <v>1635</v>
      </c>
      <c r="F475" t="s">
        <v>1636</v>
      </c>
      <c r="G475">
        <v>2016</v>
      </c>
      <c r="H475" t="s">
        <v>1637</v>
      </c>
      <c r="I475" t="s">
        <v>64</v>
      </c>
      <c r="J475" t="s">
        <v>975</v>
      </c>
      <c r="K475" t="s">
        <v>66</v>
      </c>
    </row>
    <row r="476" spans="1:11" x14ac:dyDescent="0.3">
      <c r="A476" t="s">
        <v>11</v>
      </c>
      <c r="C476" t="s">
        <v>60</v>
      </c>
      <c r="D476" t="s">
        <v>60</v>
      </c>
      <c r="E476" t="s">
        <v>1638</v>
      </c>
      <c r="F476" t="s">
        <v>1639</v>
      </c>
      <c r="G476">
        <v>2018</v>
      </c>
      <c r="H476" t="s">
        <v>1640</v>
      </c>
      <c r="I476" t="s">
        <v>64</v>
      </c>
      <c r="J476" t="s">
        <v>1017</v>
      </c>
      <c r="K476" t="s">
        <v>71</v>
      </c>
    </row>
    <row r="477" spans="1:11" x14ac:dyDescent="0.3">
      <c r="A477" t="s">
        <v>11</v>
      </c>
      <c r="C477" t="s">
        <v>60</v>
      </c>
      <c r="D477" t="s">
        <v>60</v>
      </c>
      <c r="E477" t="s">
        <v>1641</v>
      </c>
      <c r="F477" t="s">
        <v>1642</v>
      </c>
      <c r="G477">
        <v>2018</v>
      </c>
      <c r="H477" t="s">
        <v>1643</v>
      </c>
      <c r="I477" t="s">
        <v>64</v>
      </c>
      <c r="J477" t="s">
        <v>392</v>
      </c>
      <c r="K477" t="s">
        <v>71</v>
      </c>
    </row>
    <row r="478" spans="1:11" x14ac:dyDescent="0.3">
      <c r="A478" t="s">
        <v>11</v>
      </c>
      <c r="C478" t="s">
        <v>60</v>
      </c>
      <c r="D478" t="s">
        <v>60</v>
      </c>
      <c r="E478" t="s">
        <v>1644</v>
      </c>
      <c r="F478" t="s">
        <v>313</v>
      </c>
      <c r="G478">
        <v>2016</v>
      </c>
      <c r="H478" t="s">
        <v>1645</v>
      </c>
      <c r="I478" t="s">
        <v>64</v>
      </c>
      <c r="J478" t="s">
        <v>315</v>
      </c>
      <c r="K478" t="s">
        <v>71</v>
      </c>
    </row>
    <row r="479" spans="1:11" x14ac:dyDescent="0.3">
      <c r="A479" t="s">
        <v>11</v>
      </c>
      <c r="C479" t="s">
        <v>60</v>
      </c>
      <c r="D479" t="s">
        <v>60</v>
      </c>
      <c r="E479" t="s">
        <v>1646</v>
      </c>
      <c r="F479" t="s">
        <v>1647</v>
      </c>
      <c r="G479">
        <v>2019</v>
      </c>
      <c r="H479" t="s">
        <v>1648</v>
      </c>
      <c r="I479" t="s">
        <v>64</v>
      </c>
      <c r="J479" t="s">
        <v>383</v>
      </c>
      <c r="K479" t="s">
        <v>66</v>
      </c>
    </row>
    <row r="480" spans="1:11" x14ac:dyDescent="0.3">
      <c r="A480" t="s">
        <v>11</v>
      </c>
      <c r="C480" t="s">
        <v>60</v>
      </c>
      <c r="D480" t="s">
        <v>60</v>
      </c>
      <c r="E480" t="s">
        <v>1649</v>
      </c>
      <c r="F480" t="s">
        <v>1650</v>
      </c>
      <c r="G480">
        <v>2018</v>
      </c>
      <c r="H480" t="s">
        <v>1651</v>
      </c>
      <c r="I480" t="s">
        <v>64</v>
      </c>
      <c r="J480" t="s">
        <v>1652</v>
      </c>
      <c r="K480" t="s">
        <v>388</v>
      </c>
    </row>
    <row r="481" spans="1:11" x14ac:dyDescent="0.3">
      <c r="A481" t="s">
        <v>11</v>
      </c>
      <c r="C481" t="s">
        <v>60</v>
      </c>
      <c r="D481" t="s">
        <v>60</v>
      </c>
      <c r="E481" t="s">
        <v>1649</v>
      </c>
      <c r="F481" t="s">
        <v>1650</v>
      </c>
      <c r="G481">
        <v>2017</v>
      </c>
      <c r="H481" t="s">
        <v>1653</v>
      </c>
      <c r="I481" t="s">
        <v>64</v>
      </c>
      <c r="J481" t="s">
        <v>1652</v>
      </c>
      <c r="K481" t="s">
        <v>388</v>
      </c>
    </row>
    <row r="482" spans="1:11" x14ac:dyDescent="0.3">
      <c r="A482" t="s">
        <v>11</v>
      </c>
      <c r="C482" t="s">
        <v>60</v>
      </c>
      <c r="D482" t="s">
        <v>60</v>
      </c>
      <c r="E482" t="s">
        <v>1654</v>
      </c>
      <c r="F482" t="s">
        <v>1655</v>
      </c>
      <c r="G482">
        <v>2018</v>
      </c>
      <c r="H482" t="s">
        <v>1656</v>
      </c>
      <c r="I482" t="s">
        <v>64</v>
      </c>
      <c r="J482" t="s">
        <v>1657</v>
      </c>
      <c r="K482" t="s">
        <v>71</v>
      </c>
    </row>
    <row r="483" spans="1:11" x14ac:dyDescent="0.3">
      <c r="A483" t="s">
        <v>11</v>
      </c>
      <c r="C483" t="s">
        <v>60</v>
      </c>
      <c r="D483" t="s">
        <v>60</v>
      </c>
      <c r="E483" t="s">
        <v>1658</v>
      </c>
      <c r="F483" t="s">
        <v>1659</v>
      </c>
      <c r="G483">
        <v>2015</v>
      </c>
      <c r="H483" s="5" t="s">
        <v>1660</v>
      </c>
      <c r="I483" t="s">
        <v>64</v>
      </c>
      <c r="J483" t="s">
        <v>1661</v>
      </c>
      <c r="K483" t="s">
        <v>71</v>
      </c>
    </row>
    <row r="484" spans="1:11" x14ac:dyDescent="0.3">
      <c r="A484" t="s">
        <v>11</v>
      </c>
      <c r="C484" t="s">
        <v>60</v>
      </c>
      <c r="D484" t="s">
        <v>60</v>
      </c>
      <c r="E484" t="s">
        <v>1662</v>
      </c>
      <c r="F484" t="s">
        <v>1663</v>
      </c>
      <c r="G484">
        <v>2016</v>
      </c>
      <c r="H484" t="s">
        <v>1664</v>
      </c>
      <c r="I484" t="s">
        <v>64</v>
      </c>
      <c r="J484" t="s">
        <v>85</v>
      </c>
      <c r="K484" t="s">
        <v>71</v>
      </c>
    </row>
    <row r="485" spans="1:11" x14ac:dyDescent="0.3">
      <c r="A485" t="s">
        <v>11</v>
      </c>
      <c r="C485" t="s">
        <v>60</v>
      </c>
      <c r="D485" t="s">
        <v>60</v>
      </c>
      <c r="E485" t="s">
        <v>1665</v>
      </c>
      <c r="F485" t="s">
        <v>1666</v>
      </c>
      <c r="G485">
        <v>2014</v>
      </c>
      <c r="H485" t="s">
        <v>1667</v>
      </c>
      <c r="I485" t="s">
        <v>64</v>
      </c>
      <c r="J485" t="s">
        <v>1668</v>
      </c>
      <c r="K485" t="s">
        <v>71</v>
      </c>
    </row>
    <row r="486" spans="1:11" x14ac:dyDescent="0.3">
      <c r="A486" t="s">
        <v>11</v>
      </c>
      <c r="C486" t="s">
        <v>60</v>
      </c>
      <c r="D486" t="s">
        <v>60</v>
      </c>
      <c r="E486" t="s">
        <v>1669</v>
      </c>
      <c r="F486" t="s">
        <v>1670</v>
      </c>
      <c r="G486">
        <v>2018</v>
      </c>
      <c r="H486" t="s">
        <v>1671</v>
      </c>
      <c r="I486" t="s">
        <v>64</v>
      </c>
      <c r="J486" t="s">
        <v>158</v>
      </c>
      <c r="K486" t="s">
        <v>66</v>
      </c>
    </row>
    <row r="487" spans="1:11" x14ac:dyDescent="0.3">
      <c r="A487" t="s">
        <v>11</v>
      </c>
      <c r="C487" t="s">
        <v>60</v>
      </c>
      <c r="D487" t="s">
        <v>60</v>
      </c>
      <c r="E487" t="s">
        <v>1672</v>
      </c>
      <c r="F487" t="s">
        <v>1673</v>
      </c>
      <c r="G487">
        <v>2014</v>
      </c>
      <c r="H487" t="s">
        <v>1674</v>
      </c>
      <c r="I487" t="s">
        <v>64</v>
      </c>
      <c r="J487" t="s">
        <v>1057</v>
      </c>
      <c r="K487" t="s">
        <v>71</v>
      </c>
    </row>
    <row r="488" spans="1:11" x14ac:dyDescent="0.3">
      <c r="A488" t="s">
        <v>11</v>
      </c>
      <c r="C488" t="s">
        <v>60</v>
      </c>
      <c r="D488" t="s">
        <v>60</v>
      </c>
      <c r="E488" t="s">
        <v>1675</v>
      </c>
      <c r="F488" t="s">
        <v>1051</v>
      </c>
      <c r="G488">
        <v>2015</v>
      </c>
      <c r="H488" t="s">
        <v>1676</v>
      </c>
      <c r="I488" t="s">
        <v>64</v>
      </c>
      <c r="J488" t="s">
        <v>1053</v>
      </c>
      <c r="K488" t="s">
        <v>71</v>
      </c>
    </row>
    <row r="489" spans="1:11" x14ac:dyDescent="0.3">
      <c r="A489" t="s">
        <v>11</v>
      </c>
      <c r="C489" t="s">
        <v>60</v>
      </c>
      <c r="D489" t="s">
        <v>60</v>
      </c>
      <c r="E489" t="s">
        <v>1677</v>
      </c>
      <c r="F489" t="s">
        <v>1678</v>
      </c>
      <c r="G489">
        <v>2015</v>
      </c>
      <c r="H489" t="s">
        <v>1679</v>
      </c>
      <c r="I489" t="s">
        <v>64</v>
      </c>
      <c r="J489" t="s">
        <v>1680</v>
      </c>
      <c r="K489" t="s">
        <v>66</v>
      </c>
    </row>
    <row r="490" spans="1:11" x14ac:dyDescent="0.3">
      <c r="A490" t="s">
        <v>11</v>
      </c>
      <c r="C490" t="s">
        <v>60</v>
      </c>
      <c r="D490" t="s">
        <v>60</v>
      </c>
      <c r="E490" t="s">
        <v>1681</v>
      </c>
      <c r="F490" t="s">
        <v>1682</v>
      </c>
      <c r="G490">
        <v>2018</v>
      </c>
      <c r="H490" t="s">
        <v>1683</v>
      </c>
      <c r="I490" t="s">
        <v>64</v>
      </c>
      <c r="J490" t="s">
        <v>1335</v>
      </c>
      <c r="K490" t="s">
        <v>66</v>
      </c>
    </row>
    <row r="491" spans="1:11" x14ac:dyDescent="0.3">
      <c r="A491" t="s">
        <v>11</v>
      </c>
      <c r="C491" t="s">
        <v>60</v>
      </c>
      <c r="D491" t="s">
        <v>60</v>
      </c>
      <c r="E491" t="s">
        <v>1684</v>
      </c>
      <c r="F491" t="s">
        <v>1685</v>
      </c>
      <c r="G491">
        <v>2016</v>
      </c>
      <c r="H491" t="s">
        <v>1686</v>
      </c>
      <c r="I491" t="s">
        <v>64</v>
      </c>
      <c r="J491" t="s">
        <v>65</v>
      </c>
      <c r="K491" t="s">
        <v>66</v>
      </c>
    </row>
    <row r="492" spans="1:11" x14ac:dyDescent="0.3">
      <c r="A492" t="s">
        <v>11</v>
      </c>
      <c r="C492" t="s">
        <v>60</v>
      </c>
      <c r="D492" t="s">
        <v>60</v>
      </c>
      <c r="E492" t="s">
        <v>1687</v>
      </c>
      <c r="F492" t="s">
        <v>1688</v>
      </c>
      <c r="G492">
        <v>2020</v>
      </c>
      <c r="H492" t="s">
        <v>1689</v>
      </c>
      <c r="I492" t="s">
        <v>64</v>
      </c>
      <c r="J492" t="s">
        <v>1690</v>
      </c>
      <c r="K492" t="s">
        <v>71</v>
      </c>
    </row>
    <row r="493" spans="1:11" x14ac:dyDescent="0.3">
      <c r="A493" t="s">
        <v>11</v>
      </c>
      <c r="C493" t="s">
        <v>60</v>
      </c>
      <c r="D493" t="s">
        <v>60</v>
      </c>
      <c r="E493" t="s">
        <v>1691</v>
      </c>
      <c r="F493" t="s">
        <v>1692</v>
      </c>
      <c r="G493">
        <v>2019</v>
      </c>
      <c r="H493" t="s">
        <v>1693</v>
      </c>
      <c r="I493" t="s">
        <v>64</v>
      </c>
      <c r="J493" t="s">
        <v>839</v>
      </c>
      <c r="K493" t="s">
        <v>71</v>
      </c>
    </row>
    <row r="494" spans="1:11" x14ac:dyDescent="0.3">
      <c r="A494" t="s">
        <v>11</v>
      </c>
      <c r="C494" t="s">
        <v>60</v>
      </c>
      <c r="D494" t="s">
        <v>60</v>
      </c>
      <c r="E494" t="s">
        <v>1694</v>
      </c>
      <c r="F494" t="s">
        <v>1695</v>
      </c>
      <c r="G494">
        <v>2018</v>
      </c>
      <c r="H494" t="s">
        <v>1696</v>
      </c>
      <c r="I494" t="s">
        <v>64</v>
      </c>
      <c r="J494" t="s">
        <v>1425</v>
      </c>
      <c r="K494" t="s">
        <v>71</v>
      </c>
    </row>
    <row r="495" spans="1:11" x14ac:dyDescent="0.3">
      <c r="A495" t="s">
        <v>11</v>
      </c>
      <c r="C495" t="s">
        <v>60</v>
      </c>
      <c r="D495" t="s">
        <v>60</v>
      </c>
      <c r="E495" t="s">
        <v>1697</v>
      </c>
      <c r="F495" t="s">
        <v>1698</v>
      </c>
      <c r="G495">
        <v>2014</v>
      </c>
      <c r="H495" t="s">
        <v>1699</v>
      </c>
      <c r="I495" t="s">
        <v>64</v>
      </c>
      <c r="J495" t="s">
        <v>223</v>
      </c>
      <c r="K495" t="s">
        <v>66</v>
      </c>
    </row>
    <row r="496" spans="1:11" x14ac:dyDescent="0.3">
      <c r="A496" t="s">
        <v>11</v>
      </c>
      <c r="C496" t="s">
        <v>60</v>
      </c>
      <c r="D496" t="s">
        <v>60</v>
      </c>
      <c r="E496" t="s">
        <v>1700</v>
      </c>
      <c r="F496" t="s">
        <v>1701</v>
      </c>
      <c r="G496">
        <v>2019</v>
      </c>
      <c r="H496" t="s">
        <v>1702</v>
      </c>
      <c r="I496" t="s">
        <v>64</v>
      </c>
      <c r="J496" t="s">
        <v>1703</v>
      </c>
      <c r="K496" t="s">
        <v>66</v>
      </c>
    </row>
    <row r="497" spans="1:11" x14ac:dyDescent="0.3">
      <c r="A497" t="s">
        <v>11</v>
      </c>
      <c r="C497" t="s">
        <v>60</v>
      </c>
      <c r="D497" t="s">
        <v>60</v>
      </c>
      <c r="E497" t="s">
        <v>1704</v>
      </c>
      <c r="F497" t="s">
        <v>977</v>
      </c>
      <c r="G497">
        <v>2020</v>
      </c>
      <c r="H497" t="s">
        <v>1705</v>
      </c>
      <c r="I497" t="s">
        <v>64</v>
      </c>
      <c r="J497" t="s">
        <v>979</v>
      </c>
      <c r="K497" t="s">
        <v>71</v>
      </c>
    </row>
    <row r="498" spans="1:11" x14ac:dyDescent="0.3">
      <c r="A498" t="s">
        <v>11</v>
      </c>
      <c r="C498" t="s">
        <v>60</v>
      </c>
      <c r="D498" t="s">
        <v>60</v>
      </c>
      <c r="E498" t="s">
        <v>1706</v>
      </c>
      <c r="F498" t="s">
        <v>1707</v>
      </c>
      <c r="G498">
        <v>2017</v>
      </c>
      <c r="H498" t="s">
        <v>1708</v>
      </c>
      <c r="I498" t="s">
        <v>64</v>
      </c>
      <c r="J498" t="s">
        <v>1709</v>
      </c>
      <c r="K498" t="s">
        <v>71</v>
      </c>
    </row>
    <row r="499" spans="1:11" x14ac:dyDescent="0.3">
      <c r="A499" t="s">
        <v>11</v>
      </c>
      <c r="C499" t="s">
        <v>60</v>
      </c>
      <c r="D499" t="s">
        <v>60</v>
      </c>
      <c r="E499" t="s">
        <v>1710</v>
      </c>
      <c r="F499" t="s">
        <v>1711</v>
      </c>
      <c r="G499">
        <v>2019</v>
      </c>
      <c r="H499" t="s">
        <v>1712</v>
      </c>
      <c r="I499" t="s">
        <v>64</v>
      </c>
      <c r="J499" t="s">
        <v>65</v>
      </c>
      <c r="K499" t="s">
        <v>66</v>
      </c>
    </row>
    <row r="500" spans="1:11" x14ac:dyDescent="0.3">
      <c r="A500" t="s">
        <v>11</v>
      </c>
      <c r="C500" t="s">
        <v>60</v>
      </c>
      <c r="D500" t="s">
        <v>60</v>
      </c>
      <c r="E500" t="s">
        <v>1713</v>
      </c>
      <c r="F500" t="s">
        <v>1714</v>
      </c>
      <c r="G500">
        <v>2016</v>
      </c>
      <c r="H500" t="s">
        <v>1715</v>
      </c>
      <c r="I500" t="s">
        <v>64</v>
      </c>
      <c r="J500" t="s">
        <v>392</v>
      </c>
      <c r="K500" t="s">
        <v>71</v>
      </c>
    </row>
    <row r="501" spans="1:11" x14ac:dyDescent="0.3">
      <c r="A501" t="s">
        <v>11</v>
      </c>
      <c r="C501" t="s">
        <v>60</v>
      </c>
      <c r="D501" t="s">
        <v>60</v>
      </c>
      <c r="E501" t="s">
        <v>1716</v>
      </c>
      <c r="F501" t="s">
        <v>1717</v>
      </c>
      <c r="G501">
        <v>2015</v>
      </c>
      <c r="H501" t="s">
        <v>1718</v>
      </c>
      <c r="I501" t="s">
        <v>64</v>
      </c>
      <c r="J501" t="s">
        <v>1719</v>
      </c>
      <c r="K501" t="s">
        <v>66</v>
      </c>
    </row>
    <row r="502" spans="1:11" x14ac:dyDescent="0.3">
      <c r="A502" t="s">
        <v>11</v>
      </c>
      <c r="C502" t="s">
        <v>60</v>
      </c>
      <c r="D502" t="s">
        <v>60</v>
      </c>
      <c r="E502" t="s">
        <v>1720</v>
      </c>
      <c r="F502" t="s">
        <v>1051</v>
      </c>
      <c r="G502">
        <v>2015</v>
      </c>
      <c r="H502" t="s">
        <v>1721</v>
      </c>
      <c r="I502" t="s">
        <v>64</v>
      </c>
      <c r="J502" t="s">
        <v>1053</v>
      </c>
      <c r="K502" t="s">
        <v>71</v>
      </c>
    </row>
    <row r="503" spans="1:11" x14ac:dyDescent="0.3">
      <c r="A503" t="s">
        <v>11</v>
      </c>
      <c r="C503" t="s">
        <v>60</v>
      </c>
      <c r="D503" t="s">
        <v>60</v>
      </c>
      <c r="E503" t="s">
        <v>1722</v>
      </c>
      <c r="F503" t="s">
        <v>1723</v>
      </c>
      <c r="G503">
        <v>2016</v>
      </c>
      <c r="H503" t="s">
        <v>1724</v>
      </c>
      <c r="I503" t="s">
        <v>64</v>
      </c>
      <c r="J503" t="s">
        <v>223</v>
      </c>
      <c r="K503" t="s">
        <v>66</v>
      </c>
    </row>
    <row r="504" spans="1:11" x14ac:dyDescent="0.3">
      <c r="A504" t="s">
        <v>11</v>
      </c>
      <c r="C504" t="s">
        <v>60</v>
      </c>
      <c r="D504" t="s">
        <v>60</v>
      </c>
      <c r="E504" t="s">
        <v>1725</v>
      </c>
      <c r="F504" t="s">
        <v>1726</v>
      </c>
      <c r="G504">
        <v>2018</v>
      </c>
      <c r="H504" t="s">
        <v>1727</v>
      </c>
      <c r="I504" t="s">
        <v>64</v>
      </c>
      <c r="J504" t="s">
        <v>1728</v>
      </c>
      <c r="K504" t="s">
        <v>71</v>
      </c>
    </row>
    <row r="505" spans="1:11" x14ac:dyDescent="0.3">
      <c r="A505" t="s">
        <v>11</v>
      </c>
      <c r="C505" t="s">
        <v>60</v>
      </c>
      <c r="D505" t="s">
        <v>60</v>
      </c>
      <c r="E505" t="s">
        <v>1729</v>
      </c>
      <c r="F505" t="s">
        <v>1730</v>
      </c>
      <c r="G505">
        <v>2016</v>
      </c>
      <c r="H505" t="s">
        <v>1731</v>
      </c>
      <c r="I505" t="s">
        <v>64</v>
      </c>
      <c r="J505" t="s">
        <v>358</v>
      </c>
      <c r="K505" t="s">
        <v>66</v>
      </c>
    </row>
    <row r="506" spans="1:11" x14ac:dyDescent="0.3">
      <c r="A506" t="s">
        <v>11</v>
      </c>
      <c r="C506" t="s">
        <v>60</v>
      </c>
      <c r="D506" t="s">
        <v>60</v>
      </c>
      <c r="E506" t="s">
        <v>1732</v>
      </c>
      <c r="F506" t="s">
        <v>1733</v>
      </c>
      <c r="G506">
        <v>2015</v>
      </c>
      <c r="H506" t="s">
        <v>1734</v>
      </c>
      <c r="I506" t="s">
        <v>64</v>
      </c>
      <c r="J506" t="s">
        <v>1735</v>
      </c>
      <c r="K506" t="s">
        <v>66</v>
      </c>
    </row>
    <row r="507" spans="1:11" x14ac:dyDescent="0.3">
      <c r="A507" t="s">
        <v>11</v>
      </c>
      <c r="C507" t="s">
        <v>60</v>
      </c>
      <c r="D507" t="s">
        <v>60</v>
      </c>
      <c r="E507" t="s">
        <v>1736</v>
      </c>
      <c r="F507" t="s">
        <v>1737</v>
      </c>
      <c r="G507">
        <v>2015</v>
      </c>
      <c r="H507" t="s">
        <v>1738</v>
      </c>
      <c r="I507" t="s">
        <v>64</v>
      </c>
      <c r="J507" t="s">
        <v>1739</v>
      </c>
      <c r="K507" t="s">
        <v>71</v>
      </c>
    </row>
    <row r="508" spans="1:11" x14ac:dyDescent="0.3">
      <c r="A508" t="s">
        <v>11</v>
      </c>
      <c r="C508" t="s">
        <v>60</v>
      </c>
      <c r="D508" t="s">
        <v>60</v>
      </c>
      <c r="E508" t="s">
        <v>1740</v>
      </c>
      <c r="F508" t="s">
        <v>1741</v>
      </c>
      <c r="G508">
        <v>2019</v>
      </c>
      <c r="H508" t="s">
        <v>1742</v>
      </c>
      <c r="I508" t="s">
        <v>64</v>
      </c>
      <c r="J508" t="s">
        <v>1743</v>
      </c>
      <c r="K508" t="s">
        <v>71</v>
      </c>
    </row>
    <row r="509" spans="1:11" x14ac:dyDescent="0.3">
      <c r="A509" t="s">
        <v>11</v>
      </c>
      <c r="C509" t="s">
        <v>60</v>
      </c>
      <c r="D509" t="s">
        <v>60</v>
      </c>
      <c r="E509" t="s">
        <v>1744</v>
      </c>
      <c r="F509" t="s">
        <v>1745</v>
      </c>
      <c r="G509">
        <v>2014</v>
      </c>
      <c r="H509" t="s">
        <v>1746</v>
      </c>
      <c r="I509" t="s">
        <v>64</v>
      </c>
      <c r="J509" t="s">
        <v>1747</v>
      </c>
      <c r="K509" t="s">
        <v>71</v>
      </c>
    </row>
    <row r="510" spans="1:11" x14ac:dyDescent="0.3">
      <c r="A510" t="s">
        <v>11</v>
      </c>
      <c r="C510" t="s">
        <v>60</v>
      </c>
      <c r="D510" t="s">
        <v>60</v>
      </c>
      <c r="E510" t="s">
        <v>562</v>
      </c>
      <c r="F510" t="s">
        <v>1748</v>
      </c>
      <c r="G510">
        <v>2019</v>
      </c>
      <c r="H510" t="s">
        <v>1749</v>
      </c>
      <c r="I510" t="s">
        <v>64</v>
      </c>
      <c r="J510" t="s">
        <v>1750</v>
      </c>
      <c r="K510" t="s">
        <v>71</v>
      </c>
    </row>
    <row r="511" spans="1:11" x14ac:dyDescent="0.3">
      <c r="A511" t="s">
        <v>11</v>
      </c>
      <c r="C511" t="s">
        <v>60</v>
      </c>
      <c r="D511" t="s">
        <v>60</v>
      </c>
      <c r="E511" t="s">
        <v>1751</v>
      </c>
      <c r="F511" t="s">
        <v>1752</v>
      </c>
      <c r="G511">
        <v>2014</v>
      </c>
      <c r="H511" t="s">
        <v>1753</v>
      </c>
      <c r="I511" t="s">
        <v>64</v>
      </c>
      <c r="J511" t="s">
        <v>1191</v>
      </c>
      <c r="K511" t="s">
        <v>66</v>
      </c>
    </row>
    <row r="512" spans="1:11" x14ac:dyDescent="0.3">
      <c r="A512" t="s">
        <v>11</v>
      </c>
      <c r="C512" t="s">
        <v>60</v>
      </c>
      <c r="D512" t="s">
        <v>60</v>
      </c>
      <c r="E512" t="s">
        <v>1754</v>
      </c>
      <c r="F512" t="s">
        <v>1755</v>
      </c>
      <c r="G512">
        <v>2014</v>
      </c>
      <c r="H512" t="s">
        <v>1756</v>
      </c>
      <c r="I512" t="s">
        <v>64</v>
      </c>
      <c r="J512" t="s">
        <v>659</v>
      </c>
      <c r="K512" t="s">
        <v>66</v>
      </c>
    </row>
    <row r="513" spans="1:11" x14ac:dyDescent="0.3">
      <c r="A513" t="s">
        <v>11</v>
      </c>
      <c r="C513" t="s">
        <v>60</v>
      </c>
      <c r="D513" t="s">
        <v>60</v>
      </c>
      <c r="E513" t="s">
        <v>1757</v>
      </c>
      <c r="F513" t="s">
        <v>1758</v>
      </c>
      <c r="G513">
        <v>2019</v>
      </c>
      <c r="H513" t="s">
        <v>1759</v>
      </c>
      <c r="I513" t="s">
        <v>64</v>
      </c>
      <c r="J513" t="s">
        <v>1760</v>
      </c>
      <c r="K513" t="s">
        <v>71</v>
      </c>
    </row>
    <row r="514" spans="1:11" x14ac:dyDescent="0.3">
      <c r="A514" t="s">
        <v>11</v>
      </c>
      <c r="C514" t="s">
        <v>60</v>
      </c>
      <c r="D514" t="s">
        <v>60</v>
      </c>
      <c r="E514" t="s">
        <v>1761</v>
      </c>
      <c r="F514" t="s">
        <v>313</v>
      </c>
      <c r="G514">
        <v>2016</v>
      </c>
      <c r="H514" t="s">
        <v>1762</v>
      </c>
      <c r="I514" t="s">
        <v>64</v>
      </c>
      <c r="J514" t="s">
        <v>315</v>
      </c>
      <c r="K514" t="s">
        <v>71</v>
      </c>
    </row>
    <row r="515" spans="1:11" x14ac:dyDescent="0.3">
      <c r="A515" t="s">
        <v>11</v>
      </c>
      <c r="C515" t="s">
        <v>60</v>
      </c>
      <c r="D515" t="s">
        <v>60</v>
      </c>
      <c r="E515" t="s">
        <v>1763</v>
      </c>
      <c r="F515" t="s">
        <v>1764</v>
      </c>
      <c r="G515">
        <v>2019</v>
      </c>
      <c r="H515" t="s">
        <v>1765</v>
      </c>
      <c r="I515" t="s">
        <v>64</v>
      </c>
      <c r="J515" t="s">
        <v>1766</v>
      </c>
      <c r="K515" t="s">
        <v>71</v>
      </c>
    </row>
    <row r="516" spans="1:11" x14ac:dyDescent="0.3">
      <c r="A516" t="s">
        <v>11</v>
      </c>
      <c r="C516" t="s">
        <v>60</v>
      </c>
      <c r="D516" t="s">
        <v>60</v>
      </c>
      <c r="E516" t="s">
        <v>1767</v>
      </c>
      <c r="F516" t="s">
        <v>1768</v>
      </c>
      <c r="G516">
        <v>2014</v>
      </c>
      <c r="H516" t="s">
        <v>1769</v>
      </c>
      <c r="I516" t="s">
        <v>64</v>
      </c>
      <c r="J516" t="s">
        <v>358</v>
      </c>
      <c r="K516" t="s">
        <v>66</v>
      </c>
    </row>
    <row r="517" spans="1:11" x14ac:dyDescent="0.3">
      <c r="A517" t="s">
        <v>11</v>
      </c>
      <c r="C517" t="s">
        <v>60</v>
      </c>
      <c r="D517" t="s">
        <v>60</v>
      </c>
      <c r="E517" t="s">
        <v>1770</v>
      </c>
      <c r="F517" t="s">
        <v>1771</v>
      </c>
      <c r="G517">
        <v>2020</v>
      </c>
      <c r="H517" t="s">
        <v>1772</v>
      </c>
      <c r="I517" t="s">
        <v>64</v>
      </c>
      <c r="J517" t="s">
        <v>1773</v>
      </c>
      <c r="K517" t="s">
        <v>71</v>
      </c>
    </row>
    <row r="518" spans="1:11" x14ac:dyDescent="0.3">
      <c r="A518" t="s">
        <v>11</v>
      </c>
      <c r="C518" t="s">
        <v>60</v>
      </c>
      <c r="D518" t="s">
        <v>60</v>
      </c>
      <c r="E518" t="s">
        <v>1774</v>
      </c>
      <c r="F518" t="s">
        <v>1775</v>
      </c>
      <c r="G518">
        <v>2014</v>
      </c>
      <c r="H518" t="s">
        <v>1776</v>
      </c>
      <c r="I518" t="s">
        <v>64</v>
      </c>
      <c r="J518" t="s">
        <v>1182</v>
      </c>
      <c r="K518" t="s">
        <v>71</v>
      </c>
    </row>
    <row r="519" spans="1:11" x14ac:dyDescent="0.3">
      <c r="A519" t="s">
        <v>11</v>
      </c>
      <c r="C519" t="s">
        <v>60</v>
      </c>
      <c r="D519" t="s">
        <v>60</v>
      </c>
      <c r="E519" t="s">
        <v>1777</v>
      </c>
      <c r="F519" t="s">
        <v>1778</v>
      </c>
      <c r="G519">
        <v>2014</v>
      </c>
      <c r="H519" t="s">
        <v>1779</v>
      </c>
      <c r="I519" t="s">
        <v>64</v>
      </c>
      <c r="J519" t="s">
        <v>1680</v>
      </c>
      <c r="K519" t="s">
        <v>66</v>
      </c>
    </row>
    <row r="520" spans="1:11" x14ac:dyDescent="0.3">
      <c r="A520" t="s">
        <v>11</v>
      </c>
      <c r="C520" t="s">
        <v>60</v>
      </c>
      <c r="D520" t="s">
        <v>60</v>
      </c>
      <c r="E520" t="s">
        <v>1780</v>
      </c>
      <c r="F520" t="s">
        <v>1781</v>
      </c>
      <c r="G520">
        <v>2014</v>
      </c>
      <c r="H520" t="s">
        <v>1782</v>
      </c>
      <c r="I520" t="s">
        <v>64</v>
      </c>
      <c r="J520" t="s">
        <v>1783</v>
      </c>
      <c r="K520" t="s">
        <v>71</v>
      </c>
    </row>
    <row r="521" spans="1:11" x14ac:dyDescent="0.3">
      <c r="A521" t="s">
        <v>11</v>
      </c>
      <c r="C521" t="s">
        <v>60</v>
      </c>
      <c r="D521" t="s">
        <v>60</v>
      </c>
      <c r="E521" t="s">
        <v>1784</v>
      </c>
      <c r="F521" t="s">
        <v>1785</v>
      </c>
      <c r="G521">
        <v>2016</v>
      </c>
      <c r="H521" t="s">
        <v>1786</v>
      </c>
      <c r="I521" t="s">
        <v>64</v>
      </c>
      <c r="J521" t="s">
        <v>747</v>
      </c>
      <c r="K521" t="s">
        <v>71</v>
      </c>
    </row>
    <row r="522" spans="1:11" x14ac:dyDescent="0.3">
      <c r="A522" t="s">
        <v>11</v>
      </c>
      <c r="C522" t="s">
        <v>60</v>
      </c>
      <c r="D522" t="s">
        <v>60</v>
      </c>
      <c r="E522" t="s">
        <v>1787</v>
      </c>
      <c r="F522" t="s">
        <v>1788</v>
      </c>
      <c r="G522">
        <v>2019</v>
      </c>
      <c r="H522" t="s">
        <v>1789</v>
      </c>
      <c r="I522" t="s">
        <v>64</v>
      </c>
      <c r="J522" t="s">
        <v>1790</v>
      </c>
      <c r="K522" t="s">
        <v>66</v>
      </c>
    </row>
    <row r="523" spans="1:11" x14ac:dyDescent="0.3">
      <c r="A523" t="s">
        <v>11</v>
      </c>
      <c r="C523" t="s">
        <v>60</v>
      </c>
      <c r="D523" t="s">
        <v>60</v>
      </c>
      <c r="E523" t="s">
        <v>1791</v>
      </c>
      <c r="F523" t="s">
        <v>1792</v>
      </c>
      <c r="G523">
        <v>2019</v>
      </c>
      <c r="H523" t="s">
        <v>1793</v>
      </c>
      <c r="I523" t="s">
        <v>64</v>
      </c>
      <c r="J523" t="s">
        <v>1794</v>
      </c>
      <c r="K523" t="s">
        <v>388</v>
      </c>
    </row>
    <row r="524" spans="1:11" x14ac:dyDescent="0.3">
      <c r="A524" t="s">
        <v>11</v>
      </c>
      <c r="C524" t="s">
        <v>60</v>
      </c>
      <c r="D524" t="s">
        <v>60</v>
      </c>
      <c r="E524" t="s">
        <v>1791</v>
      </c>
      <c r="F524" t="s">
        <v>1792</v>
      </c>
      <c r="G524">
        <v>2019</v>
      </c>
      <c r="H524" t="s">
        <v>1795</v>
      </c>
      <c r="I524" t="s">
        <v>64</v>
      </c>
      <c r="J524" t="s">
        <v>1794</v>
      </c>
      <c r="K524" t="s">
        <v>388</v>
      </c>
    </row>
    <row r="525" spans="1:11" x14ac:dyDescent="0.3">
      <c r="A525" t="s">
        <v>11</v>
      </c>
      <c r="C525" t="s">
        <v>60</v>
      </c>
      <c r="D525" t="s">
        <v>60</v>
      </c>
      <c r="E525" t="s">
        <v>1796</v>
      </c>
      <c r="F525" t="s">
        <v>1797</v>
      </c>
      <c r="G525">
        <v>2018</v>
      </c>
      <c r="H525" t="s">
        <v>1798</v>
      </c>
      <c r="I525" t="s">
        <v>64</v>
      </c>
      <c r="J525" t="s">
        <v>1799</v>
      </c>
      <c r="K525" t="s">
        <v>71</v>
      </c>
    </row>
    <row r="526" spans="1:11" x14ac:dyDescent="0.3">
      <c r="A526" t="s">
        <v>11</v>
      </c>
      <c r="C526" t="s">
        <v>60</v>
      </c>
      <c r="D526" t="s">
        <v>60</v>
      </c>
      <c r="E526" t="s">
        <v>1800</v>
      </c>
      <c r="F526" t="s">
        <v>1801</v>
      </c>
      <c r="G526">
        <v>2017</v>
      </c>
      <c r="H526" t="s">
        <v>1802</v>
      </c>
      <c r="I526" t="s">
        <v>64</v>
      </c>
      <c r="J526" t="s">
        <v>426</v>
      </c>
      <c r="K526" t="s">
        <v>71</v>
      </c>
    </row>
    <row r="527" spans="1:11" x14ac:dyDescent="0.3">
      <c r="A527" t="s">
        <v>11</v>
      </c>
      <c r="C527" t="s">
        <v>60</v>
      </c>
      <c r="D527" t="s">
        <v>60</v>
      </c>
      <c r="E527" t="s">
        <v>744</v>
      </c>
      <c r="F527" t="s">
        <v>1803</v>
      </c>
      <c r="G527">
        <v>2016</v>
      </c>
      <c r="H527" t="s">
        <v>1804</v>
      </c>
      <c r="I527" t="s">
        <v>64</v>
      </c>
      <c r="J527" t="s">
        <v>1805</v>
      </c>
      <c r="K527" t="s">
        <v>71</v>
      </c>
    </row>
    <row r="528" spans="1:11" x14ac:dyDescent="0.3">
      <c r="A528" t="s">
        <v>11</v>
      </c>
      <c r="C528" t="s">
        <v>60</v>
      </c>
      <c r="D528" t="s">
        <v>60</v>
      </c>
      <c r="E528" t="s">
        <v>1806</v>
      </c>
      <c r="F528" t="s">
        <v>1807</v>
      </c>
      <c r="G528">
        <v>2019</v>
      </c>
      <c r="H528" t="s">
        <v>1808</v>
      </c>
      <c r="I528" t="s">
        <v>64</v>
      </c>
      <c r="J528" t="s">
        <v>1809</v>
      </c>
      <c r="K528" t="s">
        <v>66</v>
      </c>
    </row>
    <row r="529" spans="1:11" x14ac:dyDescent="0.3">
      <c r="A529" t="s">
        <v>11</v>
      </c>
      <c r="C529" t="s">
        <v>60</v>
      </c>
      <c r="D529" t="s">
        <v>60</v>
      </c>
      <c r="E529" t="s">
        <v>1810</v>
      </c>
      <c r="F529" t="s">
        <v>1811</v>
      </c>
      <c r="G529">
        <v>2018</v>
      </c>
      <c r="H529" t="s">
        <v>1812</v>
      </c>
      <c r="I529" t="s">
        <v>64</v>
      </c>
      <c r="J529" t="s">
        <v>1813</v>
      </c>
      <c r="K529" t="s">
        <v>71</v>
      </c>
    </row>
    <row r="530" spans="1:11" x14ac:dyDescent="0.3">
      <c r="A530" t="s">
        <v>11</v>
      </c>
      <c r="C530" t="s">
        <v>60</v>
      </c>
      <c r="D530" t="s">
        <v>60</v>
      </c>
      <c r="E530" t="s">
        <v>1814</v>
      </c>
      <c r="F530" t="s">
        <v>1815</v>
      </c>
      <c r="G530">
        <v>2017</v>
      </c>
      <c r="H530" t="s">
        <v>1816</v>
      </c>
      <c r="I530" t="s">
        <v>64</v>
      </c>
      <c r="J530" t="s">
        <v>936</v>
      </c>
      <c r="K530" t="s">
        <v>71</v>
      </c>
    </row>
    <row r="531" spans="1:11" x14ac:dyDescent="0.3">
      <c r="A531" t="s">
        <v>11</v>
      </c>
      <c r="C531" t="s">
        <v>60</v>
      </c>
      <c r="D531" t="s">
        <v>60</v>
      </c>
      <c r="E531" t="s">
        <v>1817</v>
      </c>
      <c r="F531" t="s">
        <v>1051</v>
      </c>
      <c r="G531">
        <v>2015</v>
      </c>
      <c r="H531" t="s">
        <v>1818</v>
      </c>
      <c r="I531" t="s">
        <v>64</v>
      </c>
      <c r="J531" t="s">
        <v>1053</v>
      </c>
      <c r="K531" t="s">
        <v>71</v>
      </c>
    </row>
    <row r="532" spans="1:11" x14ac:dyDescent="0.3">
      <c r="A532" t="s">
        <v>11</v>
      </c>
      <c r="C532" t="s">
        <v>60</v>
      </c>
      <c r="D532" t="s">
        <v>60</v>
      </c>
      <c r="E532" t="s">
        <v>1819</v>
      </c>
      <c r="F532" t="s">
        <v>1820</v>
      </c>
      <c r="G532">
        <v>2017</v>
      </c>
      <c r="H532" t="s">
        <v>1821</v>
      </c>
      <c r="I532" t="s">
        <v>64</v>
      </c>
      <c r="J532" t="s">
        <v>1822</v>
      </c>
      <c r="K532" t="s">
        <v>71</v>
      </c>
    </row>
    <row r="533" spans="1:11" x14ac:dyDescent="0.3">
      <c r="A533" t="s">
        <v>11</v>
      </c>
      <c r="C533" t="s">
        <v>60</v>
      </c>
      <c r="D533" t="s">
        <v>60</v>
      </c>
      <c r="E533" t="s">
        <v>1823</v>
      </c>
      <c r="F533" t="s">
        <v>1824</v>
      </c>
      <c r="G533">
        <v>2017</v>
      </c>
      <c r="H533" t="s">
        <v>1825</v>
      </c>
      <c r="I533" t="s">
        <v>64</v>
      </c>
      <c r="J533" t="s">
        <v>383</v>
      </c>
      <c r="K533" t="s">
        <v>66</v>
      </c>
    </row>
    <row r="534" spans="1:11" x14ac:dyDescent="0.3">
      <c r="A534" t="s">
        <v>11</v>
      </c>
      <c r="C534" t="s">
        <v>60</v>
      </c>
      <c r="D534" t="s">
        <v>60</v>
      </c>
      <c r="E534" t="s">
        <v>1826</v>
      </c>
      <c r="F534" t="s">
        <v>370</v>
      </c>
      <c r="G534">
        <v>2019</v>
      </c>
      <c r="H534" t="s">
        <v>1827</v>
      </c>
      <c r="I534" t="s">
        <v>64</v>
      </c>
      <c r="J534" t="s">
        <v>372</v>
      </c>
      <c r="K534" t="s">
        <v>71</v>
      </c>
    </row>
    <row r="535" spans="1:11" x14ac:dyDescent="0.3">
      <c r="A535" t="s">
        <v>11</v>
      </c>
      <c r="C535" t="s">
        <v>60</v>
      </c>
      <c r="D535" t="s">
        <v>60</v>
      </c>
      <c r="E535" t="s">
        <v>1828</v>
      </c>
      <c r="F535" t="s">
        <v>806</v>
      </c>
      <c r="G535">
        <v>2020</v>
      </c>
      <c r="H535" t="s">
        <v>1829</v>
      </c>
      <c r="I535" t="s">
        <v>64</v>
      </c>
      <c r="J535" t="s">
        <v>808</v>
      </c>
      <c r="K535" t="s">
        <v>71</v>
      </c>
    </row>
    <row r="536" spans="1:11" x14ac:dyDescent="0.3">
      <c r="A536" t="s">
        <v>11</v>
      </c>
      <c r="C536" t="s">
        <v>60</v>
      </c>
      <c r="D536" t="s">
        <v>60</v>
      </c>
      <c r="E536" t="s">
        <v>1830</v>
      </c>
      <c r="F536" t="s">
        <v>1831</v>
      </c>
      <c r="G536">
        <v>2016</v>
      </c>
      <c r="H536" t="s">
        <v>1832</v>
      </c>
      <c r="I536" t="s">
        <v>64</v>
      </c>
      <c r="J536" t="s">
        <v>358</v>
      </c>
      <c r="K536" t="s">
        <v>66</v>
      </c>
    </row>
    <row r="537" spans="1:11" x14ac:dyDescent="0.3">
      <c r="A537" t="s">
        <v>11</v>
      </c>
      <c r="C537" t="s">
        <v>60</v>
      </c>
      <c r="D537" t="s">
        <v>60</v>
      </c>
      <c r="E537" t="s">
        <v>1833</v>
      </c>
      <c r="F537" t="s">
        <v>1834</v>
      </c>
      <c r="G537">
        <v>2019</v>
      </c>
      <c r="H537" t="s">
        <v>1835</v>
      </c>
      <c r="I537" t="s">
        <v>64</v>
      </c>
      <c r="J537" t="s">
        <v>1836</v>
      </c>
      <c r="K537" t="s">
        <v>71</v>
      </c>
    </row>
    <row r="538" spans="1:11" x14ac:dyDescent="0.3">
      <c r="A538" t="s">
        <v>11</v>
      </c>
      <c r="C538" t="s">
        <v>60</v>
      </c>
      <c r="D538" t="s">
        <v>60</v>
      </c>
      <c r="E538" t="s">
        <v>1819</v>
      </c>
      <c r="F538" t="s">
        <v>1820</v>
      </c>
      <c r="G538">
        <v>2015</v>
      </c>
      <c r="H538" t="s">
        <v>1837</v>
      </c>
      <c r="I538" t="s">
        <v>64</v>
      </c>
      <c r="J538" t="s">
        <v>1822</v>
      </c>
      <c r="K538" t="s">
        <v>71</v>
      </c>
    </row>
    <row r="539" spans="1:11" x14ac:dyDescent="0.3">
      <c r="A539" t="s">
        <v>11</v>
      </c>
      <c r="C539" t="s">
        <v>60</v>
      </c>
      <c r="D539" t="s">
        <v>60</v>
      </c>
      <c r="E539" t="s">
        <v>1838</v>
      </c>
      <c r="F539" t="s">
        <v>1839</v>
      </c>
      <c r="G539">
        <v>2017</v>
      </c>
      <c r="H539" t="s">
        <v>1840</v>
      </c>
      <c r="I539" t="s">
        <v>64</v>
      </c>
      <c r="J539" t="s">
        <v>763</v>
      </c>
      <c r="K539" t="s">
        <v>66</v>
      </c>
    </row>
    <row r="540" spans="1:11" x14ac:dyDescent="0.3">
      <c r="A540" t="s">
        <v>11</v>
      </c>
      <c r="C540" t="s">
        <v>60</v>
      </c>
      <c r="D540" t="s">
        <v>60</v>
      </c>
      <c r="E540" t="s">
        <v>1841</v>
      </c>
      <c r="F540" t="s">
        <v>1842</v>
      </c>
      <c r="G540">
        <v>2018</v>
      </c>
      <c r="H540" t="s">
        <v>1843</v>
      </c>
      <c r="I540" t="s">
        <v>64</v>
      </c>
      <c r="J540" t="s">
        <v>939</v>
      </c>
      <c r="K540" t="s">
        <v>71</v>
      </c>
    </row>
    <row r="541" spans="1:11" x14ac:dyDescent="0.3">
      <c r="A541" t="s">
        <v>11</v>
      </c>
      <c r="C541" t="s">
        <v>60</v>
      </c>
      <c r="D541" t="s">
        <v>60</v>
      </c>
      <c r="E541" t="s">
        <v>1844</v>
      </c>
      <c r="F541" t="s">
        <v>1845</v>
      </c>
      <c r="G541">
        <v>2019</v>
      </c>
      <c r="H541" t="s">
        <v>1846</v>
      </c>
      <c r="I541" t="s">
        <v>64</v>
      </c>
      <c r="J541" t="s">
        <v>632</v>
      </c>
      <c r="K541" t="s">
        <v>71</v>
      </c>
    </row>
    <row r="542" spans="1:11" x14ac:dyDescent="0.3">
      <c r="A542" t="s">
        <v>11</v>
      </c>
      <c r="C542" t="s">
        <v>60</v>
      </c>
      <c r="D542" t="s">
        <v>60</v>
      </c>
      <c r="E542" t="s">
        <v>1847</v>
      </c>
      <c r="F542" t="s">
        <v>1848</v>
      </c>
      <c r="G542">
        <v>2018</v>
      </c>
      <c r="H542" t="s">
        <v>1849</v>
      </c>
      <c r="I542" t="s">
        <v>64</v>
      </c>
      <c r="J542" t="s">
        <v>1850</v>
      </c>
      <c r="K542" t="s">
        <v>71</v>
      </c>
    </row>
    <row r="543" spans="1:11" x14ac:dyDescent="0.3">
      <c r="A543" t="s">
        <v>11</v>
      </c>
      <c r="C543" t="s">
        <v>60</v>
      </c>
      <c r="D543" t="s">
        <v>60</v>
      </c>
      <c r="E543" t="s">
        <v>1851</v>
      </c>
      <c r="F543" t="s">
        <v>1019</v>
      </c>
      <c r="G543">
        <v>2016</v>
      </c>
      <c r="H543" t="s">
        <v>1852</v>
      </c>
      <c r="I543" t="s">
        <v>64</v>
      </c>
      <c r="J543" t="s">
        <v>70</v>
      </c>
      <c r="K543" t="s">
        <v>71</v>
      </c>
    </row>
    <row r="544" spans="1:11" x14ac:dyDescent="0.3">
      <c r="A544" t="s">
        <v>11</v>
      </c>
      <c r="C544" t="s">
        <v>60</v>
      </c>
      <c r="D544" t="s">
        <v>60</v>
      </c>
      <c r="E544" t="s">
        <v>1853</v>
      </c>
      <c r="F544" t="s">
        <v>1854</v>
      </c>
      <c r="G544">
        <v>2017</v>
      </c>
      <c r="H544" t="s">
        <v>1855</v>
      </c>
      <c r="I544" t="s">
        <v>64</v>
      </c>
      <c r="J544" t="s">
        <v>1856</v>
      </c>
      <c r="K544" t="s">
        <v>71</v>
      </c>
    </row>
    <row r="545" spans="1:11" x14ac:dyDescent="0.3">
      <c r="A545" t="s">
        <v>11</v>
      </c>
      <c r="C545" t="s">
        <v>60</v>
      </c>
      <c r="D545" t="s">
        <v>60</v>
      </c>
      <c r="E545" t="s">
        <v>1857</v>
      </c>
      <c r="F545" t="s">
        <v>1858</v>
      </c>
      <c r="G545">
        <v>2020</v>
      </c>
      <c r="H545" t="s">
        <v>1859</v>
      </c>
      <c r="I545" t="s">
        <v>64</v>
      </c>
      <c r="J545" t="s">
        <v>65</v>
      </c>
      <c r="K545" t="s">
        <v>66</v>
      </c>
    </row>
    <row r="546" spans="1:11" x14ac:dyDescent="0.3">
      <c r="A546" t="s">
        <v>11</v>
      </c>
      <c r="C546" t="s">
        <v>60</v>
      </c>
      <c r="D546" t="s">
        <v>60</v>
      </c>
      <c r="E546" t="s">
        <v>1860</v>
      </c>
      <c r="F546" t="s">
        <v>1861</v>
      </c>
      <c r="G546">
        <v>2018</v>
      </c>
      <c r="H546" t="s">
        <v>1862</v>
      </c>
      <c r="I546" t="s">
        <v>64</v>
      </c>
      <c r="J546" t="s">
        <v>1719</v>
      </c>
      <c r="K546" t="s">
        <v>66</v>
      </c>
    </row>
    <row r="547" spans="1:11" x14ac:dyDescent="0.3">
      <c r="A547" t="s">
        <v>11</v>
      </c>
      <c r="C547" t="s">
        <v>60</v>
      </c>
      <c r="D547" t="s">
        <v>60</v>
      </c>
      <c r="E547" t="s">
        <v>1863</v>
      </c>
      <c r="F547" t="s">
        <v>1864</v>
      </c>
      <c r="G547">
        <v>2018</v>
      </c>
      <c r="H547" t="s">
        <v>1865</v>
      </c>
      <c r="I547" t="s">
        <v>64</v>
      </c>
      <c r="J547" t="s">
        <v>1547</v>
      </c>
      <c r="K547" t="s">
        <v>71</v>
      </c>
    </row>
    <row r="548" spans="1:11" x14ac:dyDescent="0.3">
      <c r="A548" t="s">
        <v>11</v>
      </c>
      <c r="C548" t="s">
        <v>60</v>
      </c>
      <c r="D548" t="s">
        <v>60</v>
      </c>
      <c r="E548" t="s">
        <v>1866</v>
      </c>
      <c r="F548" t="s">
        <v>1867</v>
      </c>
      <c r="G548">
        <v>2020</v>
      </c>
      <c r="H548" t="s">
        <v>1868</v>
      </c>
      <c r="I548" t="s">
        <v>64</v>
      </c>
      <c r="J548" t="s">
        <v>1869</v>
      </c>
      <c r="K548" t="s">
        <v>71</v>
      </c>
    </row>
    <row r="549" spans="1:11" x14ac:dyDescent="0.3">
      <c r="A549" t="s">
        <v>11</v>
      </c>
      <c r="C549" t="s">
        <v>60</v>
      </c>
      <c r="D549" t="s">
        <v>60</v>
      </c>
      <c r="E549" t="s">
        <v>1870</v>
      </c>
      <c r="F549" t="s">
        <v>1871</v>
      </c>
      <c r="G549">
        <v>2014</v>
      </c>
      <c r="H549" t="s">
        <v>1872</v>
      </c>
      <c r="I549" t="s">
        <v>64</v>
      </c>
      <c r="J549" t="s">
        <v>1873</v>
      </c>
      <c r="K549" t="s">
        <v>66</v>
      </c>
    </row>
    <row r="550" spans="1:11" x14ac:dyDescent="0.3">
      <c r="A550" t="s">
        <v>11</v>
      </c>
      <c r="C550" t="s">
        <v>60</v>
      </c>
      <c r="D550" t="s">
        <v>60</v>
      </c>
      <c r="E550" t="s">
        <v>1874</v>
      </c>
      <c r="F550" t="s">
        <v>1875</v>
      </c>
      <c r="G550">
        <v>2017</v>
      </c>
      <c r="H550" t="s">
        <v>1876</v>
      </c>
      <c r="I550" t="s">
        <v>64</v>
      </c>
      <c r="J550" t="s">
        <v>1877</v>
      </c>
      <c r="K550" t="s">
        <v>71</v>
      </c>
    </row>
    <row r="551" spans="1:11" x14ac:dyDescent="0.3">
      <c r="A551" t="s">
        <v>11</v>
      </c>
      <c r="C551" t="s">
        <v>60</v>
      </c>
      <c r="D551" t="s">
        <v>60</v>
      </c>
      <c r="E551" t="s">
        <v>1878</v>
      </c>
      <c r="F551" t="s">
        <v>1879</v>
      </c>
      <c r="G551">
        <v>2018</v>
      </c>
      <c r="H551" t="s">
        <v>1880</v>
      </c>
      <c r="I551" t="s">
        <v>64</v>
      </c>
      <c r="J551" t="s">
        <v>1881</v>
      </c>
      <c r="K551" t="s">
        <v>71</v>
      </c>
    </row>
    <row r="552" spans="1:11" x14ac:dyDescent="0.3">
      <c r="A552" t="s">
        <v>11</v>
      </c>
      <c r="C552" t="s">
        <v>60</v>
      </c>
      <c r="D552" t="s">
        <v>60</v>
      </c>
      <c r="E552" t="s">
        <v>1882</v>
      </c>
      <c r="F552" t="s">
        <v>1883</v>
      </c>
      <c r="G552">
        <v>2019</v>
      </c>
      <c r="H552" t="s">
        <v>1884</v>
      </c>
      <c r="I552" t="s">
        <v>64</v>
      </c>
      <c r="J552" t="s">
        <v>1885</v>
      </c>
      <c r="K552" t="s">
        <v>71</v>
      </c>
    </row>
    <row r="553" spans="1:11" x14ac:dyDescent="0.3">
      <c r="A553" t="s">
        <v>11</v>
      </c>
      <c r="C553" t="s">
        <v>60</v>
      </c>
      <c r="D553" t="s">
        <v>60</v>
      </c>
      <c r="E553" t="s">
        <v>1886</v>
      </c>
      <c r="F553" t="s">
        <v>1887</v>
      </c>
      <c r="G553">
        <v>2018</v>
      </c>
      <c r="H553" t="s">
        <v>1888</v>
      </c>
      <c r="I553" t="s">
        <v>64</v>
      </c>
      <c r="J553" t="s">
        <v>358</v>
      </c>
      <c r="K553" t="s">
        <v>66</v>
      </c>
    </row>
    <row r="554" spans="1:11" x14ac:dyDescent="0.3">
      <c r="A554" t="s">
        <v>11</v>
      </c>
      <c r="C554" t="s">
        <v>60</v>
      </c>
      <c r="D554" t="s">
        <v>60</v>
      </c>
      <c r="E554" t="s">
        <v>1889</v>
      </c>
      <c r="F554" t="s">
        <v>1890</v>
      </c>
      <c r="G554">
        <v>2018</v>
      </c>
      <c r="H554" t="s">
        <v>1891</v>
      </c>
      <c r="I554" t="s">
        <v>64</v>
      </c>
      <c r="J554" t="s">
        <v>358</v>
      </c>
      <c r="K554" t="s">
        <v>66</v>
      </c>
    </row>
    <row r="555" spans="1:11" x14ac:dyDescent="0.3">
      <c r="A555" t="s">
        <v>11</v>
      </c>
      <c r="C555" t="s">
        <v>60</v>
      </c>
      <c r="D555" t="s">
        <v>60</v>
      </c>
      <c r="E555" t="s">
        <v>1892</v>
      </c>
      <c r="F555" t="s">
        <v>1893</v>
      </c>
      <c r="G555">
        <v>2018</v>
      </c>
      <c r="H555" t="s">
        <v>1894</v>
      </c>
      <c r="I555" t="s">
        <v>64</v>
      </c>
      <c r="J555" t="s">
        <v>1895</v>
      </c>
      <c r="K555" t="s">
        <v>71</v>
      </c>
    </row>
    <row r="556" spans="1:11" x14ac:dyDescent="0.3">
      <c r="A556" t="s">
        <v>11</v>
      </c>
      <c r="C556" t="s">
        <v>60</v>
      </c>
      <c r="D556" t="s">
        <v>60</v>
      </c>
      <c r="E556" t="s">
        <v>1896</v>
      </c>
      <c r="F556" t="s">
        <v>1897</v>
      </c>
      <c r="G556">
        <v>2019</v>
      </c>
      <c r="H556" t="s">
        <v>1898</v>
      </c>
      <c r="I556" t="s">
        <v>64</v>
      </c>
      <c r="J556" t="s">
        <v>1899</v>
      </c>
      <c r="K556" t="s">
        <v>66</v>
      </c>
    </row>
    <row r="557" spans="1:11" x14ac:dyDescent="0.3">
      <c r="A557" t="s">
        <v>11</v>
      </c>
      <c r="C557" t="s">
        <v>60</v>
      </c>
      <c r="D557" t="s">
        <v>60</v>
      </c>
      <c r="E557" t="s">
        <v>1900</v>
      </c>
      <c r="F557" t="s">
        <v>1901</v>
      </c>
      <c r="G557">
        <v>2017</v>
      </c>
      <c r="H557" t="s">
        <v>1902</v>
      </c>
      <c r="I557" t="s">
        <v>64</v>
      </c>
      <c r="J557" t="s">
        <v>1903</v>
      </c>
      <c r="K557" t="s">
        <v>71</v>
      </c>
    </row>
    <row r="558" spans="1:11" x14ac:dyDescent="0.3">
      <c r="A558" t="s">
        <v>11</v>
      </c>
      <c r="C558" t="s">
        <v>60</v>
      </c>
      <c r="D558" t="s">
        <v>60</v>
      </c>
      <c r="E558" t="s">
        <v>1904</v>
      </c>
      <c r="F558" t="s">
        <v>1905</v>
      </c>
      <c r="G558">
        <v>2018</v>
      </c>
      <c r="H558" t="s">
        <v>1906</v>
      </c>
      <c r="I558" t="s">
        <v>64</v>
      </c>
      <c r="J558" t="s">
        <v>1907</v>
      </c>
      <c r="K558" t="s">
        <v>71</v>
      </c>
    </row>
    <row r="559" spans="1:11" x14ac:dyDescent="0.3">
      <c r="A559" t="s">
        <v>11</v>
      </c>
      <c r="C559" t="s">
        <v>60</v>
      </c>
      <c r="D559" t="s">
        <v>60</v>
      </c>
      <c r="E559" t="s">
        <v>1908</v>
      </c>
      <c r="F559" t="s">
        <v>1909</v>
      </c>
      <c r="G559">
        <v>2020</v>
      </c>
      <c r="H559" t="s">
        <v>1910</v>
      </c>
      <c r="I559" t="s">
        <v>64</v>
      </c>
      <c r="J559" t="s">
        <v>1911</v>
      </c>
      <c r="K559" t="s">
        <v>71</v>
      </c>
    </row>
    <row r="560" spans="1:11" x14ac:dyDescent="0.3">
      <c r="A560" t="s">
        <v>11</v>
      </c>
      <c r="C560" t="s">
        <v>60</v>
      </c>
      <c r="D560" t="s">
        <v>60</v>
      </c>
      <c r="E560" t="s">
        <v>1912</v>
      </c>
      <c r="F560" t="s">
        <v>1913</v>
      </c>
      <c r="G560">
        <v>2015</v>
      </c>
      <c r="H560" t="s">
        <v>1914</v>
      </c>
      <c r="I560" t="s">
        <v>64</v>
      </c>
      <c r="J560" t="s">
        <v>1915</v>
      </c>
      <c r="K560" t="s">
        <v>71</v>
      </c>
    </row>
    <row r="561" spans="1:11" x14ac:dyDescent="0.3">
      <c r="A561" t="s">
        <v>11</v>
      </c>
      <c r="C561" t="s">
        <v>60</v>
      </c>
      <c r="D561" t="s">
        <v>60</v>
      </c>
      <c r="E561" t="s">
        <v>1916</v>
      </c>
      <c r="F561" t="s">
        <v>1917</v>
      </c>
      <c r="G561">
        <v>2015</v>
      </c>
      <c r="H561" t="s">
        <v>1918</v>
      </c>
      <c r="I561" t="s">
        <v>64</v>
      </c>
      <c r="J561" t="s">
        <v>1919</v>
      </c>
      <c r="K561" t="s">
        <v>71</v>
      </c>
    </row>
    <row r="562" spans="1:11" x14ac:dyDescent="0.3">
      <c r="A562" t="s">
        <v>11</v>
      </c>
      <c r="C562" t="s">
        <v>60</v>
      </c>
      <c r="D562" t="s">
        <v>60</v>
      </c>
      <c r="E562" t="s">
        <v>1920</v>
      </c>
      <c r="F562" t="s">
        <v>1921</v>
      </c>
      <c r="G562">
        <v>2019</v>
      </c>
      <c r="H562" t="s">
        <v>1922</v>
      </c>
      <c r="I562" t="s">
        <v>64</v>
      </c>
      <c r="J562" t="s">
        <v>1836</v>
      </c>
      <c r="K562" t="s">
        <v>71</v>
      </c>
    </row>
    <row r="563" spans="1:11" x14ac:dyDescent="0.3">
      <c r="A563" t="s">
        <v>11</v>
      </c>
      <c r="C563" t="s">
        <v>60</v>
      </c>
      <c r="D563" t="s">
        <v>60</v>
      </c>
      <c r="E563" t="s">
        <v>1923</v>
      </c>
      <c r="F563" t="s">
        <v>1924</v>
      </c>
      <c r="G563">
        <v>2014</v>
      </c>
      <c r="H563" t="s">
        <v>1925</v>
      </c>
      <c r="I563" t="s">
        <v>64</v>
      </c>
      <c r="J563" t="s">
        <v>1926</v>
      </c>
      <c r="K563" t="s">
        <v>66</v>
      </c>
    </row>
    <row r="564" spans="1:11" x14ac:dyDescent="0.3">
      <c r="A564" t="s">
        <v>11</v>
      </c>
      <c r="C564" t="s">
        <v>60</v>
      </c>
      <c r="D564" t="s">
        <v>60</v>
      </c>
      <c r="E564" t="s">
        <v>1927</v>
      </c>
      <c r="F564" t="s">
        <v>1928</v>
      </c>
      <c r="G564">
        <v>2019</v>
      </c>
      <c r="H564" t="s">
        <v>1929</v>
      </c>
      <c r="I564" t="s">
        <v>64</v>
      </c>
      <c r="J564" t="s">
        <v>513</v>
      </c>
      <c r="K564" t="s">
        <v>66</v>
      </c>
    </row>
    <row r="565" spans="1:11" x14ac:dyDescent="0.3">
      <c r="A565" t="s">
        <v>11</v>
      </c>
      <c r="C565" t="s">
        <v>60</v>
      </c>
      <c r="D565" t="s">
        <v>60</v>
      </c>
      <c r="E565" t="s">
        <v>1930</v>
      </c>
      <c r="F565" t="s">
        <v>1931</v>
      </c>
      <c r="G565">
        <v>2014</v>
      </c>
      <c r="H565" t="s">
        <v>1932</v>
      </c>
      <c r="I565" t="s">
        <v>64</v>
      </c>
      <c r="J565" t="s">
        <v>1933</v>
      </c>
      <c r="K565" t="s">
        <v>71</v>
      </c>
    </row>
    <row r="566" spans="1:11" x14ac:dyDescent="0.3">
      <c r="A566" t="s">
        <v>11</v>
      </c>
      <c r="C566" t="s">
        <v>60</v>
      </c>
      <c r="D566" t="s">
        <v>60</v>
      </c>
      <c r="E566" t="s">
        <v>1934</v>
      </c>
      <c r="F566" t="s">
        <v>1935</v>
      </c>
      <c r="G566">
        <v>2016</v>
      </c>
      <c r="H566" t="s">
        <v>1936</v>
      </c>
      <c r="I566" t="s">
        <v>64</v>
      </c>
      <c r="J566" t="s">
        <v>383</v>
      </c>
      <c r="K566" t="s">
        <v>66</v>
      </c>
    </row>
    <row r="567" spans="1:11" x14ac:dyDescent="0.3">
      <c r="A567" t="s">
        <v>11</v>
      </c>
      <c r="C567" t="s">
        <v>60</v>
      </c>
      <c r="D567" t="s">
        <v>60</v>
      </c>
      <c r="E567" t="s">
        <v>1937</v>
      </c>
      <c r="F567" t="s">
        <v>905</v>
      </c>
      <c r="G567">
        <v>2017</v>
      </c>
      <c r="H567" t="s">
        <v>1938</v>
      </c>
      <c r="I567" t="s">
        <v>64</v>
      </c>
      <c r="J567" t="s">
        <v>907</v>
      </c>
      <c r="K567" t="s">
        <v>71</v>
      </c>
    </row>
    <row r="568" spans="1:11" x14ac:dyDescent="0.3">
      <c r="A568" t="s">
        <v>11</v>
      </c>
      <c r="C568" t="s">
        <v>60</v>
      </c>
      <c r="D568" t="s">
        <v>60</v>
      </c>
      <c r="E568" t="s">
        <v>1939</v>
      </c>
      <c r="F568" t="s">
        <v>806</v>
      </c>
      <c r="G568">
        <v>2020</v>
      </c>
      <c r="H568" t="s">
        <v>1940</v>
      </c>
      <c r="I568" t="s">
        <v>64</v>
      </c>
      <c r="J568" t="s">
        <v>808</v>
      </c>
      <c r="K568" t="s">
        <v>71</v>
      </c>
    </row>
    <row r="569" spans="1:11" x14ac:dyDescent="0.3">
      <c r="A569" t="s">
        <v>11</v>
      </c>
      <c r="C569" t="s">
        <v>60</v>
      </c>
      <c r="D569" t="s">
        <v>60</v>
      </c>
      <c r="E569" t="s">
        <v>1941</v>
      </c>
      <c r="F569" t="s">
        <v>1942</v>
      </c>
      <c r="G569">
        <v>2015</v>
      </c>
      <c r="H569" t="s">
        <v>1943</v>
      </c>
      <c r="I569" t="s">
        <v>64</v>
      </c>
      <c r="J569" t="s">
        <v>583</v>
      </c>
      <c r="K569" t="s">
        <v>71</v>
      </c>
    </row>
    <row r="570" spans="1:11" x14ac:dyDescent="0.3">
      <c r="A570" t="s">
        <v>11</v>
      </c>
      <c r="C570" t="s">
        <v>60</v>
      </c>
      <c r="D570" t="s">
        <v>60</v>
      </c>
      <c r="E570" t="s">
        <v>1944</v>
      </c>
      <c r="F570" t="s">
        <v>167</v>
      </c>
      <c r="G570">
        <v>2015</v>
      </c>
      <c r="H570" t="s">
        <v>1945</v>
      </c>
      <c r="I570" t="s">
        <v>64</v>
      </c>
      <c r="J570" t="s">
        <v>169</v>
      </c>
      <c r="K570" t="s">
        <v>71</v>
      </c>
    </row>
    <row r="571" spans="1:11" x14ac:dyDescent="0.3">
      <c r="A571" t="s">
        <v>11</v>
      </c>
      <c r="C571" t="s">
        <v>60</v>
      </c>
      <c r="D571" t="s">
        <v>60</v>
      </c>
      <c r="E571" t="s">
        <v>1946</v>
      </c>
      <c r="F571" t="s">
        <v>1947</v>
      </c>
      <c r="G571">
        <v>2017</v>
      </c>
      <c r="H571" t="s">
        <v>1948</v>
      </c>
      <c r="I571" t="s">
        <v>64</v>
      </c>
      <c r="J571" t="s">
        <v>1949</v>
      </c>
      <c r="K571" t="s">
        <v>71</v>
      </c>
    </row>
    <row r="572" spans="1:11" x14ac:dyDescent="0.3">
      <c r="A572" t="s">
        <v>11</v>
      </c>
      <c r="C572" t="s">
        <v>60</v>
      </c>
      <c r="D572" t="s">
        <v>60</v>
      </c>
      <c r="E572" t="s">
        <v>1950</v>
      </c>
      <c r="F572" t="s">
        <v>1951</v>
      </c>
      <c r="G572">
        <v>2016</v>
      </c>
      <c r="H572" t="s">
        <v>1952</v>
      </c>
      <c r="I572" t="s">
        <v>64</v>
      </c>
      <c r="J572" t="s">
        <v>545</v>
      </c>
      <c r="K572" t="s">
        <v>66</v>
      </c>
    </row>
    <row r="573" spans="1:11" x14ac:dyDescent="0.3">
      <c r="A573" t="s">
        <v>11</v>
      </c>
      <c r="C573" t="s">
        <v>60</v>
      </c>
      <c r="D573" t="s">
        <v>60</v>
      </c>
      <c r="E573" t="s">
        <v>1953</v>
      </c>
      <c r="F573" t="s">
        <v>1954</v>
      </c>
      <c r="G573">
        <v>2016</v>
      </c>
      <c r="H573" t="s">
        <v>1955</v>
      </c>
      <c r="I573" t="s">
        <v>64</v>
      </c>
      <c r="J573" t="s">
        <v>1182</v>
      </c>
      <c r="K573" t="s">
        <v>71</v>
      </c>
    </row>
    <row r="574" spans="1:11" x14ac:dyDescent="0.3">
      <c r="A574" t="s">
        <v>11</v>
      </c>
      <c r="C574" t="s">
        <v>60</v>
      </c>
      <c r="D574" t="s">
        <v>60</v>
      </c>
      <c r="E574" t="s">
        <v>1956</v>
      </c>
      <c r="F574" t="s">
        <v>1957</v>
      </c>
      <c r="G574">
        <v>2018</v>
      </c>
      <c r="H574" t="s">
        <v>1958</v>
      </c>
      <c r="I574" t="s">
        <v>64</v>
      </c>
      <c r="J574" t="s">
        <v>513</v>
      </c>
      <c r="K574" t="s">
        <v>66</v>
      </c>
    </row>
    <row r="575" spans="1:11" x14ac:dyDescent="0.3">
      <c r="A575" t="s">
        <v>11</v>
      </c>
      <c r="C575" t="s">
        <v>60</v>
      </c>
      <c r="D575" t="s">
        <v>60</v>
      </c>
      <c r="E575" t="s">
        <v>1959</v>
      </c>
      <c r="F575" t="s">
        <v>716</v>
      </c>
      <c r="G575">
        <v>2019</v>
      </c>
      <c r="H575" t="s">
        <v>1960</v>
      </c>
      <c r="I575" t="s">
        <v>64</v>
      </c>
      <c r="J575" t="s">
        <v>718</v>
      </c>
      <c r="K575" t="s">
        <v>71</v>
      </c>
    </row>
    <row r="576" spans="1:11" x14ac:dyDescent="0.3">
      <c r="A576" t="s">
        <v>11</v>
      </c>
      <c r="C576" t="s">
        <v>60</v>
      </c>
      <c r="D576" t="s">
        <v>60</v>
      </c>
      <c r="E576" t="s">
        <v>1961</v>
      </c>
      <c r="F576" t="s">
        <v>1962</v>
      </c>
      <c r="G576">
        <v>2014</v>
      </c>
      <c r="H576" t="s">
        <v>1963</v>
      </c>
      <c r="I576" t="s">
        <v>64</v>
      </c>
      <c r="J576" t="s">
        <v>1964</v>
      </c>
      <c r="K576" t="s">
        <v>71</v>
      </c>
    </row>
    <row r="577" spans="1:11" x14ac:dyDescent="0.3">
      <c r="A577" t="s">
        <v>11</v>
      </c>
      <c r="C577" t="s">
        <v>60</v>
      </c>
      <c r="D577" t="s">
        <v>60</v>
      </c>
      <c r="E577" t="s">
        <v>1965</v>
      </c>
      <c r="F577" t="s">
        <v>1966</v>
      </c>
      <c r="G577">
        <v>2014</v>
      </c>
      <c r="H577" t="s">
        <v>1967</v>
      </c>
      <c r="I577" t="s">
        <v>64</v>
      </c>
      <c r="J577" t="s">
        <v>1968</v>
      </c>
      <c r="K577" t="s">
        <v>66</v>
      </c>
    </row>
    <row r="578" spans="1:11" x14ac:dyDescent="0.3">
      <c r="A578" t="s">
        <v>11</v>
      </c>
      <c r="C578" t="s">
        <v>60</v>
      </c>
      <c r="D578" t="s">
        <v>60</v>
      </c>
      <c r="E578" t="s">
        <v>1969</v>
      </c>
      <c r="F578" t="s">
        <v>1970</v>
      </c>
      <c r="G578">
        <v>2015</v>
      </c>
      <c r="H578" t="s">
        <v>1971</v>
      </c>
      <c r="I578" t="s">
        <v>64</v>
      </c>
      <c r="J578" t="s">
        <v>408</v>
      </c>
      <c r="K578" t="s">
        <v>71</v>
      </c>
    </row>
    <row r="579" spans="1:11" x14ac:dyDescent="0.3">
      <c r="A579" t="s">
        <v>11</v>
      </c>
      <c r="C579" t="s">
        <v>60</v>
      </c>
      <c r="D579" t="s">
        <v>60</v>
      </c>
      <c r="E579" t="s">
        <v>1972</v>
      </c>
      <c r="F579" t="s">
        <v>1973</v>
      </c>
      <c r="G579">
        <v>2016</v>
      </c>
      <c r="H579" t="s">
        <v>1974</v>
      </c>
      <c r="I579" t="s">
        <v>64</v>
      </c>
      <c r="J579" t="s">
        <v>237</v>
      </c>
      <c r="K579" t="s">
        <v>71</v>
      </c>
    </row>
    <row r="580" spans="1:11" x14ac:dyDescent="0.3">
      <c r="A580" t="s">
        <v>11</v>
      </c>
      <c r="C580" t="s">
        <v>60</v>
      </c>
      <c r="D580" t="s">
        <v>60</v>
      </c>
      <c r="E580" t="s">
        <v>1975</v>
      </c>
      <c r="F580" t="s">
        <v>1976</v>
      </c>
      <c r="G580">
        <v>2014</v>
      </c>
      <c r="H580" t="s">
        <v>1977</v>
      </c>
      <c r="I580" t="s">
        <v>64</v>
      </c>
      <c r="J580" t="s">
        <v>989</v>
      </c>
      <c r="K580" t="s">
        <v>71</v>
      </c>
    </row>
    <row r="581" spans="1:11" x14ac:dyDescent="0.3">
      <c r="A581" t="s">
        <v>11</v>
      </c>
      <c r="C581" t="s">
        <v>60</v>
      </c>
      <c r="D581" t="s">
        <v>60</v>
      </c>
      <c r="E581" t="s">
        <v>1978</v>
      </c>
      <c r="F581" t="s">
        <v>1979</v>
      </c>
      <c r="G581">
        <v>2014</v>
      </c>
      <c r="H581" t="s">
        <v>1980</v>
      </c>
      <c r="I581" t="s">
        <v>64</v>
      </c>
      <c r="J581" t="s">
        <v>572</v>
      </c>
      <c r="K581" t="s">
        <v>66</v>
      </c>
    </row>
    <row r="582" spans="1:11" x14ac:dyDescent="0.3">
      <c r="A582" t="s">
        <v>11</v>
      </c>
      <c r="C582" t="s">
        <v>60</v>
      </c>
      <c r="D582" t="s">
        <v>60</v>
      </c>
      <c r="E582" t="s">
        <v>1981</v>
      </c>
      <c r="F582" t="s">
        <v>1982</v>
      </c>
      <c r="G582">
        <v>2016</v>
      </c>
      <c r="H582" t="s">
        <v>1983</v>
      </c>
      <c r="I582" t="s">
        <v>64</v>
      </c>
      <c r="J582" t="s">
        <v>70</v>
      </c>
      <c r="K582" t="s">
        <v>71</v>
      </c>
    </row>
    <row r="583" spans="1:11" x14ac:dyDescent="0.3">
      <c r="A583" t="s">
        <v>11</v>
      </c>
      <c r="C583" t="s">
        <v>60</v>
      </c>
      <c r="D583" t="s">
        <v>60</v>
      </c>
      <c r="E583" t="s">
        <v>1984</v>
      </c>
      <c r="F583" t="s">
        <v>1985</v>
      </c>
      <c r="G583">
        <v>2016</v>
      </c>
      <c r="H583" t="s">
        <v>1986</v>
      </c>
      <c r="I583" t="s">
        <v>64</v>
      </c>
      <c r="J583" t="s">
        <v>358</v>
      </c>
      <c r="K583" t="s">
        <v>66</v>
      </c>
    </row>
    <row r="584" spans="1:11" x14ac:dyDescent="0.3">
      <c r="A584" t="s">
        <v>11</v>
      </c>
      <c r="C584" t="s">
        <v>60</v>
      </c>
      <c r="D584" t="s">
        <v>60</v>
      </c>
      <c r="E584" t="s">
        <v>1987</v>
      </c>
      <c r="F584" t="s">
        <v>1988</v>
      </c>
      <c r="G584">
        <v>2018</v>
      </c>
      <c r="H584" t="s">
        <v>1989</v>
      </c>
      <c r="I584" t="s">
        <v>64</v>
      </c>
      <c r="J584" t="s">
        <v>237</v>
      </c>
      <c r="K584" t="s">
        <v>71</v>
      </c>
    </row>
    <row r="585" spans="1:11" x14ac:dyDescent="0.3">
      <c r="A585" t="s">
        <v>11</v>
      </c>
      <c r="C585" t="s">
        <v>60</v>
      </c>
      <c r="D585" t="s">
        <v>60</v>
      </c>
      <c r="E585" t="s">
        <v>1990</v>
      </c>
      <c r="F585" t="s">
        <v>1991</v>
      </c>
      <c r="G585">
        <v>2017</v>
      </c>
      <c r="H585" t="s">
        <v>1992</v>
      </c>
      <c r="I585" t="s">
        <v>64</v>
      </c>
      <c r="J585" t="s">
        <v>1993</v>
      </c>
      <c r="K585" t="s">
        <v>71</v>
      </c>
    </row>
    <row r="586" spans="1:11" x14ac:dyDescent="0.3">
      <c r="A586" t="s">
        <v>11</v>
      </c>
      <c r="C586" t="s">
        <v>60</v>
      </c>
      <c r="D586" t="s">
        <v>60</v>
      </c>
      <c r="E586" t="s">
        <v>1994</v>
      </c>
      <c r="F586" t="s">
        <v>1995</v>
      </c>
      <c r="G586">
        <v>2017</v>
      </c>
      <c r="H586" t="s">
        <v>1996</v>
      </c>
      <c r="I586" t="s">
        <v>64</v>
      </c>
      <c r="J586" t="s">
        <v>1997</v>
      </c>
      <c r="K586" t="s">
        <v>71</v>
      </c>
    </row>
    <row r="587" spans="1:11" x14ac:dyDescent="0.3">
      <c r="A587" t="s">
        <v>11</v>
      </c>
      <c r="C587" t="s">
        <v>60</v>
      </c>
      <c r="D587" t="s">
        <v>60</v>
      </c>
      <c r="E587" t="s">
        <v>1998</v>
      </c>
      <c r="F587" t="s">
        <v>1999</v>
      </c>
      <c r="G587">
        <v>2017</v>
      </c>
      <c r="H587" t="s">
        <v>2000</v>
      </c>
      <c r="I587" t="s">
        <v>64</v>
      </c>
      <c r="J587" t="s">
        <v>2001</v>
      </c>
      <c r="K587" t="s">
        <v>388</v>
      </c>
    </row>
    <row r="588" spans="1:11" x14ac:dyDescent="0.3">
      <c r="A588" t="s">
        <v>11</v>
      </c>
      <c r="C588" t="s">
        <v>60</v>
      </c>
      <c r="D588" t="s">
        <v>60</v>
      </c>
      <c r="E588" t="s">
        <v>1998</v>
      </c>
      <c r="F588" t="s">
        <v>1999</v>
      </c>
      <c r="G588">
        <v>2016</v>
      </c>
      <c r="H588" t="s">
        <v>2002</v>
      </c>
      <c r="I588" t="s">
        <v>64</v>
      </c>
      <c r="J588" t="s">
        <v>2001</v>
      </c>
      <c r="K588" t="s">
        <v>388</v>
      </c>
    </row>
    <row r="589" spans="1:11" x14ac:dyDescent="0.3">
      <c r="A589" t="s">
        <v>11</v>
      </c>
      <c r="C589" t="s">
        <v>60</v>
      </c>
      <c r="D589" t="s">
        <v>60</v>
      </c>
      <c r="E589" t="s">
        <v>2003</v>
      </c>
      <c r="F589" t="s">
        <v>2004</v>
      </c>
      <c r="G589">
        <v>2017</v>
      </c>
      <c r="H589" t="s">
        <v>2005</v>
      </c>
      <c r="I589" t="s">
        <v>64</v>
      </c>
      <c r="J589" t="s">
        <v>2006</v>
      </c>
      <c r="K589" t="s">
        <v>71</v>
      </c>
    </row>
    <row r="590" spans="1:11" x14ac:dyDescent="0.3">
      <c r="A590" t="s">
        <v>11</v>
      </c>
      <c r="C590" t="s">
        <v>60</v>
      </c>
      <c r="D590" t="s">
        <v>60</v>
      </c>
      <c r="E590" t="s">
        <v>2007</v>
      </c>
      <c r="F590" t="s">
        <v>2008</v>
      </c>
      <c r="G590">
        <v>2018</v>
      </c>
      <c r="H590" t="s">
        <v>2009</v>
      </c>
      <c r="I590" t="s">
        <v>64</v>
      </c>
      <c r="J590" t="s">
        <v>2010</v>
      </c>
      <c r="K590" t="s">
        <v>71</v>
      </c>
    </row>
    <row r="591" spans="1:11" x14ac:dyDescent="0.3">
      <c r="A591" t="s">
        <v>11</v>
      </c>
      <c r="C591" t="s">
        <v>60</v>
      </c>
      <c r="D591" t="s">
        <v>60</v>
      </c>
      <c r="E591" t="s">
        <v>2011</v>
      </c>
      <c r="F591" t="s">
        <v>2012</v>
      </c>
      <c r="G591">
        <v>2017</v>
      </c>
      <c r="H591" t="s">
        <v>2013</v>
      </c>
      <c r="I591" t="s">
        <v>64</v>
      </c>
      <c r="J591" t="s">
        <v>2014</v>
      </c>
      <c r="K591" t="s">
        <v>66</v>
      </c>
    </row>
    <row r="592" spans="1:11" x14ac:dyDescent="0.3">
      <c r="A592" t="s">
        <v>11</v>
      </c>
      <c r="C592" t="s">
        <v>60</v>
      </c>
      <c r="D592" t="s">
        <v>60</v>
      </c>
      <c r="E592" t="s">
        <v>2015</v>
      </c>
      <c r="F592" t="s">
        <v>2016</v>
      </c>
      <c r="G592">
        <v>2019</v>
      </c>
      <c r="H592" t="s">
        <v>2017</v>
      </c>
      <c r="I592" t="s">
        <v>64</v>
      </c>
      <c r="J592" t="s">
        <v>513</v>
      </c>
      <c r="K592" t="s">
        <v>66</v>
      </c>
    </row>
    <row r="593" spans="1:11" x14ac:dyDescent="0.3">
      <c r="A593" t="s">
        <v>11</v>
      </c>
      <c r="C593" t="s">
        <v>60</v>
      </c>
      <c r="D593" t="s">
        <v>60</v>
      </c>
      <c r="E593" t="s">
        <v>2018</v>
      </c>
      <c r="F593" t="s">
        <v>2019</v>
      </c>
      <c r="G593">
        <v>2015</v>
      </c>
      <c r="H593" t="s">
        <v>2020</v>
      </c>
      <c r="I593" t="s">
        <v>64</v>
      </c>
      <c r="J593" t="s">
        <v>408</v>
      </c>
      <c r="K593" t="s">
        <v>71</v>
      </c>
    </row>
    <row r="594" spans="1:11" x14ac:dyDescent="0.3">
      <c r="A594" t="s">
        <v>11</v>
      </c>
      <c r="C594" t="s">
        <v>60</v>
      </c>
      <c r="D594" t="s">
        <v>60</v>
      </c>
      <c r="E594" t="s">
        <v>2021</v>
      </c>
      <c r="F594" t="s">
        <v>2022</v>
      </c>
      <c r="G594">
        <v>2015</v>
      </c>
      <c r="H594" t="s">
        <v>2023</v>
      </c>
      <c r="I594" t="s">
        <v>64</v>
      </c>
      <c r="J594" t="s">
        <v>2024</v>
      </c>
      <c r="K594" t="s">
        <v>71</v>
      </c>
    </row>
    <row r="595" spans="1:11" x14ac:dyDescent="0.3">
      <c r="A595" t="s">
        <v>11</v>
      </c>
      <c r="C595" t="s">
        <v>60</v>
      </c>
      <c r="D595" t="s">
        <v>60</v>
      </c>
      <c r="E595" t="s">
        <v>2025</v>
      </c>
      <c r="F595" t="s">
        <v>2026</v>
      </c>
      <c r="G595">
        <v>2015</v>
      </c>
      <c r="H595" t="s">
        <v>2027</v>
      </c>
      <c r="I595" t="s">
        <v>64</v>
      </c>
      <c r="J595" t="s">
        <v>2028</v>
      </c>
      <c r="K595" t="s">
        <v>71</v>
      </c>
    </row>
    <row r="596" spans="1:11" x14ac:dyDescent="0.3">
      <c r="A596" t="s">
        <v>11</v>
      </c>
      <c r="C596" t="s">
        <v>60</v>
      </c>
      <c r="D596" t="s">
        <v>60</v>
      </c>
      <c r="E596" t="s">
        <v>2029</v>
      </c>
      <c r="F596" t="s">
        <v>1917</v>
      </c>
      <c r="G596">
        <v>2015</v>
      </c>
      <c r="H596" t="s">
        <v>2030</v>
      </c>
      <c r="I596" t="s">
        <v>64</v>
      </c>
      <c r="J596" t="s">
        <v>1919</v>
      </c>
      <c r="K596" t="s">
        <v>71</v>
      </c>
    </row>
    <row r="597" spans="1:11" x14ac:dyDescent="0.3">
      <c r="A597" t="s">
        <v>11</v>
      </c>
      <c r="C597" t="s">
        <v>60</v>
      </c>
      <c r="D597" t="s">
        <v>60</v>
      </c>
      <c r="E597" t="s">
        <v>2031</v>
      </c>
      <c r="F597" t="s">
        <v>2032</v>
      </c>
      <c r="G597">
        <v>2020</v>
      </c>
      <c r="H597" t="s">
        <v>2033</v>
      </c>
      <c r="I597" t="s">
        <v>64</v>
      </c>
      <c r="J597" t="s">
        <v>2034</v>
      </c>
      <c r="K597" t="s">
        <v>71</v>
      </c>
    </row>
    <row r="598" spans="1:11" x14ac:dyDescent="0.3">
      <c r="A598" t="s">
        <v>11</v>
      </c>
      <c r="C598" t="s">
        <v>60</v>
      </c>
      <c r="D598" t="s">
        <v>60</v>
      </c>
      <c r="E598" t="s">
        <v>2035</v>
      </c>
      <c r="F598" t="s">
        <v>2036</v>
      </c>
      <c r="G598">
        <v>2018</v>
      </c>
      <c r="H598" t="s">
        <v>2037</v>
      </c>
      <c r="I598" t="s">
        <v>64</v>
      </c>
      <c r="J598" t="s">
        <v>2038</v>
      </c>
      <c r="K598" t="s">
        <v>71</v>
      </c>
    </row>
    <row r="599" spans="1:11" x14ac:dyDescent="0.3">
      <c r="A599" t="s">
        <v>11</v>
      </c>
      <c r="C599" t="s">
        <v>60</v>
      </c>
      <c r="D599" t="s">
        <v>60</v>
      </c>
      <c r="E599" t="s">
        <v>2039</v>
      </c>
      <c r="F599" t="s">
        <v>2040</v>
      </c>
      <c r="G599">
        <v>2017</v>
      </c>
      <c r="H599" t="s">
        <v>2041</v>
      </c>
      <c r="I599" t="s">
        <v>64</v>
      </c>
      <c r="J599" t="s">
        <v>2042</v>
      </c>
      <c r="K599" t="s">
        <v>71</v>
      </c>
    </row>
    <row r="600" spans="1:11" x14ac:dyDescent="0.3">
      <c r="A600" t="s">
        <v>11</v>
      </c>
      <c r="C600" t="s">
        <v>60</v>
      </c>
      <c r="D600" t="s">
        <v>60</v>
      </c>
      <c r="E600" t="s">
        <v>2043</v>
      </c>
      <c r="F600" t="s">
        <v>2044</v>
      </c>
      <c r="G600">
        <v>2019</v>
      </c>
      <c r="H600" t="s">
        <v>2045</v>
      </c>
      <c r="I600" t="s">
        <v>64</v>
      </c>
      <c r="J600" t="s">
        <v>545</v>
      </c>
      <c r="K600" t="s">
        <v>66</v>
      </c>
    </row>
    <row r="601" spans="1:11" x14ac:dyDescent="0.3">
      <c r="A601" t="s">
        <v>11</v>
      </c>
      <c r="C601" t="s">
        <v>60</v>
      </c>
      <c r="D601" t="s">
        <v>60</v>
      </c>
      <c r="E601" t="s">
        <v>2046</v>
      </c>
      <c r="F601" t="s">
        <v>2047</v>
      </c>
      <c r="G601">
        <v>2016</v>
      </c>
      <c r="H601" t="s">
        <v>2048</v>
      </c>
      <c r="I601" t="s">
        <v>64</v>
      </c>
      <c r="J601" t="s">
        <v>2049</v>
      </c>
      <c r="K601" t="s">
        <v>66</v>
      </c>
    </row>
    <row r="602" spans="1:11" x14ac:dyDescent="0.3">
      <c r="A602" t="s">
        <v>11</v>
      </c>
      <c r="C602" t="s">
        <v>60</v>
      </c>
      <c r="D602" t="s">
        <v>60</v>
      </c>
      <c r="E602" t="s">
        <v>2046</v>
      </c>
      <c r="F602" t="s">
        <v>2047</v>
      </c>
      <c r="G602">
        <v>2016</v>
      </c>
      <c r="H602" t="s">
        <v>2050</v>
      </c>
      <c r="I602" t="s">
        <v>64</v>
      </c>
      <c r="J602" t="s">
        <v>2051</v>
      </c>
      <c r="K602" t="s">
        <v>66</v>
      </c>
    </row>
    <row r="603" spans="1:11" x14ac:dyDescent="0.3">
      <c r="A603" t="s">
        <v>11</v>
      </c>
      <c r="C603" t="s">
        <v>60</v>
      </c>
      <c r="D603" t="s">
        <v>60</v>
      </c>
      <c r="E603" t="s">
        <v>2052</v>
      </c>
      <c r="F603" t="s">
        <v>2053</v>
      </c>
      <c r="G603">
        <v>2019</v>
      </c>
      <c r="H603" t="s">
        <v>2054</v>
      </c>
      <c r="I603" t="s">
        <v>64</v>
      </c>
      <c r="J603" t="s">
        <v>202</v>
      </c>
      <c r="K603" t="s">
        <v>71</v>
      </c>
    </row>
    <row r="604" spans="1:11" x14ac:dyDescent="0.3">
      <c r="A604" t="s">
        <v>11</v>
      </c>
      <c r="C604" t="s">
        <v>60</v>
      </c>
      <c r="D604" t="s">
        <v>60</v>
      </c>
      <c r="E604" t="s">
        <v>2055</v>
      </c>
      <c r="F604" t="s">
        <v>2056</v>
      </c>
      <c r="G604">
        <v>2016</v>
      </c>
      <c r="H604" t="s">
        <v>2057</v>
      </c>
      <c r="I604" t="s">
        <v>64</v>
      </c>
      <c r="J604" t="s">
        <v>158</v>
      </c>
      <c r="K604" t="s">
        <v>66</v>
      </c>
    </row>
    <row r="605" spans="1:11" x14ac:dyDescent="0.3">
      <c r="A605" t="s">
        <v>11</v>
      </c>
      <c r="C605" t="s">
        <v>60</v>
      </c>
      <c r="D605" t="s">
        <v>60</v>
      </c>
      <c r="E605" t="s">
        <v>2058</v>
      </c>
      <c r="F605" t="s">
        <v>2059</v>
      </c>
      <c r="G605">
        <v>2019</v>
      </c>
      <c r="H605" t="s">
        <v>2060</v>
      </c>
      <c r="I605" t="s">
        <v>64</v>
      </c>
      <c r="J605" t="s">
        <v>2061</v>
      </c>
      <c r="K605" t="s">
        <v>71</v>
      </c>
    </row>
    <row r="606" spans="1:11" x14ac:dyDescent="0.3">
      <c r="A606" t="s">
        <v>11</v>
      </c>
      <c r="C606" t="s">
        <v>60</v>
      </c>
      <c r="D606" t="s">
        <v>60</v>
      </c>
      <c r="E606" t="s">
        <v>2062</v>
      </c>
      <c r="F606" t="s">
        <v>2063</v>
      </c>
      <c r="G606">
        <v>2018</v>
      </c>
      <c r="H606" t="s">
        <v>2064</v>
      </c>
      <c r="I606" t="s">
        <v>64</v>
      </c>
      <c r="J606" t="s">
        <v>2065</v>
      </c>
      <c r="K606" t="s">
        <v>71</v>
      </c>
    </row>
    <row r="607" spans="1:11" x14ac:dyDescent="0.3">
      <c r="A607" t="s">
        <v>11</v>
      </c>
      <c r="C607" t="s">
        <v>60</v>
      </c>
      <c r="D607" t="s">
        <v>60</v>
      </c>
      <c r="E607" t="s">
        <v>2066</v>
      </c>
      <c r="F607" t="s">
        <v>2067</v>
      </c>
      <c r="G607">
        <v>2019</v>
      </c>
      <c r="H607" t="s">
        <v>2068</v>
      </c>
      <c r="I607" t="s">
        <v>64</v>
      </c>
      <c r="J607" t="s">
        <v>2069</v>
      </c>
      <c r="K607" t="s">
        <v>66</v>
      </c>
    </row>
    <row r="608" spans="1:11" x14ac:dyDescent="0.3">
      <c r="A608" t="s">
        <v>11</v>
      </c>
      <c r="C608" t="s">
        <v>60</v>
      </c>
      <c r="D608" t="s">
        <v>60</v>
      </c>
      <c r="E608" t="s">
        <v>2070</v>
      </c>
      <c r="F608" t="s">
        <v>2071</v>
      </c>
      <c r="G608">
        <v>2016</v>
      </c>
      <c r="H608" t="s">
        <v>2072</v>
      </c>
      <c r="I608" t="s">
        <v>64</v>
      </c>
      <c r="J608" t="s">
        <v>2073</v>
      </c>
      <c r="K608" t="s">
        <v>71</v>
      </c>
    </row>
    <row r="609" spans="1:11" x14ac:dyDescent="0.3">
      <c r="A609" t="s">
        <v>11</v>
      </c>
      <c r="C609" t="s">
        <v>60</v>
      </c>
      <c r="D609" t="s">
        <v>60</v>
      </c>
      <c r="E609" t="s">
        <v>2074</v>
      </c>
      <c r="F609" t="s">
        <v>2075</v>
      </c>
      <c r="G609">
        <v>2015</v>
      </c>
      <c r="H609" t="s">
        <v>2076</v>
      </c>
      <c r="I609" t="s">
        <v>64</v>
      </c>
      <c r="J609" t="s">
        <v>572</v>
      </c>
      <c r="K609" t="s">
        <v>66</v>
      </c>
    </row>
    <row r="610" spans="1:11" x14ac:dyDescent="0.3">
      <c r="A610" t="s">
        <v>11</v>
      </c>
      <c r="C610" t="s">
        <v>60</v>
      </c>
      <c r="D610" t="s">
        <v>60</v>
      </c>
      <c r="E610" t="s">
        <v>2077</v>
      </c>
      <c r="F610" t="s">
        <v>2078</v>
      </c>
      <c r="G610">
        <v>2018</v>
      </c>
      <c r="H610" t="s">
        <v>2079</v>
      </c>
      <c r="I610" t="s">
        <v>64</v>
      </c>
      <c r="J610" t="s">
        <v>925</v>
      </c>
      <c r="K610" t="s">
        <v>71</v>
      </c>
    </row>
    <row r="611" spans="1:11" x14ac:dyDescent="0.3">
      <c r="A611" t="s">
        <v>11</v>
      </c>
      <c r="C611" t="s">
        <v>60</v>
      </c>
      <c r="D611" t="s">
        <v>60</v>
      </c>
      <c r="E611" t="s">
        <v>2080</v>
      </c>
      <c r="F611" t="s">
        <v>2081</v>
      </c>
      <c r="G611">
        <v>2019</v>
      </c>
      <c r="H611" t="s">
        <v>2082</v>
      </c>
      <c r="I611" t="s">
        <v>64</v>
      </c>
      <c r="J611" t="s">
        <v>392</v>
      </c>
      <c r="K611" t="s">
        <v>71</v>
      </c>
    </row>
    <row r="612" spans="1:11" x14ac:dyDescent="0.3">
      <c r="A612" t="s">
        <v>11</v>
      </c>
      <c r="C612" t="s">
        <v>60</v>
      </c>
      <c r="D612" t="s">
        <v>60</v>
      </c>
      <c r="E612" t="s">
        <v>2083</v>
      </c>
      <c r="F612" t="s">
        <v>2084</v>
      </c>
      <c r="G612">
        <v>2015</v>
      </c>
      <c r="H612" t="s">
        <v>2085</v>
      </c>
      <c r="I612" t="s">
        <v>64</v>
      </c>
      <c r="J612" t="s">
        <v>2086</v>
      </c>
      <c r="K612" t="s">
        <v>71</v>
      </c>
    </row>
    <row r="613" spans="1:11" x14ac:dyDescent="0.3">
      <c r="A613" t="s">
        <v>11</v>
      </c>
      <c r="C613" t="s">
        <v>60</v>
      </c>
      <c r="D613" t="s">
        <v>60</v>
      </c>
      <c r="E613" t="s">
        <v>2087</v>
      </c>
      <c r="F613" t="s">
        <v>2088</v>
      </c>
      <c r="G613">
        <v>2016</v>
      </c>
      <c r="H613" t="s">
        <v>2089</v>
      </c>
      <c r="I613" t="s">
        <v>64</v>
      </c>
      <c r="J613" t="s">
        <v>173</v>
      </c>
      <c r="K613" t="s">
        <v>71</v>
      </c>
    </row>
    <row r="614" spans="1:11" x14ac:dyDescent="0.3">
      <c r="A614" t="s">
        <v>11</v>
      </c>
      <c r="C614" t="s">
        <v>60</v>
      </c>
      <c r="D614" t="s">
        <v>60</v>
      </c>
      <c r="E614" t="s">
        <v>2090</v>
      </c>
      <c r="F614" t="s">
        <v>2091</v>
      </c>
      <c r="G614">
        <v>2014</v>
      </c>
      <c r="H614" t="s">
        <v>2092</v>
      </c>
      <c r="I614" t="s">
        <v>64</v>
      </c>
      <c r="J614" t="s">
        <v>2093</v>
      </c>
      <c r="K614" t="s">
        <v>71</v>
      </c>
    </row>
    <row r="615" spans="1:11" x14ac:dyDescent="0.3">
      <c r="A615" t="s">
        <v>11</v>
      </c>
      <c r="C615" t="s">
        <v>60</v>
      </c>
      <c r="D615" t="s">
        <v>60</v>
      </c>
      <c r="E615" t="s">
        <v>2094</v>
      </c>
      <c r="F615" t="s">
        <v>2095</v>
      </c>
      <c r="G615">
        <v>2020</v>
      </c>
      <c r="H615" t="s">
        <v>2096</v>
      </c>
      <c r="I615" t="s">
        <v>64</v>
      </c>
      <c r="J615" t="s">
        <v>1452</v>
      </c>
      <c r="K615" t="s">
        <v>66</v>
      </c>
    </row>
    <row r="616" spans="1:11" x14ac:dyDescent="0.3">
      <c r="A616" t="s">
        <v>11</v>
      </c>
      <c r="C616" t="s">
        <v>60</v>
      </c>
      <c r="D616" t="s">
        <v>60</v>
      </c>
      <c r="E616" t="s">
        <v>2097</v>
      </c>
      <c r="F616" t="s">
        <v>2098</v>
      </c>
      <c r="G616">
        <v>2019</v>
      </c>
      <c r="H616" t="s">
        <v>2099</v>
      </c>
      <c r="I616" t="s">
        <v>64</v>
      </c>
      <c r="J616" t="s">
        <v>2100</v>
      </c>
      <c r="K616" t="s">
        <v>66</v>
      </c>
    </row>
    <row r="617" spans="1:11" x14ac:dyDescent="0.3">
      <c r="A617" t="s">
        <v>11</v>
      </c>
      <c r="C617" t="s">
        <v>60</v>
      </c>
      <c r="D617" t="s">
        <v>60</v>
      </c>
      <c r="E617" t="s">
        <v>2101</v>
      </c>
      <c r="F617" t="s">
        <v>2102</v>
      </c>
      <c r="G617">
        <v>2018</v>
      </c>
      <c r="H617" t="s">
        <v>2103</v>
      </c>
      <c r="I617" t="s">
        <v>64</v>
      </c>
      <c r="J617" t="s">
        <v>358</v>
      </c>
      <c r="K617" t="s">
        <v>66</v>
      </c>
    </row>
    <row r="618" spans="1:11" x14ac:dyDescent="0.3">
      <c r="A618" t="s">
        <v>11</v>
      </c>
      <c r="C618" t="s">
        <v>60</v>
      </c>
      <c r="D618" t="s">
        <v>60</v>
      </c>
      <c r="E618" t="s">
        <v>2104</v>
      </c>
      <c r="F618" t="s">
        <v>2105</v>
      </c>
      <c r="G618">
        <v>2015</v>
      </c>
      <c r="H618" t="s">
        <v>2106</v>
      </c>
      <c r="I618" t="s">
        <v>64</v>
      </c>
      <c r="J618" t="s">
        <v>2107</v>
      </c>
      <c r="K618" t="s">
        <v>71</v>
      </c>
    </row>
    <row r="619" spans="1:11" x14ac:dyDescent="0.3">
      <c r="A619" t="s">
        <v>11</v>
      </c>
      <c r="C619" t="s">
        <v>60</v>
      </c>
      <c r="D619" t="s">
        <v>60</v>
      </c>
      <c r="E619" t="s">
        <v>2108</v>
      </c>
      <c r="F619" t="s">
        <v>2109</v>
      </c>
      <c r="G619">
        <v>2016</v>
      </c>
      <c r="H619" t="s">
        <v>2110</v>
      </c>
      <c r="I619" t="s">
        <v>64</v>
      </c>
      <c r="J619" t="s">
        <v>186</v>
      </c>
      <c r="K619" t="s">
        <v>66</v>
      </c>
    </row>
    <row r="620" spans="1:11" x14ac:dyDescent="0.3">
      <c r="A620" t="s">
        <v>11</v>
      </c>
      <c r="C620" t="s">
        <v>60</v>
      </c>
      <c r="D620" t="s">
        <v>60</v>
      </c>
      <c r="E620" t="s">
        <v>2111</v>
      </c>
      <c r="F620" t="s">
        <v>2112</v>
      </c>
      <c r="G620">
        <v>2019</v>
      </c>
      <c r="H620" t="s">
        <v>2113</v>
      </c>
      <c r="I620" t="s">
        <v>64</v>
      </c>
      <c r="J620" t="s">
        <v>1565</v>
      </c>
      <c r="K620" t="s">
        <v>66</v>
      </c>
    </row>
    <row r="621" spans="1:11" x14ac:dyDescent="0.3">
      <c r="A621" t="s">
        <v>11</v>
      </c>
      <c r="C621" t="s">
        <v>60</v>
      </c>
      <c r="D621" t="s">
        <v>60</v>
      </c>
      <c r="E621" t="s">
        <v>2114</v>
      </c>
      <c r="F621" t="s">
        <v>2115</v>
      </c>
      <c r="G621">
        <v>2016</v>
      </c>
      <c r="H621" t="s">
        <v>2116</v>
      </c>
      <c r="I621" t="s">
        <v>64</v>
      </c>
      <c r="J621" t="s">
        <v>2117</v>
      </c>
      <c r="K621" t="s">
        <v>71</v>
      </c>
    </row>
    <row r="622" spans="1:11" x14ac:dyDescent="0.3">
      <c r="A622" t="s">
        <v>11</v>
      </c>
      <c r="C622" t="s">
        <v>60</v>
      </c>
      <c r="D622" t="s">
        <v>60</v>
      </c>
      <c r="E622" t="s">
        <v>2118</v>
      </c>
      <c r="F622" t="s">
        <v>2119</v>
      </c>
      <c r="G622">
        <v>2018</v>
      </c>
      <c r="H622" t="s">
        <v>2120</v>
      </c>
      <c r="I622" t="s">
        <v>64</v>
      </c>
      <c r="J622" t="s">
        <v>2121</v>
      </c>
      <c r="K622" t="s">
        <v>71</v>
      </c>
    </row>
    <row r="623" spans="1:11" x14ac:dyDescent="0.3">
      <c r="A623" t="s">
        <v>11</v>
      </c>
      <c r="C623" t="s">
        <v>60</v>
      </c>
      <c r="D623" t="s">
        <v>60</v>
      </c>
      <c r="E623" t="s">
        <v>2122</v>
      </c>
      <c r="F623" t="s">
        <v>2123</v>
      </c>
      <c r="G623">
        <v>2015</v>
      </c>
      <c r="H623" t="s">
        <v>2124</v>
      </c>
      <c r="I623" t="s">
        <v>64</v>
      </c>
      <c r="J623" t="s">
        <v>408</v>
      </c>
      <c r="K623" t="s">
        <v>71</v>
      </c>
    </row>
    <row r="624" spans="1:11" x14ac:dyDescent="0.3">
      <c r="A624" t="s">
        <v>11</v>
      </c>
      <c r="C624" t="s">
        <v>60</v>
      </c>
      <c r="D624" t="s">
        <v>60</v>
      </c>
      <c r="E624" t="s">
        <v>2125</v>
      </c>
      <c r="F624" t="s">
        <v>2126</v>
      </c>
      <c r="G624">
        <v>2019</v>
      </c>
      <c r="H624" t="s">
        <v>2127</v>
      </c>
      <c r="I624" t="s">
        <v>64</v>
      </c>
      <c r="J624" t="s">
        <v>929</v>
      </c>
      <c r="K624" t="s">
        <v>71</v>
      </c>
    </row>
    <row r="625" spans="1:11" x14ac:dyDescent="0.3">
      <c r="A625" t="s">
        <v>11</v>
      </c>
      <c r="C625" t="s">
        <v>60</v>
      </c>
      <c r="D625" t="s">
        <v>60</v>
      </c>
      <c r="E625" t="s">
        <v>2128</v>
      </c>
      <c r="F625" t="s">
        <v>2129</v>
      </c>
      <c r="G625">
        <v>2017</v>
      </c>
      <c r="H625" t="s">
        <v>2130</v>
      </c>
      <c r="I625" t="s">
        <v>64</v>
      </c>
      <c r="J625" t="s">
        <v>621</v>
      </c>
      <c r="K625" t="s">
        <v>66</v>
      </c>
    </row>
    <row r="626" spans="1:11" x14ac:dyDescent="0.3">
      <c r="A626" t="s">
        <v>11</v>
      </c>
      <c r="C626" t="s">
        <v>60</v>
      </c>
      <c r="D626" t="s">
        <v>60</v>
      </c>
      <c r="E626" t="s">
        <v>2131</v>
      </c>
      <c r="F626" t="s">
        <v>2132</v>
      </c>
      <c r="G626">
        <v>2019</v>
      </c>
      <c r="H626" t="s">
        <v>2133</v>
      </c>
      <c r="I626" t="s">
        <v>64</v>
      </c>
      <c r="J626" t="s">
        <v>2134</v>
      </c>
      <c r="K626" t="s">
        <v>71</v>
      </c>
    </row>
    <row r="627" spans="1:11" x14ac:dyDescent="0.3">
      <c r="A627" t="s">
        <v>11</v>
      </c>
      <c r="C627" t="s">
        <v>60</v>
      </c>
      <c r="D627" t="s">
        <v>60</v>
      </c>
      <c r="E627" t="s">
        <v>2135</v>
      </c>
      <c r="F627" t="s">
        <v>2136</v>
      </c>
      <c r="G627">
        <v>2019</v>
      </c>
      <c r="H627" t="s">
        <v>2137</v>
      </c>
      <c r="I627" t="s">
        <v>64</v>
      </c>
      <c r="J627" t="s">
        <v>513</v>
      </c>
      <c r="K627" t="s">
        <v>66</v>
      </c>
    </row>
    <row r="628" spans="1:11" x14ac:dyDescent="0.3">
      <c r="A628" t="s">
        <v>11</v>
      </c>
      <c r="C628" t="s">
        <v>60</v>
      </c>
      <c r="D628" t="s">
        <v>60</v>
      </c>
      <c r="E628" t="s">
        <v>2138</v>
      </c>
      <c r="F628" t="s">
        <v>2139</v>
      </c>
      <c r="G628">
        <v>2014</v>
      </c>
      <c r="H628" t="s">
        <v>2140</v>
      </c>
      <c r="I628" t="s">
        <v>64</v>
      </c>
      <c r="J628" t="s">
        <v>2141</v>
      </c>
      <c r="K628" t="s">
        <v>66</v>
      </c>
    </row>
    <row r="629" spans="1:11" x14ac:dyDescent="0.3">
      <c r="A629" t="s">
        <v>11</v>
      </c>
      <c r="C629" t="s">
        <v>60</v>
      </c>
      <c r="D629" t="s">
        <v>60</v>
      </c>
      <c r="E629" t="s">
        <v>2142</v>
      </c>
      <c r="F629" t="s">
        <v>2143</v>
      </c>
      <c r="G629">
        <v>2014</v>
      </c>
      <c r="H629" t="s">
        <v>2144</v>
      </c>
      <c r="I629" t="s">
        <v>64</v>
      </c>
      <c r="J629" t="s">
        <v>2145</v>
      </c>
      <c r="K629" t="s">
        <v>71</v>
      </c>
    </row>
    <row r="630" spans="1:11" x14ac:dyDescent="0.3">
      <c r="A630" t="s">
        <v>11</v>
      </c>
      <c r="C630" t="s">
        <v>60</v>
      </c>
      <c r="D630" t="s">
        <v>60</v>
      </c>
      <c r="E630" t="s">
        <v>2146</v>
      </c>
      <c r="F630" t="s">
        <v>1162</v>
      </c>
      <c r="G630">
        <v>2014</v>
      </c>
      <c r="H630" t="s">
        <v>2147</v>
      </c>
      <c r="I630" t="s">
        <v>64</v>
      </c>
      <c r="J630" t="s">
        <v>65</v>
      </c>
      <c r="K630" t="s">
        <v>66</v>
      </c>
    </row>
    <row r="631" spans="1:11" x14ac:dyDescent="0.3">
      <c r="A631" t="s">
        <v>11</v>
      </c>
      <c r="C631" t="s">
        <v>60</v>
      </c>
      <c r="D631" t="s">
        <v>60</v>
      </c>
      <c r="E631" t="s">
        <v>2148</v>
      </c>
      <c r="F631" t="s">
        <v>2149</v>
      </c>
      <c r="G631">
        <v>2014</v>
      </c>
      <c r="H631" t="s">
        <v>2150</v>
      </c>
      <c r="I631" t="s">
        <v>64</v>
      </c>
      <c r="J631" t="s">
        <v>392</v>
      </c>
      <c r="K631" t="s">
        <v>71</v>
      </c>
    </row>
    <row r="632" spans="1:11" x14ac:dyDescent="0.3">
      <c r="A632" t="s">
        <v>11</v>
      </c>
      <c r="C632" t="s">
        <v>60</v>
      </c>
      <c r="D632" t="s">
        <v>60</v>
      </c>
      <c r="E632" t="s">
        <v>2151</v>
      </c>
      <c r="F632" t="s">
        <v>2152</v>
      </c>
      <c r="G632">
        <v>2019</v>
      </c>
      <c r="H632" t="s">
        <v>2153</v>
      </c>
      <c r="I632" t="s">
        <v>64</v>
      </c>
      <c r="J632" t="s">
        <v>1406</v>
      </c>
      <c r="K632" t="s">
        <v>71</v>
      </c>
    </row>
    <row r="633" spans="1:11" x14ac:dyDescent="0.3">
      <c r="A633" t="s">
        <v>11</v>
      </c>
      <c r="C633" t="s">
        <v>60</v>
      </c>
      <c r="D633" t="s">
        <v>60</v>
      </c>
      <c r="E633" t="s">
        <v>2154</v>
      </c>
      <c r="F633" t="s">
        <v>2155</v>
      </c>
      <c r="G633">
        <v>2015</v>
      </c>
      <c r="H633" t="s">
        <v>2156</v>
      </c>
      <c r="I633" t="s">
        <v>64</v>
      </c>
      <c r="J633" t="s">
        <v>110</v>
      </c>
      <c r="K633" t="s">
        <v>71</v>
      </c>
    </row>
    <row r="634" spans="1:11" x14ac:dyDescent="0.3">
      <c r="A634" t="s">
        <v>11</v>
      </c>
      <c r="C634" t="s">
        <v>60</v>
      </c>
      <c r="D634" t="s">
        <v>60</v>
      </c>
      <c r="E634" t="s">
        <v>2157</v>
      </c>
      <c r="F634" t="s">
        <v>2158</v>
      </c>
      <c r="G634">
        <v>2016</v>
      </c>
      <c r="H634" t="s">
        <v>2159</v>
      </c>
      <c r="I634" t="s">
        <v>64</v>
      </c>
      <c r="J634" t="s">
        <v>545</v>
      </c>
      <c r="K634" t="s">
        <v>66</v>
      </c>
    </row>
    <row r="635" spans="1:11" x14ac:dyDescent="0.3">
      <c r="A635" t="s">
        <v>11</v>
      </c>
      <c r="C635" t="s">
        <v>60</v>
      </c>
      <c r="D635" t="s">
        <v>60</v>
      </c>
      <c r="E635" t="s">
        <v>2160</v>
      </c>
      <c r="F635" t="s">
        <v>2161</v>
      </c>
      <c r="G635">
        <v>2014</v>
      </c>
      <c r="H635" t="s">
        <v>2162</v>
      </c>
      <c r="I635" t="s">
        <v>64</v>
      </c>
      <c r="J635" t="s">
        <v>2163</v>
      </c>
      <c r="K635" t="s">
        <v>71</v>
      </c>
    </row>
    <row r="636" spans="1:11" x14ac:dyDescent="0.3">
      <c r="A636" t="s">
        <v>11</v>
      </c>
      <c r="C636" t="s">
        <v>60</v>
      </c>
      <c r="D636" t="s">
        <v>60</v>
      </c>
      <c r="E636" t="s">
        <v>2164</v>
      </c>
      <c r="F636" t="s">
        <v>2165</v>
      </c>
      <c r="G636">
        <v>2014</v>
      </c>
      <c r="H636" t="s">
        <v>2166</v>
      </c>
      <c r="I636" t="s">
        <v>64</v>
      </c>
      <c r="J636" t="s">
        <v>997</v>
      </c>
      <c r="K636" t="s">
        <v>66</v>
      </c>
    </row>
    <row r="637" spans="1:11" x14ac:dyDescent="0.3">
      <c r="A637" t="s">
        <v>11</v>
      </c>
      <c r="C637" t="s">
        <v>60</v>
      </c>
      <c r="D637" t="s">
        <v>60</v>
      </c>
      <c r="E637" t="s">
        <v>2167</v>
      </c>
      <c r="F637" t="s">
        <v>2168</v>
      </c>
      <c r="G637">
        <v>2018</v>
      </c>
      <c r="H637" t="s">
        <v>2169</v>
      </c>
      <c r="I637" t="s">
        <v>64</v>
      </c>
      <c r="J637" t="s">
        <v>2170</v>
      </c>
      <c r="K637" t="s">
        <v>71</v>
      </c>
    </row>
    <row r="638" spans="1:11" x14ac:dyDescent="0.3">
      <c r="A638" t="s">
        <v>11</v>
      </c>
      <c r="C638" t="s">
        <v>60</v>
      </c>
      <c r="D638" t="s">
        <v>60</v>
      </c>
      <c r="E638" t="s">
        <v>2171</v>
      </c>
      <c r="F638" t="s">
        <v>2172</v>
      </c>
      <c r="G638">
        <v>2014</v>
      </c>
      <c r="H638" t="s">
        <v>2173</v>
      </c>
      <c r="I638" t="s">
        <v>64</v>
      </c>
      <c r="J638" t="s">
        <v>1247</v>
      </c>
      <c r="K638" t="s">
        <v>71</v>
      </c>
    </row>
    <row r="639" spans="1:11" x14ac:dyDescent="0.3">
      <c r="A639" t="s">
        <v>11</v>
      </c>
      <c r="C639" t="s">
        <v>60</v>
      </c>
      <c r="D639" t="s">
        <v>60</v>
      </c>
      <c r="E639" t="s">
        <v>2174</v>
      </c>
      <c r="F639" t="s">
        <v>2175</v>
      </c>
      <c r="G639">
        <v>2019</v>
      </c>
      <c r="H639" t="s">
        <v>2176</v>
      </c>
      <c r="I639" t="s">
        <v>64</v>
      </c>
      <c r="J639" t="s">
        <v>2177</v>
      </c>
      <c r="K639" t="s">
        <v>71</v>
      </c>
    </row>
    <row r="640" spans="1:11" x14ac:dyDescent="0.3">
      <c r="A640" t="s">
        <v>11</v>
      </c>
      <c r="C640" t="s">
        <v>60</v>
      </c>
      <c r="D640" t="s">
        <v>60</v>
      </c>
      <c r="E640" t="s">
        <v>2178</v>
      </c>
      <c r="F640" t="s">
        <v>2179</v>
      </c>
      <c r="G640">
        <v>2018</v>
      </c>
      <c r="H640" t="s">
        <v>2180</v>
      </c>
      <c r="I640" t="s">
        <v>64</v>
      </c>
      <c r="J640" t="s">
        <v>925</v>
      </c>
      <c r="K640" t="s">
        <v>71</v>
      </c>
    </row>
    <row r="641" spans="1:11" x14ac:dyDescent="0.3">
      <c r="A641" t="s">
        <v>11</v>
      </c>
      <c r="C641" t="s">
        <v>60</v>
      </c>
      <c r="D641" t="s">
        <v>60</v>
      </c>
      <c r="E641" t="s">
        <v>2181</v>
      </c>
      <c r="F641" t="s">
        <v>1366</v>
      </c>
      <c r="G641">
        <v>2016</v>
      </c>
      <c r="H641" t="s">
        <v>2182</v>
      </c>
      <c r="I641" t="s">
        <v>64</v>
      </c>
      <c r="J641" t="s">
        <v>1368</v>
      </c>
      <c r="K641" t="s">
        <v>71</v>
      </c>
    </row>
    <row r="642" spans="1:11" x14ac:dyDescent="0.3">
      <c r="A642" t="s">
        <v>11</v>
      </c>
      <c r="C642" t="s">
        <v>60</v>
      </c>
      <c r="D642" t="s">
        <v>60</v>
      </c>
      <c r="E642" t="s">
        <v>2183</v>
      </c>
      <c r="F642" t="s">
        <v>2184</v>
      </c>
      <c r="G642">
        <v>2019</v>
      </c>
      <c r="H642" t="s">
        <v>2185</v>
      </c>
      <c r="I642" t="s">
        <v>64</v>
      </c>
      <c r="J642" t="s">
        <v>383</v>
      </c>
      <c r="K642" t="s">
        <v>66</v>
      </c>
    </row>
    <row r="643" spans="1:11" x14ac:dyDescent="0.3">
      <c r="A643" t="s">
        <v>11</v>
      </c>
      <c r="C643" t="s">
        <v>60</v>
      </c>
      <c r="D643" t="s">
        <v>60</v>
      </c>
      <c r="E643" t="s">
        <v>2186</v>
      </c>
      <c r="F643" t="s">
        <v>2187</v>
      </c>
      <c r="G643">
        <v>2015</v>
      </c>
      <c r="H643" t="s">
        <v>2188</v>
      </c>
      <c r="I643" t="s">
        <v>64</v>
      </c>
      <c r="J643" t="s">
        <v>655</v>
      </c>
      <c r="K643" t="s">
        <v>71</v>
      </c>
    </row>
    <row r="644" spans="1:11" x14ac:dyDescent="0.3">
      <c r="A644" t="s">
        <v>11</v>
      </c>
      <c r="C644" t="s">
        <v>60</v>
      </c>
      <c r="D644" t="s">
        <v>60</v>
      </c>
      <c r="E644" t="s">
        <v>2189</v>
      </c>
      <c r="F644" t="s">
        <v>2190</v>
      </c>
      <c r="G644">
        <v>2016</v>
      </c>
      <c r="H644" t="s">
        <v>2191</v>
      </c>
      <c r="I644" t="s">
        <v>64</v>
      </c>
      <c r="J644" t="s">
        <v>1013</v>
      </c>
      <c r="K644" t="s">
        <v>71</v>
      </c>
    </row>
    <row r="645" spans="1:11" x14ac:dyDescent="0.3">
      <c r="A645" t="s">
        <v>11</v>
      </c>
      <c r="C645" t="s">
        <v>60</v>
      </c>
      <c r="D645" t="s">
        <v>60</v>
      </c>
      <c r="E645" t="s">
        <v>2192</v>
      </c>
      <c r="F645" t="s">
        <v>2193</v>
      </c>
      <c r="G645">
        <v>2015</v>
      </c>
      <c r="H645" t="s">
        <v>2194</v>
      </c>
      <c r="I645" t="s">
        <v>64</v>
      </c>
      <c r="J645" t="s">
        <v>2195</v>
      </c>
      <c r="K645" t="s">
        <v>71</v>
      </c>
    </row>
    <row r="646" spans="1:11" x14ac:dyDescent="0.3">
      <c r="A646" t="s">
        <v>11</v>
      </c>
      <c r="C646" t="s">
        <v>60</v>
      </c>
      <c r="D646" t="s">
        <v>60</v>
      </c>
      <c r="E646" t="s">
        <v>72</v>
      </c>
      <c r="F646" t="s">
        <v>73</v>
      </c>
      <c r="G646">
        <v>2016</v>
      </c>
      <c r="H646" t="s">
        <v>2196</v>
      </c>
      <c r="I646" t="s">
        <v>64</v>
      </c>
      <c r="J646" t="s">
        <v>70</v>
      </c>
      <c r="K646" t="s">
        <v>71</v>
      </c>
    </row>
    <row r="647" spans="1:11" x14ac:dyDescent="0.3">
      <c r="A647" t="s">
        <v>11</v>
      </c>
      <c r="C647" t="s">
        <v>60</v>
      </c>
      <c r="D647" t="s">
        <v>60</v>
      </c>
      <c r="E647" t="s">
        <v>2197</v>
      </c>
      <c r="F647" t="s">
        <v>2198</v>
      </c>
      <c r="G647">
        <v>2016</v>
      </c>
      <c r="H647" t="s">
        <v>2199</v>
      </c>
      <c r="I647" t="s">
        <v>64</v>
      </c>
      <c r="J647" t="s">
        <v>2200</v>
      </c>
      <c r="K647" t="s">
        <v>71</v>
      </c>
    </row>
    <row r="648" spans="1:11" x14ac:dyDescent="0.3">
      <c r="A648" t="s">
        <v>11</v>
      </c>
      <c r="C648" t="s">
        <v>60</v>
      </c>
      <c r="D648" t="s">
        <v>60</v>
      </c>
      <c r="E648" t="s">
        <v>744</v>
      </c>
      <c r="F648" t="s">
        <v>1373</v>
      </c>
      <c r="G648">
        <v>2020</v>
      </c>
      <c r="H648" t="s">
        <v>2201</v>
      </c>
      <c r="I648" t="s">
        <v>64</v>
      </c>
      <c r="J648" t="s">
        <v>1375</v>
      </c>
      <c r="K648" t="s">
        <v>71</v>
      </c>
    </row>
    <row r="649" spans="1:11" x14ac:dyDescent="0.3">
      <c r="A649" t="s">
        <v>11</v>
      </c>
      <c r="C649" t="s">
        <v>60</v>
      </c>
      <c r="D649" t="s">
        <v>60</v>
      </c>
      <c r="E649" t="s">
        <v>2202</v>
      </c>
      <c r="F649" t="s">
        <v>2203</v>
      </c>
      <c r="G649">
        <v>2015</v>
      </c>
      <c r="H649" t="s">
        <v>2204</v>
      </c>
      <c r="I649" t="s">
        <v>64</v>
      </c>
      <c r="J649" t="s">
        <v>2205</v>
      </c>
      <c r="K649" t="s">
        <v>71</v>
      </c>
    </row>
    <row r="650" spans="1:11" x14ac:dyDescent="0.3">
      <c r="A650" t="s">
        <v>11</v>
      </c>
      <c r="C650" t="s">
        <v>60</v>
      </c>
      <c r="D650" t="s">
        <v>60</v>
      </c>
      <c r="E650" t="s">
        <v>2206</v>
      </c>
      <c r="F650" t="s">
        <v>2207</v>
      </c>
      <c r="G650">
        <v>2020</v>
      </c>
      <c r="H650" t="s">
        <v>2208</v>
      </c>
      <c r="I650" t="s">
        <v>64</v>
      </c>
      <c r="J650" t="s">
        <v>2209</v>
      </c>
      <c r="K650" t="s">
        <v>71</v>
      </c>
    </row>
    <row r="651" spans="1:11" x14ac:dyDescent="0.3">
      <c r="A651" t="s">
        <v>11</v>
      </c>
      <c r="C651" t="s">
        <v>60</v>
      </c>
      <c r="D651" t="s">
        <v>60</v>
      </c>
      <c r="E651" t="s">
        <v>2210</v>
      </c>
      <c r="F651" t="s">
        <v>2211</v>
      </c>
      <c r="G651">
        <v>2016</v>
      </c>
      <c r="H651" t="s">
        <v>2212</v>
      </c>
      <c r="I651" t="s">
        <v>64</v>
      </c>
      <c r="J651" t="s">
        <v>1013</v>
      </c>
      <c r="K651" t="s">
        <v>71</v>
      </c>
    </row>
    <row r="652" spans="1:11" x14ac:dyDescent="0.3">
      <c r="A652" t="s">
        <v>11</v>
      </c>
      <c r="C652" t="s">
        <v>60</v>
      </c>
      <c r="D652" t="s">
        <v>60</v>
      </c>
      <c r="E652" t="s">
        <v>2213</v>
      </c>
      <c r="F652" t="s">
        <v>2214</v>
      </c>
      <c r="G652">
        <v>2019</v>
      </c>
      <c r="H652" t="s">
        <v>2215</v>
      </c>
      <c r="I652" t="s">
        <v>64</v>
      </c>
      <c r="J652" t="s">
        <v>383</v>
      </c>
      <c r="K652" t="s">
        <v>66</v>
      </c>
    </row>
    <row r="653" spans="1:11" x14ac:dyDescent="0.3">
      <c r="A653" t="s">
        <v>11</v>
      </c>
      <c r="C653" t="s">
        <v>60</v>
      </c>
      <c r="D653" t="s">
        <v>60</v>
      </c>
      <c r="E653" t="s">
        <v>2216</v>
      </c>
      <c r="F653" t="s">
        <v>2217</v>
      </c>
      <c r="G653">
        <v>2018</v>
      </c>
      <c r="H653" t="s">
        <v>2218</v>
      </c>
      <c r="I653" t="s">
        <v>64</v>
      </c>
      <c r="J653" t="s">
        <v>545</v>
      </c>
      <c r="K653" t="s">
        <v>66</v>
      </c>
    </row>
    <row r="654" spans="1:11" x14ac:dyDescent="0.3">
      <c r="A654" t="s">
        <v>11</v>
      </c>
      <c r="C654" t="s">
        <v>60</v>
      </c>
      <c r="D654" t="s">
        <v>60</v>
      </c>
      <c r="E654" t="s">
        <v>2219</v>
      </c>
      <c r="F654" t="s">
        <v>2220</v>
      </c>
      <c r="G654">
        <v>2014</v>
      </c>
      <c r="H654" t="s">
        <v>2221</v>
      </c>
      <c r="I654" t="s">
        <v>64</v>
      </c>
      <c r="J654" t="s">
        <v>1057</v>
      </c>
      <c r="K654" t="s">
        <v>71</v>
      </c>
    </row>
    <row r="655" spans="1:11" x14ac:dyDescent="0.3">
      <c r="A655" t="s">
        <v>11</v>
      </c>
      <c r="C655" t="s">
        <v>60</v>
      </c>
      <c r="D655" t="s">
        <v>60</v>
      </c>
      <c r="E655" t="s">
        <v>2222</v>
      </c>
      <c r="F655" t="s">
        <v>2223</v>
      </c>
      <c r="G655">
        <v>2014</v>
      </c>
      <c r="H655" t="s">
        <v>2224</v>
      </c>
      <c r="I655" t="s">
        <v>64</v>
      </c>
      <c r="J655" t="s">
        <v>2225</v>
      </c>
      <c r="K655" t="s">
        <v>71</v>
      </c>
    </row>
    <row r="656" spans="1:11" x14ac:dyDescent="0.3">
      <c r="A656" t="s">
        <v>11</v>
      </c>
      <c r="C656" t="s">
        <v>60</v>
      </c>
      <c r="D656" t="s">
        <v>60</v>
      </c>
      <c r="E656" t="s">
        <v>2226</v>
      </c>
      <c r="F656" t="s">
        <v>2227</v>
      </c>
      <c r="G656">
        <v>2020</v>
      </c>
      <c r="H656" t="s">
        <v>2228</v>
      </c>
      <c r="I656" t="s">
        <v>64</v>
      </c>
      <c r="J656" t="s">
        <v>1911</v>
      </c>
      <c r="K656" t="s">
        <v>71</v>
      </c>
    </row>
    <row r="657" spans="1:11" x14ac:dyDescent="0.3">
      <c r="A657" t="s">
        <v>11</v>
      </c>
      <c r="C657" t="s">
        <v>60</v>
      </c>
      <c r="D657" t="s">
        <v>60</v>
      </c>
      <c r="E657" t="s">
        <v>2229</v>
      </c>
      <c r="F657" t="s">
        <v>2230</v>
      </c>
      <c r="G657">
        <v>2016</v>
      </c>
      <c r="H657" t="s">
        <v>2231</v>
      </c>
      <c r="I657" t="s">
        <v>64</v>
      </c>
      <c r="J657" t="s">
        <v>2232</v>
      </c>
      <c r="K657" t="s">
        <v>71</v>
      </c>
    </row>
    <row r="658" spans="1:11" x14ac:dyDescent="0.3">
      <c r="A658" t="s">
        <v>11</v>
      </c>
      <c r="C658" t="s">
        <v>60</v>
      </c>
      <c r="D658" t="s">
        <v>60</v>
      </c>
      <c r="E658" t="s">
        <v>2233</v>
      </c>
      <c r="F658" t="s">
        <v>2234</v>
      </c>
      <c r="G658">
        <v>2018</v>
      </c>
      <c r="H658" t="s">
        <v>2235</v>
      </c>
      <c r="I658" t="s">
        <v>64</v>
      </c>
      <c r="J658" t="s">
        <v>2236</v>
      </c>
      <c r="K658" t="s">
        <v>66</v>
      </c>
    </row>
    <row r="659" spans="1:11" x14ac:dyDescent="0.3">
      <c r="A659" t="s">
        <v>11</v>
      </c>
      <c r="C659" t="s">
        <v>60</v>
      </c>
      <c r="D659" t="s">
        <v>60</v>
      </c>
      <c r="E659" t="s">
        <v>2237</v>
      </c>
      <c r="F659" t="s">
        <v>2238</v>
      </c>
      <c r="G659">
        <v>2020</v>
      </c>
      <c r="H659" t="s">
        <v>2239</v>
      </c>
      <c r="I659" t="s">
        <v>64</v>
      </c>
      <c r="J659" t="s">
        <v>2240</v>
      </c>
      <c r="K659" t="s">
        <v>71</v>
      </c>
    </row>
    <row r="660" spans="1:11" x14ac:dyDescent="0.3">
      <c r="A660" t="s">
        <v>11</v>
      </c>
      <c r="C660" t="s">
        <v>60</v>
      </c>
      <c r="D660" t="s">
        <v>60</v>
      </c>
      <c r="E660" t="s">
        <v>2241</v>
      </c>
      <c r="F660" t="s">
        <v>2242</v>
      </c>
      <c r="G660">
        <v>2015</v>
      </c>
      <c r="H660" t="s">
        <v>2243</v>
      </c>
      <c r="I660" t="s">
        <v>64</v>
      </c>
      <c r="J660" t="s">
        <v>2244</v>
      </c>
      <c r="K660" t="s">
        <v>71</v>
      </c>
    </row>
    <row r="661" spans="1:11" x14ac:dyDescent="0.3">
      <c r="A661" t="s">
        <v>11</v>
      </c>
      <c r="C661" t="s">
        <v>60</v>
      </c>
      <c r="D661" t="s">
        <v>60</v>
      </c>
      <c r="E661" t="s">
        <v>2245</v>
      </c>
      <c r="F661" t="s">
        <v>2246</v>
      </c>
      <c r="G661">
        <v>2014</v>
      </c>
      <c r="H661" t="s">
        <v>2247</v>
      </c>
      <c r="I661" t="s">
        <v>64</v>
      </c>
      <c r="J661" t="s">
        <v>2248</v>
      </c>
      <c r="K661" t="s">
        <v>66</v>
      </c>
    </row>
    <row r="662" spans="1:11" x14ac:dyDescent="0.3">
      <c r="A662" t="s">
        <v>11</v>
      </c>
      <c r="C662" t="s">
        <v>60</v>
      </c>
      <c r="D662" t="s">
        <v>60</v>
      </c>
      <c r="E662" t="s">
        <v>2249</v>
      </c>
      <c r="F662" t="s">
        <v>2250</v>
      </c>
      <c r="G662">
        <v>2014</v>
      </c>
      <c r="H662" t="s">
        <v>2251</v>
      </c>
      <c r="I662" t="s">
        <v>64</v>
      </c>
      <c r="J662" t="s">
        <v>2252</v>
      </c>
      <c r="K662" t="s">
        <v>66</v>
      </c>
    </row>
    <row r="663" spans="1:11" x14ac:dyDescent="0.3">
      <c r="A663" t="s">
        <v>11</v>
      </c>
      <c r="C663" t="s">
        <v>60</v>
      </c>
      <c r="D663" t="s">
        <v>60</v>
      </c>
      <c r="E663" t="s">
        <v>2253</v>
      </c>
      <c r="F663" t="s">
        <v>2254</v>
      </c>
      <c r="G663">
        <v>2015</v>
      </c>
      <c r="H663" t="s">
        <v>2255</v>
      </c>
      <c r="I663" t="s">
        <v>64</v>
      </c>
      <c r="J663" t="s">
        <v>2256</v>
      </c>
      <c r="K663" t="s">
        <v>71</v>
      </c>
    </row>
    <row r="664" spans="1:11" x14ac:dyDescent="0.3">
      <c r="A664" t="s">
        <v>11</v>
      </c>
      <c r="C664" t="s">
        <v>60</v>
      </c>
      <c r="D664" t="s">
        <v>60</v>
      </c>
      <c r="E664" t="s">
        <v>2257</v>
      </c>
      <c r="F664" t="s">
        <v>2258</v>
      </c>
      <c r="G664">
        <v>2018</v>
      </c>
      <c r="H664" t="s">
        <v>2259</v>
      </c>
      <c r="I664" t="s">
        <v>64</v>
      </c>
      <c r="J664" t="s">
        <v>2260</v>
      </c>
      <c r="K664" t="s">
        <v>71</v>
      </c>
    </row>
    <row r="665" spans="1:11" x14ac:dyDescent="0.3">
      <c r="A665" t="s">
        <v>11</v>
      </c>
      <c r="C665" t="s">
        <v>60</v>
      </c>
      <c r="D665" t="s">
        <v>60</v>
      </c>
      <c r="E665" t="s">
        <v>2261</v>
      </c>
      <c r="F665" t="s">
        <v>2262</v>
      </c>
      <c r="G665">
        <v>2017</v>
      </c>
      <c r="H665" t="s">
        <v>2263</v>
      </c>
      <c r="I665" t="s">
        <v>64</v>
      </c>
      <c r="J665" t="s">
        <v>1547</v>
      </c>
      <c r="K665" t="s">
        <v>71</v>
      </c>
    </row>
    <row r="666" spans="1:11" x14ac:dyDescent="0.3">
      <c r="A666" t="s">
        <v>11</v>
      </c>
      <c r="C666" t="s">
        <v>60</v>
      </c>
      <c r="D666" t="s">
        <v>60</v>
      </c>
      <c r="E666" t="s">
        <v>2264</v>
      </c>
      <c r="F666" t="s">
        <v>2265</v>
      </c>
      <c r="G666">
        <v>2019</v>
      </c>
      <c r="H666" t="s">
        <v>2266</v>
      </c>
      <c r="I666" t="s">
        <v>64</v>
      </c>
      <c r="J666" t="s">
        <v>839</v>
      </c>
      <c r="K666" t="s">
        <v>71</v>
      </c>
    </row>
    <row r="667" spans="1:11" x14ac:dyDescent="0.3">
      <c r="A667" t="s">
        <v>11</v>
      </c>
      <c r="C667" t="s">
        <v>60</v>
      </c>
      <c r="D667" t="s">
        <v>60</v>
      </c>
      <c r="E667" t="s">
        <v>2267</v>
      </c>
      <c r="F667" t="s">
        <v>2268</v>
      </c>
      <c r="G667">
        <v>2017</v>
      </c>
      <c r="H667" t="s">
        <v>2269</v>
      </c>
      <c r="I667" t="s">
        <v>64</v>
      </c>
      <c r="J667" t="s">
        <v>2270</v>
      </c>
      <c r="K667" t="s">
        <v>71</v>
      </c>
    </row>
    <row r="668" spans="1:11" x14ac:dyDescent="0.3">
      <c r="A668" t="s">
        <v>11</v>
      </c>
      <c r="C668" t="s">
        <v>60</v>
      </c>
      <c r="D668" t="s">
        <v>60</v>
      </c>
      <c r="E668" t="s">
        <v>2271</v>
      </c>
      <c r="F668" t="s">
        <v>2272</v>
      </c>
      <c r="G668">
        <v>2015</v>
      </c>
      <c r="H668" t="s">
        <v>2273</v>
      </c>
      <c r="I668" t="s">
        <v>64</v>
      </c>
      <c r="J668" t="s">
        <v>756</v>
      </c>
      <c r="K668" t="s">
        <v>71</v>
      </c>
    </row>
    <row r="669" spans="1:11" x14ac:dyDescent="0.3">
      <c r="A669" t="s">
        <v>11</v>
      </c>
      <c r="C669" t="s">
        <v>60</v>
      </c>
      <c r="D669" t="s">
        <v>60</v>
      </c>
      <c r="E669" t="s">
        <v>2274</v>
      </c>
      <c r="F669" t="s">
        <v>2275</v>
      </c>
      <c r="G669">
        <v>2019</v>
      </c>
      <c r="H669" t="s">
        <v>2276</v>
      </c>
      <c r="I669" t="s">
        <v>64</v>
      </c>
      <c r="J669" t="s">
        <v>2277</v>
      </c>
      <c r="K669" t="s">
        <v>71</v>
      </c>
    </row>
    <row r="670" spans="1:11" x14ac:dyDescent="0.3">
      <c r="A670" t="s">
        <v>11</v>
      </c>
      <c r="C670" t="s">
        <v>60</v>
      </c>
      <c r="D670" t="s">
        <v>60</v>
      </c>
      <c r="E670" t="s">
        <v>2278</v>
      </c>
      <c r="F670" t="s">
        <v>2279</v>
      </c>
      <c r="G670">
        <v>2018</v>
      </c>
      <c r="H670" t="s">
        <v>2280</v>
      </c>
      <c r="I670" t="s">
        <v>64</v>
      </c>
      <c r="J670" t="s">
        <v>1017</v>
      </c>
      <c r="K670" t="s">
        <v>71</v>
      </c>
    </row>
    <row r="671" spans="1:11" x14ac:dyDescent="0.3">
      <c r="A671" t="s">
        <v>11</v>
      </c>
      <c r="C671" t="s">
        <v>60</v>
      </c>
      <c r="D671" t="s">
        <v>60</v>
      </c>
      <c r="E671" t="s">
        <v>2281</v>
      </c>
      <c r="F671" t="s">
        <v>2282</v>
      </c>
      <c r="G671">
        <v>2019</v>
      </c>
      <c r="H671" t="s">
        <v>2283</v>
      </c>
      <c r="I671" t="s">
        <v>64</v>
      </c>
      <c r="J671" t="s">
        <v>2284</v>
      </c>
      <c r="K671" t="s">
        <v>66</v>
      </c>
    </row>
    <row r="672" spans="1:11" x14ac:dyDescent="0.3">
      <c r="A672" t="s">
        <v>11</v>
      </c>
      <c r="C672" t="s">
        <v>60</v>
      </c>
      <c r="D672" t="s">
        <v>60</v>
      </c>
      <c r="E672" t="s">
        <v>2285</v>
      </c>
      <c r="F672" t="s">
        <v>2286</v>
      </c>
      <c r="G672">
        <v>2014</v>
      </c>
      <c r="H672" t="s">
        <v>2287</v>
      </c>
      <c r="I672" t="s">
        <v>64</v>
      </c>
      <c r="J672" t="s">
        <v>290</v>
      </c>
      <c r="K672" t="s">
        <v>71</v>
      </c>
    </row>
    <row r="673" spans="1:11" x14ac:dyDescent="0.3">
      <c r="A673" t="s">
        <v>11</v>
      </c>
      <c r="C673" t="s">
        <v>60</v>
      </c>
      <c r="D673" t="s">
        <v>60</v>
      </c>
      <c r="E673" t="s">
        <v>2288</v>
      </c>
      <c r="F673" t="s">
        <v>2289</v>
      </c>
      <c r="G673">
        <v>2014</v>
      </c>
      <c r="H673" t="s">
        <v>2290</v>
      </c>
      <c r="I673" t="s">
        <v>64</v>
      </c>
      <c r="J673" t="s">
        <v>545</v>
      </c>
      <c r="K673" t="s">
        <v>66</v>
      </c>
    </row>
    <row r="674" spans="1:11" x14ac:dyDescent="0.3">
      <c r="A674" t="s">
        <v>11</v>
      </c>
      <c r="C674" t="s">
        <v>60</v>
      </c>
      <c r="D674" t="s">
        <v>60</v>
      </c>
      <c r="E674" t="s">
        <v>2291</v>
      </c>
      <c r="F674" t="s">
        <v>2292</v>
      </c>
      <c r="G674">
        <v>2014</v>
      </c>
      <c r="H674" t="s">
        <v>2293</v>
      </c>
      <c r="I674" t="s">
        <v>64</v>
      </c>
      <c r="J674" t="s">
        <v>600</v>
      </c>
      <c r="K674" t="s">
        <v>71</v>
      </c>
    </row>
    <row r="675" spans="1:11" x14ac:dyDescent="0.3">
      <c r="A675" t="s">
        <v>11</v>
      </c>
      <c r="C675" t="s">
        <v>60</v>
      </c>
      <c r="D675" t="s">
        <v>60</v>
      </c>
      <c r="E675" t="s">
        <v>2294</v>
      </c>
      <c r="F675" t="s">
        <v>2295</v>
      </c>
      <c r="G675">
        <v>2019</v>
      </c>
      <c r="H675" t="s">
        <v>2296</v>
      </c>
      <c r="I675" t="s">
        <v>64</v>
      </c>
      <c r="J675" t="s">
        <v>2297</v>
      </c>
      <c r="K675" t="s">
        <v>66</v>
      </c>
    </row>
    <row r="676" spans="1:11" x14ac:dyDescent="0.3">
      <c r="A676" t="s">
        <v>11</v>
      </c>
      <c r="C676" t="s">
        <v>60</v>
      </c>
      <c r="D676" t="s">
        <v>60</v>
      </c>
      <c r="E676" t="s">
        <v>2298</v>
      </c>
      <c r="F676" t="s">
        <v>2299</v>
      </c>
      <c r="G676">
        <v>2015</v>
      </c>
      <c r="H676" t="s">
        <v>2300</v>
      </c>
      <c r="I676" t="s">
        <v>64</v>
      </c>
      <c r="J676" t="s">
        <v>2301</v>
      </c>
      <c r="K676" t="s">
        <v>71</v>
      </c>
    </row>
    <row r="677" spans="1:11" x14ac:dyDescent="0.3">
      <c r="A677" t="s">
        <v>11</v>
      </c>
      <c r="C677" t="s">
        <v>60</v>
      </c>
      <c r="D677" t="s">
        <v>60</v>
      </c>
      <c r="E677" t="s">
        <v>2302</v>
      </c>
      <c r="F677" t="s">
        <v>2303</v>
      </c>
      <c r="G677">
        <v>2015</v>
      </c>
      <c r="H677" t="s">
        <v>2304</v>
      </c>
      <c r="I677" t="s">
        <v>64</v>
      </c>
      <c r="J677" t="s">
        <v>655</v>
      </c>
      <c r="K677" t="s">
        <v>71</v>
      </c>
    </row>
    <row r="678" spans="1:11" x14ac:dyDescent="0.3">
      <c r="A678" t="s">
        <v>11</v>
      </c>
      <c r="C678" t="s">
        <v>60</v>
      </c>
      <c r="D678" t="s">
        <v>60</v>
      </c>
      <c r="E678" t="s">
        <v>2305</v>
      </c>
      <c r="F678" t="s">
        <v>2306</v>
      </c>
      <c r="G678">
        <v>2018</v>
      </c>
      <c r="H678" t="s">
        <v>2307</v>
      </c>
      <c r="I678" t="s">
        <v>64</v>
      </c>
      <c r="J678" t="s">
        <v>513</v>
      </c>
      <c r="K678" t="s">
        <v>66</v>
      </c>
    </row>
    <row r="679" spans="1:11" x14ac:dyDescent="0.3">
      <c r="A679" t="s">
        <v>11</v>
      </c>
      <c r="C679" t="s">
        <v>60</v>
      </c>
      <c r="D679" t="s">
        <v>60</v>
      </c>
      <c r="E679" t="s">
        <v>2308</v>
      </c>
      <c r="F679" t="s">
        <v>2309</v>
      </c>
      <c r="G679">
        <v>2018</v>
      </c>
      <c r="H679" t="s">
        <v>2310</v>
      </c>
      <c r="I679" t="s">
        <v>64</v>
      </c>
      <c r="J679" t="s">
        <v>2311</v>
      </c>
      <c r="K679" t="s">
        <v>71</v>
      </c>
    </row>
    <row r="680" spans="1:11" x14ac:dyDescent="0.3">
      <c r="A680" t="s">
        <v>11</v>
      </c>
      <c r="C680" t="s">
        <v>60</v>
      </c>
      <c r="D680" t="s">
        <v>60</v>
      </c>
      <c r="E680" t="s">
        <v>2312</v>
      </c>
      <c r="F680" t="s">
        <v>2313</v>
      </c>
      <c r="G680">
        <v>2018</v>
      </c>
      <c r="H680" t="s">
        <v>2314</v>
      </c>
      <c r="I680" t="s">
        <v>64</v>
      </c>
      <c r="J680" t="s">
        <v>392</v>
      </c>
      <c r="K680" t="s">
        <v>71</v>
      </c>
    </row>
    <row r="681" spans="1:11" x14ac:dyDescent="0.3">
      <c r="A681" t="s">
        <v>11</v>
      </c>
      <c r="C681" t="s">
        <v>60</v>
      </c>
      <c r="D681" t="s">
        <v>60</v>
      </c>
      <c r="E681" t="s">
        <v>2315</v>
      </c>
      <c r="F681" t="s">
        <v>2316</v>
      </c>
      <c r="G681">
        <v>2018</v>
      </c>
      <c r="H681" t="s">
        <v>2317</v>
      </c>
      <c r="I681" t="s">
        <v>64</v>
      </c>
      <c r="J681" t="s">
        <v>621</v>
      </c>
      <c r="K681" t="s">
        <v>66</v>
      </c>
    </row>
    <row r="682" spans="1:11" x14ac:dyDescent="0.3">
      <c r="A682" t="s">
        <v>11</v>
      </c>
      <c r="C682" t="s">
        <v>60</v>
      </c>
      <c r="D682" t="s">
        <v>60</v>
      </c>
      <c r="E682" t="s">
        <v>2318</v>
      </c>
      <c r="F682" t="s">
        <v>2319</v>
      </c>
      <c r="G682">
        <v>2018</v>
      </c>
      <c r="H682" t="s">
        <v>2320</v>
      </c>
      <c r="I682" t="s">
        <v>64</v>
      </c>
      <c r="J682" t="s">
        <v>545</v>
      </c>
      <c r="K682" t="s">
        <v>66</v>
      </c>
    </row>
    <row r="683" spans="1:11" x14ac:dyDescent="0.3">
      <c r="A683" t="s">
        <v>11</v>
      </c>
      <c r="C683" t="s">
        <v>60</v>
      </c>
      <c r="D683" t="s">
        <v>60</v>
      </c>
      <c r="E683" t="s">
        <v>2321</v>
      </c>
      <c r="F683" t="s">
        <v>2322</v>
      </c>
      <c r="G683">
        <v>2020</v>
      </c>
      <c r="H683" t="s">
        <v>2323</v>
      </c>
      <c r="I683" t="s">
        <v>64</v>
      </c>
      <c r="J683" t="s">
        <v>186</v>
      </c>
      <c r="K683" t="s">
        <v>66</v>
      </c>
    </row>
    <row r="684" spans="1:11" x14ac:dyDescent="0.3">
      <c r="A684" t="s">
        <v>11</v>
      </c>
      <c r="C684" t="s">
        <v>60</v>
      </c>
      <c r="D684" t="s">
        <v>60</v>
      </c>
      <c r="E684" t="s">
        <v>2324</v>
      </c>
      <c r="F684" t="s">
        <v>2325</v>
      </c>
      <c r="G684">
        <v>2018</v>
      </c>
      <c r="H684" t="s">
        <v>2326</v>
      </c>
      <c r="I684" t="s">
        <v>64</v>
      </c>
      <c r="J684" t="s">
        <v>2327</v>
      </c>
      <c r="K684" t="s">
        <v>71</v>
      </c>
    </row>
    <row r="685" spans="1:11" x14ac:dyDescent="0.3">
      <c r="A685" t="s">
        <v>11</v>
      </c>
      <c r="C685" t="s">
        <v>60</v>
      </c>
      <c r="D685" t="s">
        <v>60</v>
      </c>
      <c r="E685" t="s">
        <v>2328</v>
      </c>
      <c r="F685" t="s">
        <v>2329</v>
      </c>
      <c r="G685">
        <v>2019</v>
      </c>
      <c r="H685" t="s">
        <v>2330</v>
      </c>
      <c r="I685" t="s">
        <v>64</v>
      </c>
      <c r="J685" t="s">
        <v>358</v>
      </c>
      <c r="K685" t="s">
        <v>66</v>
      </c>
    </row>
    <row r="686" spans="1:11" x14ac:dyDescent="0.3">
      <c r="A686" t="s">
        <v>11</v>
      </c>
      <c r="C686" t="s">
        <v>60</v>
      </c>
      <c r="D686" t="s">
        <v>60</v>
      </c>
      <c r="E686" t="s">
        <v>2331</v>
      </c>
      <c r="F686" t="s">
        <v>2332</v>
      </c>
      <c r="G686">
        <v>2019</v>
      </c>
      <c r="H686" t="s">
        <v>2333</v>
      </c>
      <c r="I686" t="s">
        <v>64</v>
      </c>
      <c r="J686" t="s">
        <v>545</v>
      </c>
      <c r="K686" t="s">
        <v>66</v>
      </c>
    </row>
    <row r="687" spans="1:11" x14ac:dyDescent="0.3">
      <c r="A687" t="s">
        <v>11</v>
      </c>
      <c r="C687" t="s">
        <v>60</v>
      </c>
      <c r="D687" t="s">
        <v>60</v>
      </c>
      <c r="E687" t="s">
        <v>2334</v>
      </c>
      <c r="F687" t="s">
        <v>2335</v>
      </c>
      <c r="G687">
        <v>2018</v>
      </c>
      <c r="H687" t="s">
        <v>2336</v>
      </c>
      <c r="I687" t="s">
        <v>64</v>
      </c>
      <c r="J687" t="s">
        <v>1158</v>
      </c>
      <c r="K687" t="s">
        <v>71</v>
      </c>
    </row>
    <row r="688" spans="1:11" x14ac:dyDescent="0.3">
      <c r="A688" t="s">
        <v>11</v>
      </c>
      <c r="C688" t="s">
        <v>60</v>
      </c>
      <c r="D688" t="s">
        <v>60</v>
      </c>
      <c r="E688" t="s">
        <v>2337</v>
      </c>
      <c r="F688" t="s">
        <v>2338</v>
      </c>
      <c r="G688">
        <v>2019</v>
      </c>
      <c r="H688" t="s">
        <v>2339</v>
      </c>
      <c r="I688" t="s">
        <v>64</v>
      </c>
      <c r="J688" t="s">
        <v>2340</v>
      </c>
      <c r="K688" t="s">
        <v>71</v>
      </c>
    </row>
    <row r="689" spans="1:11" x14ac:dyDescent="0.3">
      <c r="A689" t="s">
        <v>11</v>
      </c>
      <c r="C689" t="s">
        <v>60</v>
      </c>
      <c r="D689" t="s">
        <v>60</v>
      </c>
      <c r="E689" t="s">
        <v>2341</v>
      </c>
      <c r="F689" t="s">
        <v>2342</v>
      </c>
      <c r="G689">
        <v>2018</v>
      </c>
      <c r="H689" t="s">
        <v>2343</v>
      </c>
      <c r="I689" t="s">
        <v>64</v>
      </c>
      <c r="J689" t="s">
        <v>2344</v>
      </c>
      <c r="K689" t="s">
        <v>71</v>
      </c>
    </row>
    <row r="690" spans="1:11" x14ac:dyDescent="0.3">
      <c r="A690" t="s">
        <v>11</v>
      </c>
      <c r="C690" t="s">
        <v>60</v>
      </c>
      <c r="D690" t="s">
        <v>60</v>
      </c>
      <c r="E690" t="s">
        <v>2345</v>
      </c>
      <c r="F690" t="s">
        <v>2346</v>
      </c>
      <c r="G690">
        <v>2017</v>
      </c>
      <c r="H690" t="s">
        <v>2347</v>
      </c>
      <c r="I690" t="s">
        <v>64</v>
      </c>
      <c r="J690" t="s">
        <v>2348</v>
      </c>
      <c r="K690" t="s">
        <v>71</v>
      </c>
    </row>
    <row r="691" spans="1:11" x14ac:dyDescent="0.3">
      <c r="A691" t="s">
        <v>11</v>
      </c>
      <c r="C691" t="s">
        <v>60</v>
      </c>
      <c r="D691" t="s">
        <v>60</v>
      </c>
      <c r="E691" t="s">
        <v>2349</v>
      </c>
      <c r="F691" t="s">
        <v>2350</v>
      </c>
      <c r="G691">
        <v>2015</v>
      </c>
      <c r="H691" t="s">
        <v>2351</v>
      </c>
      <c r="I691" t="s">
        <v>64</v>
      </c>
      <c r="J691" t="s">
        <v>2014</v>
      </c>
      <c r="K691" t="s">
        <v>66</v>
      </c>
    </row>
    <row r="692" spans="1:11" x14ac:dyDescent="0.3">
      <c r="A692" t="s">
        <v>11</v>
      </c>
      <c r="C692" t="s">
        <v>60</v>
      </c>
      <c r="D692" t="s">
        <v>60</v>
      </c>
      <c r="E692" t="s">
        <v>2352</v>
      </c>
      <c r="F692" t="s">
        <v>2353</v>
      </c>
      <c r="G692">
        <v>2019</v>
      </c>
      <c r="H692" t="s">
        <v>2354</v>
      </c>
      <c r="I692" t="s">
        <v>64</v>
      </c>
      <c r="J692" t="s">
        <v>2355</v>
      </c>
      <c r="K692" t="s">
        <v>71</v>
      </c>
    </row>
    <row r="693" spans="1:11" x14ac:dyDescent="0.3">
      <c r="A693" t="s">
        <v>11</v>
      </c>
      <c r="C693" t="s">
        <v>60</v>
      </c>
      <c r="D693" t="s">
        <v>60</v>
      </c>
      <c r="E693" t="s">
        <v>2356</v>
      </c>
      <c r="F693" t="s">
        <v>2357</v>
      </c>
      <c r="G693">
        <v>2017</v>
      </c>
      <c r="H693" t="s">
        <v>2358</v>
      </c>
      <c r="I693" t="s">
        <v>64</v>
      </c>
      <c r="J693" t="s">
        <v>2359</v>
      </c>
      <c r="K693" t="s">
        <v>71</v>
      </c>
    </row>
    <row r="694" spans="1:11" x14ac:dyDescent="0.3">
      <c r="A694" t="s">
        <v>11</v>
      </c>
      <c r="C694" t="s">
        <v>60</v>
      </c>
      <c r="D694" t="s">
        <v>60</v>
      </c>
      <c r="E694" t="s">
        <v>2360</v>
      </c>
      <c r="F694" t="s">
        <v>2361</v>
      </c>
      <c r="G694">
        <v>2017</v>
      </c>
      <c r="H694" t="s">
        <v>2362</v>
      </c>
      <c r="I694" t="s">
        <v>64</v>
      </c>
      <c r="J694" t="s">
        <v>2363</v>
      </c>
      <c r="K694" t="s">
        <v>71</v>
      </c>
    </row>
    <row r="695" spans="1:11" x14ac:dyDescent="0.3">
      <c r="A695" t="s">
        <v>11</v>
      </c>
      <c r="C695" t="s">
        <v>60</v>
      </c>
      <c r="D695" t="s">
        <v>60</v>
      </c>
      <c r="E695" t="s">
        <v>2364</v>
      </c>
      <c r="F695" t="s">
        <v>2365</v>
      </c>
      <c r="G695">
        <v>2018</v>
      </c>
      <c r="H695" t="s">
        <v>2366</v>
      </c>
      <c r="I695" t="s">
        <v>64</v>
      </c>
      <c r="J695" t="s">
        <v>2367</v>
      </c>
      <c r="K695" t="s">
        <v>388</v>
      </c>
    </row>
    <row r="696" spans="1:11" x14ac:dyDescent="0.3">
      <c r="A696" t="s">
        <v>11</v>
      </c>
      <c r="C696" t="s">
        <v>60</v>
      </c>
      <c r="D696" t="s">
        <v>60</v>
      </c>
      <c r="E696" t="s">
        <v>2368</v>
      </c>
      <c r="F696" t="s">
        <v>2369</v>
      </c>
      <c r="G696">
        <v>2019</v>
      </c>
      <c r="H696" t="s">
        <v>2370</v>
      </c>
      <c r="I696" t="s">
        <v>64</v>
      </c>
      <c r="J696" t="s">
        <v>2371</v>
      </c>
      <c r="K696" t="s">
        <v>71</v>
      </c>
    </row>
    <row r="697" spans="1:11" x14ac:dyDescent="0.3">
      <c r="A697" t="s">
        <v>11</v>
      </c>
      <c r="C697" t="s">
        <v>60</v>
      </c>
      <c r="D697" t="s">
        <v>60</v>
      </c>
      <c r="E697" t="s">
        <v>2372</v>
      </c>
      <c r="F697" t="s">
        <v>2373</v>
      </c>
      <c r="G697">
        <v>2015</v>
      </c>
      <c r="H697" t="s">
        <v>2374</v>
      </c>
      <c r="I697" t="s">
        <v>64</v>
      </c>
      <c r="J697" t="s">
        <v>2375</v>
      </c>
      <c r="K697" t="s">
        <v>388</v>
      </c>
    </row>
    <row r="698" spans="1:11" x14ac:dyDescent="0.3">
      <c r="A698" t="s">
        <v>11</v>
      </c>
      <c r="C698" t="s">
        <v>60</v>
      </c>
      <c r="D698" t="s">
        <v>60</v>
      </c>
      <c r="E698" t="s">
        <v>2376</v>
      </c>
      <c r="F698" t="s">
        <v>2373</v>
      </c>
      <c r="G698">
        <v>2016</v>
      </c>
      <c r="H698" t="s">
        <v>2377</v>
      </c>
      <c r="I698" t="s">
        <v>64</v>
      </c>
      <c r="J698" t="s">
        <v>2375</v>
      </c>
      <c r="K698" t="s">
        <v>388</v>
      </c>
    </row>
    <row r="699" spans="1:11" x14ac:dyDescent="0.3">
      <c r="A699" t="s">
        <v>11</v>
      </c>
      <c r="C699" t="s">
        <v>60</v>
      </c>
      <c r="D699" t="s">
        <v>60</v>
      </c>
      <c r="E699" t="s">
        <v>2378</v>
      </c>
      <c r="F699" t="s">
        <v>2379</v>
      </c>
      <c r="G699">
        <v>2016</v>
      </c>
      <c r="H699" t="s">
        <v>2380</v>
      </c>
      <c r="I699" t="s">
        <v>64</v>
      </c>
      <c r="J699" t="s">
        <v>2381</v>
      </c>
      <c r="K699" t="s">
        <v>66</v>
      </c>
    </row>
    <row r="700" spans="1:11" x14ac:dyDescent="0.3">
      <c r="A700" t="s">
        <v>11</v>
      </c>
      <c r="C700" t="s">
        <v>60</v>
      </c>
      <c r="D700" t="s">
        <v>60</v>
      </c>
      <c r="E700" t="s">
        <v>2382</v>
      </c>
      <c r="F700" t="s">
        <v>2383</v>
      </c>
      <c r="G700">
        <v>2019</v>
      </c>
      <c r="H700" t="s">
        <v>2384</v>
      </c>
      <c r="I700" t="s">
        <v>64</v>
      </c>
      <c r="J700" t="s">
        <v>889</v>
      </c>
      <c r="K700" t="s">
        <v>71</v>
      </c>
    </row>
    <row r="701" spans="1:11" x14ac:dyDescent="0.3">
      <c r="A701" t="s">
        <v>11</v>
      </c>
      <c r="C701" t="s">
        <v>60</v>
      </c>
      <c r="D701" t="s">
        <v>60</v>
      </c>
      <c r="E701" t="s">
        <v>2385</v>
      </c>
      <c r="F701" t="s">
        <v>2386</v>
      </c>
      <c r="G701">
        <v>2014</v>
      </c>
      <c r="H701" t="s">
        <v>2387</v>
      </c>
      <c r="I701" t="s">
        <v>64</v>
      </c>
      <c r="J701" t="s">
        <v>290</v>
      </c>
      <c r="K701" t="s">
        <v>71</v>
      </c>
    </row>
    <row r="702" spans="1:11" x14ac:dyDescent="0.3">
      <c r="A702" t="s">
        <v>11</v>
      </c>
      <c r="C702" t="s">
        <v>60</v>
      </c>
      <c r="D702" t="s">
        <v>60</v>
      </c>
      <c r="E702" t="s">
        <v>2388</v>
      </c>
      <c r="F702" t="s">
        <v>2389</v>
      </c>
      <c r="G702">
        <v>2020</v>
      </c>
      <c r="H702" t="s">
        <v>2390</v>
      </c>
      <c r="I702" t="s">
        <v>64</v>
      </c>
      <c r="J702" t="s">
        <v>2391</v>
      </c>
      <c r="K702" t="s">
        <v>71</v>
      </c>
    </row>
    <row r="703" spans="1:11" x14ac:dyDescent="0.3">
      <c r="A703" t="s">
        <v>11</v>
      </c>
      <c r="C703" t="s">
        <v>60</v>
      </c>
      <c r="D703" t="s">
        <v>60</v>
      </c>
      <c r="E703" t="s">
        <v>2392</v>
      </c>
      <c r="F703" t="s">
        <v>2393</v>
      </c>
      <c r="G703">
        <v>2014</v>
      </c>
      <c r="H703" t="s">
        <v>2394</v>
      </c>
      <c r="I703" t="s">
        <v>64</v>
      </c>
      <c r="J703" t="s">
        <v>2395</v>
      </c>
      <c r="K703" t="s">
        <v>71</v>
      </c>
    </row>
    <row r="704" spans="1:11" x14ac:dyDescent="0.3">
      <c r="A704" t="s">
        <v>11</v>
      </c>
      <c r="C704" t="s">
        <v>60</v>
      </c>
      <c r="D704" t="s">
        <v>60</v>
      </c>
      <c r="E704" t="s">
        <v>2396</v>
      </c>
      <c r="F704" t="s">
        <v>2397</v>
      </c>
      <c r="G704">
        <v>2016</v>
      </c>
      <c r="H704" t="s">
        <v>2398</v>
      </c>
      <c r="I704" t="s">
        <v>64</v>
      </c>
      <c r="J704" t="s">
        <v>70</v>
      </c>
      <c r="K704" t="s">
        <v>71</v>
      </c>
    </row>
    <row r="705" spans="1:11" x14ac:dyDescent="0.3">
      <c r="A705" t="s">
        <v>11</v>
      </c>
      <c r="C705" t="s">
        <v>60</v>
      </c>
      <c r="D705" t="s">
        <v>60</v>
      </c>
      <c r="E705" t="s">
        <v>2399</v>
      </c>
      <c r="F705" t="s">
        <v>2400</v>
      </c>
      <c r="G705">
        <v>2017</v>
      </c>
      <c r="H705" t="s">
        <v>2401</v>
      </c>
      <c r="I705" t="s">
        <v>64</v>
      </c>
      <c r="J705" t="s">
        <v>2402</v>
      </c>
      <c r="K705" t="s">
        <v>71</v>
      </c>
    </row>
    <row r="706" spans="1:11" x14ac:dyDescent="0.3">
      <c r="A706" t="s">
        <v>11</v>
      </c>
      <c r="C706" t="s">
        <v>60</v>
      </c>
      <c r="D706" t="s">
        <v>60</v>
      </c>
      <c r="E706" t="s">
        <v>2403</v>
      </c>
      <c r="F706" t="s">
        <v>2404</v>
      </c>
      <c r="G706">
        <v>2016</v>
      </c>
      <c r="H706" t="s">
        <v>2405</v>
      </c>
      <c r="I706" t="s">
        <v>64</v>
      </c>
      <c r="J706" t="s">
        <v>2406</v>
      </c>
      <c r="K706" t="s">
        <v>71</v>
      </c>
    </row>
    <row r="707" spans="1:11" x14ac:dyDescent="0.3">
      <c r="A707" t="s">
        <v>11</v>
      </c>
      <c r="C707" t="s">
        <v>60</v>
      </c>
      <c r="D707" t="s">
        <v>60</v>
      </c>
      <c r="E707" t="s">
        <v>2407</v>
      </c>
      <c r="F707" t="s">
        <v>2408</v>
      </c>
      <c r="G707">
        <v>2015</v>
      </c>
      <c r="H707" t="s">
        <v>2409</v>
      </c>
      <c r="I707" t="s">
        <v>64</v>
      </c>
      <c r="J707" t="s">
        <v>1061</v>
      </c>
      <c r="K707" t="s">
        <v>71</v>
      </c>
    </row>
    <row r="708" spans="1:11" x14ac:dyDescent="0.3">
      <c r="A708" t="s">
        <v>11</v>
      </c>
      <c r="C708" t="s">
        <v>60</v>
      </c>
      <c r="D708" t="s">
        <v>60</v>
      </c>
      <c r="E708" t="s">
        <v>2410</v>
      </c>
      <c r="F708" t="s">
        <v>2411</v>
      </c>
      <c r="G708">
        <v>2019</v>
      </c>
      <c r="H708" t="s">
        <v>2412</v>
      </c>
      <c r="I708" t="s">
        <v>64</v>
      </c>
      <c r="J708" t="s">
        <v>610</v>
      </c>
      <c r="K708" t="s">
        <v>71</v>
      </c>
    </row>
    <row r="709" spans="1:11" x14ac:dyDescent="0.3">
      <c r="A709" t="s">
        <v>11</v>
      </c>
      <c r="C709" t="s">
        <v>60</v>
      </c>
      <c r="D709" t="s">
        <v>60</v>
      </c>
      <c r="E709" t="s">
        <v>744</v>
      </c>
      <c r="F709" t="s">
        <v>2413</v>
      </c>
      <c r="G709">
        <v>2019</v>
      </c>
      <c r="H709" t="s">
        <v>2414</v>
      </c>
      <c r="I709" t="s">
        <v>64</v>
      </c>
      <c r="J709" t="s">
        <v>2415</v>
      </c>
      <c r="K709" t="s">
        <v>71</v>
      </c>
    </row>
    <row r="710" spans="1:11" x14ac:dyDescent="0.3">
      <c r="A710" t="s">
        <v>11</v>
      </c>
      <c r="C710" t="s">
        <v>60</v>
      </c>
      <c r="D710" t="s">
        <v>60</v>
      </c>
      <c r="E710" t="s">
        <v>2416</v>
      </c>
      <c r="F710" t="s">
        <v>2417</v>
      </c>
      <c r="G710">
        <v>2018</v>
      </c>
      <c r="H710" t="s">
        <v>2418</v>
      </c>
      <c r="I710" t="s">
        <v>64</v>
      </c>
      <c r="J710" t="s">
        <v>2419</v>
      </c>
      <c r="K710" t="s">
        <v>71</v>
      </c>
    </row>
    <row r="711" spans="1:11" x14ac:dyDescent="0.3">
      <c r="A711" t="s">
        <v>11</v>
      </c>
      <c r="C711" t="s">
        <v>60</v>
      </c>
      <c r="D711" t="s">
        <v>60</v>
      </c>
      <c r="E711" t="s">
        <v>2420</v>
      </c>
      <c r="F711" t="s">
        <v>2421</v>
      </c>
      <c r="G711">
        <v>2018</v>
      </c>
      <c r="H711" t="s">
        <v>2422</v>
      </c>
      <c r="I711" t="s">
        <v>64</v>
      </c>
      <c r="J711" t="s">
        <v>65</v>
      </c>
      <c r="K711" t="s">
        <v>66</v>
      </c>
    </row>
    <row r="712" spans="1:11" x14ac:dyDescent="0.3">
      <c r="A712" t="s">
        <v>11</v>
      </c>
      <c r="C712" t="s">
        <v>60</v>
      </c>
      <c r="D712" t="s">
        <v>60</v>
      </c>
      <c r="E712" t="s">
        <v>2423</v>
      </c>
      <c r="F712" t="s">
        <v>2424</v>
      </c>
      <c r="G712">
        <v>2019</v>
      </c>
      <c r="H712" t="s">
        <v>2425</v>
      </c>
      <c r="I712" t="s">
        <v>64</v>
      </c>
      <c r="J712" t="s">
        <v>2426</v>
      </c>
      <c r="K712" t="s">
        <v>71</v>
      </c>
    </row>
    <row r="713" spans="1:11" x14ac:dyDescent="0.3">
      <c r="A713" t="s">
        <v>11</v>
      </c>
      <c r="C713" t="s">
        <v>60</v>
      </c>
      <c r="D713" t="s">
        <v>60</v>
      </c>
      <c r="E713" t="s">
        <v>2427</v>
      </c>
      <c r="F713" t="s">
        <v>1707</v>
      </c>
      <c r="G713">
        <v>2017</v>
      </c>
      <c r="H713" t="s">
        <v>2428</v>
      </c>
      <c r="I713" t="s">
        <v>64</v>
      </c>
      <c r="J713" t="s">
        <v>1709</v>
      </c>
      <c r="K713" t="s">
        <v>71</v>
      </c>
    </row>
    <row r="714" spans="1:11" x14ac:dyDescent="0.3">
      <c r="A714" t="s">
        <v>11</v>
      </c>
      <c r="C714" t="s">
        <v>60</v>
      </c>
      <c r="D714" t="s">
        <v>60</v>
      </c>
      <c r="E714" t="s">
        <v>2429</v>
      </c>
      <c r="F714" t="s">
        <v>1044</v>
      </c>
      <c r="G714">
        <v>2017</v>
      </c>
      <c r="H714" t="s">
        <v>2430</v>
      </c>
      <c r="I714" t="s">
        <v>64</v>
      </c>
      <c r="J714" t="s">
        <v>450</v>
      </c>
      <c r="K714" t="s">
        <v>66</v>
      </c>
    </row>
    <row r="715" spans="1:11" x14ac:dyDescent="0.3">
      <c r="A715" t="s">
        <v>11</v>
      </c>
      <c r="C715" t="s">
        <v>60</v>
      </c>
      <c r="D715" t="s">
        <v>60</v>
      </c>
      <c r="E715" t="s">
        <v>2431</v>
      </c>
      <c r="F715" t="s">
        <v>2432</v>
      </c>
      <c r="G715">
        <v>2016</v>
      </c>
      <c r="H715" t="s">
        <v>2433</v>
      </c>
      <c r="I715" t="s">
        <v>64</v>
      </c>
      <c r="J715" t="s">
        <v>2434</v>
      </c>
      <c r="K715" t="s">
        <v>71</v>
      </c>
    </row>
    <row r="716" spans="1:11" x14ac:dyDescent="0.3">
      <c r="A716" t="s">
        <v>11</v>
      </c>
      <c r="C716" t="s">
        <v>60</v>
      </c>
      <c r="D716" t="s">
        <v>60</v>
      </c>
      <c r="E716" t="s">
        <v>2435</v>
      </c>
      <c r="F716" t="s">
        <v>2436</v>
      </c>
      <c r="G716">
        <v>2018</v>
      </c>
      <c r="H716" t="s">
        <v>2437</v>
      </c>
      <c r="I716" t="s">
        <v>64</v>
      </c>
      <c r="J716" t="s">
        <v>1017</v>
      </c>
      <c r="K716" t="s">
        <v>71</v>
      </c>
    </row>
    <row r="717" spans="1:11" x14ac:dyDescent="0.3">
      <c r="A717" t="s">
        <v>11</v>
      </c>
      <c r="C717" t="s">
        <v>60</v>
      </c>
      <c r="D717" t="s">
        <v>60</v>
      </c>
      <c r="E717" t="s">
        <v>2438</v>
      </c>
      <c r="F717" t="s">
        <v>2439</v>
      </c>
      <c r="G717">
        <v>2018</v>
      </c>
      <c r="H717" t="s">
        <v>2440</v>
      </c>
      <c r="I717" t="s">
        <v>64</v>
      </c>
      <c r="J717" t="s">
        <v>2441</v>
      </c>
      <c r="K717" t="s">
        <v>71</v>
      </c>
    </row>
    <row r="718" spans="1:11" x14ac:dyDescent="0.3">
      <c r="A718" t="s">
        <v>11</v>
      </c>
      <c r="C718" t="s">
        <v>60</v>
      </c>
      <c r="D718" t="s">
        <v>60</v>
      </c>
      <c r="E718" t="s">
        <v>744</v>
      </c>
      <c r="F718" t="s">
        <v>2442</v>
      </c>
      <c r="G718">
        <v>2017</v>
      </c>
      <c r="H718" t="s">
        <v>2443</v>
      </c>
      <c r="I718" t="s">
        <v>64</v>
      </c>
      <c r="J718" t="s">
        <v>2444</v>
      </c>
      <c r="K718" t="s">
        <v>71</v>
      </c>
    </row>
    <row r="719" spans="1:11" x14ac:dyDescent="0.3">
      <c r="A719" t="s">
        <v>11</v>
      </c>
      <c r="C719" t="s">
        <v>60</v>
      </c>
      <c r="D719" t="s">
        <v>60</v>
      </c>
      <c r="E719" t="s">
        <v>2445</v>
      </c>
      <c r="F719" t="s">
        <v>2446</v>
      </c>
      <c r="G719">
        <v>2018</v>
      </c>
      <c r="H719" t="s">
        <v>2447</v>
      </c>
      <c r="I719" t="s">
        <v>64</v>
      </c>
      <c r="J719" t="s">
        <v>1017</v>
      </c>
      <c r="K719" t="s">
        <v>71</v>
      </c>
    </row>
    <row r="720" spans="1:11" x14ac:dyDescent="0.3">
      <c r="A720" t="s">
        <v>11</v>
      </c>
      <c r="C720" t="s">
        <v>60</v>
      </c>
      <c r="D720" t="s">
        <v>60</v>
      </c>
      <c r="E720" t="s">
        <v>2448</v>
      </c>
      <c r="F720" t="s">
        <v>2449</v>
      </c>
      <c r="G720">
        <v>2020</v>
      </c>
      <c r="H720" t="s">
        <v>2450</v>
      </c>
      <c r="I720" t="s">
        <v>64</v>
      </c>
      <c r="J720" t="s">
        <v>1773</v>
      </c>
      <c r="K720" t="s">
        <v>71</v>
      </c>
    </row>
    <row r="721" spans="1:11" x14ac:dyDescent="0.3">
      <c r="A721" t="s">
        <v>11</v>
      </c>
      <c r="C721" t="s">
        <v>60</v>
      </c>
      <c r="D721" t="s">
        <v>60</v>
      </c>
      <c r="E721" t="s">
        <v>2451</v>
      </c>
      <c r="F721" t="s">
        <v>2452</v>
      </c>
      <c r="G721">
        <v>2014</v>
      </c>
      <c r="H721" t="s">
        <v>2453</v>
      </c>
      <c r="I721" t="s">
        <v>64</v>
      </c>
      <c r="J721" t="s">
        <v>2454</v>
      </c>
      <c r="K721" t="s">
        <v>71</v>
      </c>
    </row>
    <row r="722" spans="1:11" x14ac:dyDescent="0.3">
      <c r="A722" t="s">
        <v>11</v>
      </c>
      <c r="C722" t="s">
        <v>60</v>
      </c>
      <c r="D722" t="s">
        <v>60</v>
      </c>
      <c r="E722" t="s">
        <v>2455</v>
      </c>
      <c r="F722" t="s">
        <v>1051</v>
      </c>
      <c r="G722">
        <v>2015</v>
      </c>
      <c r="H722" t="s">
        <v>2456</v>
      </c>
      <c r="I722" t="s">
        <v>64</v>
      </c>
      <c r="J722" t="s">
        <v>1053</v>
      </c>
      <c r="K722" t="s">
        <v>71</v>
      </c>
    </row>
    <row r="723" spans="1:11" x14ac:dyDescent="0.3">
      <c r="A723" t="s">
        <v>11</v>
      </c>
      <c r="C723" t="s">
        <v>60</v>
      </c>
      <c r="D723" t="s">
        <v>60</v>
      </c>
      <c r="E723" t="s">
        <v>2457</v>
      </c>
      <c r="F723" t="s">
        <v>2458</v>
      </c>
      <c r="G723">
        <v>2018</v>
      </c>
      <c r="H723" t="s">
        <v>2459</v>
      </c>
      <c r="I723" t="s">
        <v>64</v>
      </c>
      <c r="J723" t="s">
        <v>648</v>
      </c>
      <c r="K723" t="s">
        <v>66</v>
      </c>
    </row>
    <row r="724" spans="1:11" x14ac:dyDescent="0.3">
      <c r="A724" t="s">
        <v>11</v>
      </c>
      <c r="C724" t="s">
        <v>60</v>
      </c>
      <c r="D724" t="s">
        <v>60</v>
      </c>
      <c r="E724" t="s">
        <v>2460</v>
      </c>
      <c r="F724" t="s">
        <v>2461</v>
      </c>
      <c r="G724">
        <v>2015</v>
      </c>
      <c r="H724" t="s">
        <v>2462</v>
      </c>
      <c r="I724" t="s">
        <v>64</v>
      </c>
      <c r="J724" t="s">
        <v>2463</v>
      </c>
      <c r="K724" t="s">
        <v>71</v>
      </c>
    </row>
    <row r="725" spans="1:11" x14ac:dyDescent="0.3">
      <c r="A725" t="s">
        <v>11</v>
      </c>
      <c r="C725" t="s">
        <v>60</v>
      </c>
      <c r="D725" t="s">
        <v>60</v>
      </c>
      <c r="E725" t="s">
        <v>2464</v>
      </c>
      <c r="F725" t="s">
        <v>76</v>
      </c>
      <c r="G725">
        <v>2019</v>
      </c>
      <c r="H725" t="s">
        <v>2465</v>
      </c>
      <c r="I725" t="s">
        <v>64</v>
      </c>
      <c r="J725" t="s">
        <v>78</v>
      </c>
      <c r="K725" t="s">
        <v>71</v>
      </c>
    </row>
    <row r="726" spans="1:11" x14ac:dyDescent="0.3">
      <c r="A726" t="s">
        <v>11</v>
      </c>
      <c r="C726" t="s">
        <v>60</v>
      </c>
      <c r="D726" t="s">
        <v>60</v>
      </c>
      <c r="E726" t="s">
        <v>2466</v>
      </c>
      <c r="F726" t="s">
        <v>2467</v>
      </c>
      <c r="G726">
        <v>2015</v>
      </c>
      <c r="H726" t="s">
        <v>2468</v>
      </c>
      <c r="I726" t="s">
        <v>64</v>
      </c>
      <c r="J726" t="s">
        <v>383</v>
      </c>
      <c r="K726" t="s">
        <v>66</v>
      </c>
    </row>
    <row r="727" spans="1:11" x14ac:dyDescent="0.3">
      <c r="A727" t="s">
        <v>11</v>
      </c>
      <c r="C727" t="s">
        <v>60</v>
      </c>
      <c r="D727" t="s">
        <v>60</v>
      </c>
      <c r="E727" t="s">
        <v>2469</v>
      </c>
      <c r="F727" t="s">
        <v>2470</v>
      </c>
      <c r="G727">
        <v>2018</v>
      </c>
      <c r="H727" t="s">
        <v>2471</v>
      </c>
      <c r="I727" t="s">
        <v>64</v>
      </c>
      <c r="J727" t="s">
        <v>2472</v>
      </c>
      <c r="K727" t="s">
        <v>66</v>
      </c>
    </row>
    <row r="728" spans="1:11" x14ac:dyDescent="0.3">
      <c r="A728" t="s">
        <v>11</v>
      </c>
      <c r="C728" t="s">
        <v>60</v>
      </c>
      <c r="D728" t="s">
        <v>60</v>
      </c>
      <c r="E728" t="s">
        <v>2473</v>
      </c>
      <c r="F728" t="s">
        <v>2474</v>
      </c>
      <c r="G728">
        <v>2015</v>
      </c>
      <c r="H728" t="s">
        <v>2475</v>
      </c>
      <c r="I728" t="s">
        <v>64</v>
      </c>
      <c r="J728" t="s">
        <v>2476</v>
      </c>
      <c r="K728" t="s">
        <v>71</v>
      </c>
    </row>
    <row r="729" spans="1:11" x14ac:dyDescent="0.3">
      <c r="A729" t="s">
        <v>11</v>
      </c>
      <c r="C729" t="s">
        <v>60</v>
      </c>
      <c r="D729" t="s">
        <v>60</v>
      </c>
      <c r="E729" t="s">
        <v>2477</v>
      </c>
      <c r="F729" t="s">
        <v>2478</v>
      </c>
      <c r="G729">
        <v>2015</v>
      </c>
      <c r="H729" t="s">
        <v>2479</v>
      </c>
      <c r="I729" t="s">
        <v>64</v>
      </c>
      <c r="J729" t="s">
        <v>392</v>
      </c>
      <c r="K729" t="s">
        <v>71</v>
      </c>
    </row>
    <row r="730" spans="1:11" x14ac:dyDescent="0.3">
      <c r="A730" t="s">
        <v>11</v>
      </c>
      <c r="C730" t="s">
        <v>60</v>
      </c>
      <c r="D730" t="s">
        <v>60</v>
      </c>
      <c r="E730" t="s">
        <v>2480</v>
      </c>
      <c r="F730" t="s">
        <v>2481</v>
      </c>
      <c r="G730">
        <v>2017</v>
      </c>
      <c r="H730" t="s">
        <v>2482</v>
      </c>
      <c r="I730" t="s">
        <v>64</v>
      </c>
      <c r="J730" t="s">
        <v>1452</v>
      </c>
      <c r="K730" t="s">
        <v>66</v>
      </c>
    </row>
    <row r="731" spans="1:11" x14ac:dyDescent="0.3">
      <c r="A731" t="s">
        <v>11</v>
      </c>
      <c r="C731" t="s">
        <v>60</v>
      </c>
      <c r="D731" t="s">
        <v>60</v>
      </c>
      <c r="E731" t="s">
        <v>2483</v>
      </c>
      <c r="F731" t="s">
        <v>2484</v>
      </c>
      <c r="G731">
        <v>2019</v>
      </c>
      <c r="H731" t="s">
        <v>2485</v>
      </c>
      <c r="I731" t="s">
        <v>64</v>
      </c>
      <c r="J731" t="s">
        <v>2486</v>
      </c>
      <c r="K731" t="s">
        <v>71</v>
      </c>
    </row>
    <row r="732" spans="1:11" x14ac:dyDescent="0.3">
      <c r="A732" t="s">
        <v>11</v>
      </c>
      <c r="C732" t="s">
        <v>60</v>
      </c>
      <c r="D732" t="s">
        <v>60</v>
      </c>
      <c r="E732" t="s">
        <v>2487</v>
      </c>
      <c r="F732" t="s">
        <v>2488</v>
      </c>
      <c r="G732">
        <v>2020</v>
      </c>
      <c r="H732" t="s">
        <v>2489</v>
      </c>
      <c r="I732" t="s">
        <v>64</v>
      </c>
      <c r="J732" t="s">
        <v>358</v>
      </c>
      <c r="K732" t="s">
        <v>66</v>
      </c>
    </row>
    <row r="733" spans="1:11" x14ac:dyDescent="0.3">
      <c r="A733" t="s">
        <v>11</v>
      </c>
      <c r="C733" t="s">
        <v>60</v>
      </c>
      <c r="D733" t="s">
        <v>60</v>
      </c>
      <c r="E733" t="s">
        <v>2490</v>
      </c>
      <c r="F733" t="s">
        <v>2491</v>
      </c>
      <c r="G733">
        <v>2018</v>
      </c>
      <c r="H733" t="s">
        <v>2492</v>
      </c>
      <c r="I733" t="s">
        <v>64</v>
      </c>
      <c r="J733" t="s">
        <v>383</v>
      </c>
      <c r="K733" t="s">
        <v>66</v>
      </c>
    </row>
    <row r="734" spans="1:11" x14ac:dyDescent="0.3">
      <c r="A734" t="s">
        <v>11</v>
      </c>
      <c r="C734" t="s">
        <v>60</v>
      </c>
      <c r="D734" t="s">
        <v>60</v>
      </c>
      <c r="E734" t="s">
        <v>2493</v>
      </c>
      <c r="F734" t="s">
        <v>281</v>
      </c>
      <c r="G734">
        <v>2016</v>
      </c>
      <c r="H734" t="s">
        <v>2494</v>
      </c>
      <c r="I734" t="s">
        <v>64</v>
      </c>
      <c r="J734" t="s">
        <v>283</v>
      </c>
      <c r="K734" t="s">
        <v>71</v>
      </c>
    </row>
    <row r="735" spans="1:11" x14ac:dyDescent="0.3">
      <c r="A735" t="s">
        <v>11</v>
      </c>
      <c r="C735" t="s">
        <v>60</v>
      </c>
      <c r="D735" t="s">
        <v>60</v>
      </c>
      <c r="E735" t="s">
        <v>2495</v>
      </c>
      <c r="F735" t="s">
        <v>2496</v>
      </c>
      <c r="G735">
        <v>2017</v>
      </c>
      <c r="H735" t="s">
        <v>2497</v>
      </c>
      <c r="I735" t="s">
        <v>64</v>
      </c>
      <c r="J735" t="s">
        <v>2498</v>
      </c>
      <c r="K735" t="s">
        <v>66</v>
      </c>
    </row>
    <row r="736" spans="1:11" x14ac:dyDescent="0.3">
      <c r="A736" t="s">
        <v>11</v>
      </c>
      <c r="C736" t="s">
        <v>60</v>
      </c>
      <c r="D736" t="s">
        <v>60</v>
      </c>
      <c r="E736" t="s">
        <v>2499</v>
      </c>
      <c r="F736" t="s">
        <v>2500</v>
      </c>
      <c r="G736">
        <v>2020</v>
      </c>
      <c r="H736" t="s">
        <v>2501</v>
      </c>
      <c r="I736" t="s">
        <v>64</v>
      </c>
      <c r="J736" t="s">
        <v>2502</v>
      </c>
      <c r="K736" t="s">
        <v>71</v>
      </c>
    </row>
    <row r="737" spans="1:11" x14ac:dyDescent="0.3">
      <c r="A737" t="s">
        <v>11</v>
      </c>
      <c r="C737" t="s">
        <v>60</v>
      </c>
      <c r="D737" t="s">
        <v>60</v>
      </c>
      <c r="E737" t="s">
        <v>2503</v>
      </c>
      <c r="F737" t="s">
        <v>2504</v>
      </c>
      <c r="G737">
        <v>2014</v>
      </c>
      <c r="H737" t="s">
        <v>2505</v>
      </c>
      <c r="I737" t="s">
        <v>64</v>
      </c>
      <c r="J737" t="s">
        <v>583</v>
      </c>
      <c r="K737" t="s">
        <v>71</v>
      </c>
    </row>
    <row r="738" spans="1:11" x14ac:dyDescent="0.3">
      <c r="A738" t="s">
        <v>11</v>
      </c>
      <c r="C738" t="s">
        <v>60</v>
      </c>
      <c r="D738" t="s">
        <v>60</v>
      </c>
      <c r="E738" t="s">
        <v>2506</v>
      </c>
      <c r="F738" t="s">
        <v>2507</v>
      </c>
      <c r="G738">
        <v>2016</v>
      </c>
      <c r="H738" t="s">
        <v>2508</v>
      </c>
      <c r="I738" t="s">
        <v>64</v>
      </c>
      <c r="J738" t="s">
        <v>1735</v>
      </c>
      <c r="K738" t="s">
        <v>66</v>
      </c>
    </row>
    <row r="739" spans="1:11" x14ac:dyDescent="0.3">
      <c r="A739" t="s">
        <v>11</v>
      </c>
      <c r="C739" t="s">
        <v>60</v>
      </c>
      <c r="D739" t="s">
        <v>60</v>
      </c>
      <c r="E739" t="s">
        <v>2509</v>
      </c>
      <c r="F739" t="s">
        <v>2510</v>
      </c>
      <c r="G739">
        <v>2018</v>
      </c>
      <c r="H739" t="s">
        <v>2511</v>
      </c>
      <c r="I739" t="s">
        <v>64</v>
      </c>
      <c r="J739" t="s">
        <v>65</v>
      </c>
      <c r="K739" t="s">
        <v>66</v>
      </c>
    </row>
    <row r="740" spans="1:11" x14ac:dyDescent="0.3">
      <c r="A740" t="s">
        <v>11</v>
      </c>
      <c r="C740" t="s">
        <v>60</v>
      </c>
      <c r="D740" t="s">
        <v>60</v>
      </c>
      <c r="E740" t="s">
        <v>2512</v>
      </c>
      <c r="F740" t="s">
        <v>2513</v>
      </c>
      <c r="G740">
        <v>2017</v>
      </c>
      <c r="H740" t="s">
        <v>2514</v>
      </c>
      <c r="I740" t="s">
        <v>64</v>
      </c>
      <c r="J740" t="s">
        <v>2515</v>
      </c>
      <c r="K740" t="s">
        <v>71</v>
      </c>
    </row>
    <row r="741" spans="1:11" x14ac:dyDescent="0.3">
      <c r="A741" t="s">
        <v>11</v>
      </c>
      <c r="C741" t="s">
        <v>60</v>
      </c>
      <c r="D741" t="s">
        <v>60</v>
      </c>
      <c r="E741" t="s">
        <v>2516</v>
      </c>
      <c r="F741" t="s">
        <v>2517</v>
      </c>
      <c r="G741">
        <v>2017</v>
      </c>
      <c r="H741" t="s">
        <v>2518</v>
      </c>
      <c r="I741" t="s">
        <v>64</v>
      </c>
      <c r="J741" t="s">
        <v>358</v>
      </c>
      <c r="K741" t="s">
        <v>66</v>
      </c>
    </row>
    <row r="742" spans="1:11" x14ac:dyDescent="0.3">
      <c r="A742" t="s">
        <v>11</v>
      </c>
      <c r="C742" t="s">
        <v>60</v>
      </c>
      <c r="D742" t="s">
        <v>60</v>
      </c>
      <c r="E742" t="s">
        <v>2519</v>
      </c>
      <c r="F742" t="s">
        <v>2520</v>
      </c>
      <c r="G742">
        <v>2014</v>
      </c>
      <c r="H742" t="s">
        <v>2521</v>
      </c>
      <c r="I742" t="s">
        <v>64</v>
      </c>
      <c r="J742" t="s">
        <v>936</v>
      </c>
      <c r="K742" t="s">
        <v>71</v>
      </c>
    </row>
    <row r="743" spans="1:11" x14ac:dyDescent="0.3">
      <c r="A743" t="s">
        <v>11</v>
      </c>
      <c r="C743" t="s">
        <v>60</v>
      </c>
      <c r="D743" t="s">
        <v>60</v>
      </c>
      <c r="E743" t="s">
        <v>2522</v>
      </c>
      <c r="F743" t="s">
        <v>2523</v>
      </c>
      <c r="G743">
        <v>2016</v>
      </c>
      <c r="H743" t="s">
        <v>2524</v>
      </c>
      <c r="I743" t="s">
        <v>64</v>
      </c>
      <c r="J743" t="s">
        <v>2525</v>
      </c>
      <c r="K743" t="s">
        <v>66</v>
      </c>
    </row>
    <row r="744" spans="1:11" x14ac:dyDescent="0.3">
      <c r="A744" t="s">
        <v>11</v>
      </c>
      <c r="C744" t="s">
        <v>60</v>
      </c>
      <c r="D744" t="s">
        <v>60</v>
      </c>
      <c r="E744" t="s">
        <v>2526</v>
      </c>
      <c r="F744" t="s">
        <v>2527</v>
      </c>
      <c r="G744">
        <v>2014</v>
      </c>
      <c r="H744" t="s">
        <v>2528</v>
      </c>
      <c r="I744" t="s">
        <v>64</v>
      </c>
      <c r="J744" t="s">
        <v>1223</v>
      </c>
      <c r="K744" t="s">
        <v>71</v>
      </c>
    </row>
    <row r="745" spans="1:11" x14ac:dyDescent="0.3">
      <c r="A745" t="s">
        <v>11</v>
      </c>
      <c r="C745" t="s">
        <v>60</v>
      </c>
      <c r="D745" t="s">
        <v>60</v>
      </c>
      <c r="E745" t="s">
        <v>744</v>
      </c>
      <c r="F745" t="s">
        <v>2529</v>
      </c>
      <c r="G745">
        <v>2018</v>
      </c>
      <c r="H745" t="s">
        <v>2530</v>
      </c>
      <c r="I745" t="s">
        <v>64</v>
      </c>
      <c r="J745" t="s">
        <v>2531</v>
      </c>
      <c r="K745" t="s">
        <v>71</v>
      </c>
    </row>
    <row r="746" spans="1:11" x14ac:dyDescent="0.3">
      <c r="A746" t="s">
        <v>11</v>
      </c>
      <c r="C746" t="s">
        <v>60</v>
      </c>
      <c r="D746" t="s">
        <v>60</v>
      </c>
      <c r="E746" t="s">
        <v>2532</v>
      </c>
      <c r="F746" t="s">
        <v>2533</v>
      </c>
      <c r="G746">
        <v>2016</v>
      </c>
      <c r="H746" t="s">
        <v>2534</v>
      </c>
      <c r="I746" t="s">
        <v>64</v>
      </c>
      <c r="J746" t="s">
        <v>1182</v>
      </c>
      <c r="K746" t="s">
        <v>71</v>
      </c>
    </row>
    <row r="747" spans="1:11" x14ac:dyDescent="0.3">
      <c r="A747" t="s">
        <v>11</v>
      </c>
      <c r="C747" t="s">
        <v>60</v>
      </c>
      <c r="D747" t="s">
        <v>60</v>
      </c>
      <c r="E747" t="s">
        <v>2535</v>
      </c>
      <c r="F747" t="s">
        <v>2536</v>
      </c>
      <c r="G747">
        <v>2014</v>
      </c>
      <c r="H747" t="s">
        <v>2537</v>
      </c>
      <c r="I747" t="s">
        <v>64</v>
      </c>
      <c r="J747" t="s">
        <v>2538</v>
      </c>
      <c r="K747" t="s">
        <v>66</v>
      </c>
    </row>
    <row r="748" spans="1:11" x14ac:dyDescent="0.3">
      <c r="A748" t="s">
        <v>11</v>
      </c>
      <c r="C748" t="s">
        <v>60</v>
      </c>
      <c r="D748" t="s">
        <v>60</v>
      </c>
      <c r="E748" t="s">
        <v>2539</v>
      </c>
      <c r="F748" t="s">
        <v>2540</v>
      </c>
      <c r="G748">
        <v>2014</v>
      </c>
      <c r="H748" t="s">
        <v>2541</v>
      </c>
      <c r="I748" t="s">
        <v>64</v>
      </c>
      <c r="J748" t="s">
        <v>2542</v>
      </c>
      <c r="K748" t="s">
        <v>71</v>
      </c>
    </row>
    <row r="749" spans="1:11" x14ac:dyDescent="0.3">
      <c r="A749" t="s">
        <v>11</v>
      </c>
      <c r="C749" t="s">
        <v>60</v>
      </c>
      <c r="D749" t="s">
        <v>60</v>
      </c>
      <c r="E749" t="s">
        <v>2543</v>
      </c>
      <c r="F749" t="s">
        <v>2544</v>
      </c>
      <c r="G749">
        <v>2017</v>
      </c>
      <c r="H749" t="s">
        <v>2545</v>
      </c>
      <c r="I749" t="s">
        <v>64</v>
      </c>
      <c r="J749" t="s">
        <v>2546</v>
      </c>
      <c r="K749" t="s">
        <v>71</v>
      </c>
    </row>
    <row r="750" spans="1:11" x14ac:dyDescent="0.3">
      <c r="A750" t="s">
        <v>11</v>
      </c>
      <c r="C750" t="s">
        <v>60</v>
      </c>
      <c r="D750" t="s">
        <v>60</v>
      </c>
      <c r="E750" t="s">
        <v>2547</v>
      </c>
      <c r="F750" t="s">
        <v>2548</v>
      </c>
      <c r="G750">
        <v>2014</v>
      </c>
      <c r="H750" t="s">
        <v>2549</v>
      </c>
      <c r="I750" t="s">
        <v>64</v>
      </c>
      <c r="J750" t="s">
        <v>383</v>
      </c>
      <c r="K750" t="s">
        <v>66</v>
      </c>
    </row>
    <row r="751" spans="1:11" x14ac:dyDescent="0.3">
      <c r="A751" t="s">
        <v>11</v>
      </c>
      <c r="C751" t="s">
        <v>60</v>
      </c>
      <c r="D751" t="s">
        <v>60</v>
      </c>
      <c r="E751" t="s">
        <v>2550</v>
      </c>
      <c r="F751" t="s">
        <v>2551</v>
      </c>
      <c r="G751">
        <v>2014</v>
      </c>
      <c r="H751" t="s">
        <v>2552</v>
      </c>
      <c r="I751" t="s">
        <v>64</v>
      </c>
      <c r="J751" t="s">
        <v>2553</v>
      </c>
      <c r="K751" t="s">
        <v>71</v>
      </c>
    </row>
    <row r="752" spans="1:11" x14ac:dyDescent="0.3">
      <c r="A752" t="s">
        <v>11</v>
      </c>
      <c r="C752" t="s">
        <v>60</v>
      </c>
      <c r="D752" t="s">
        <v>60</v>
      </c>
      <c r="E752" t="s">
        <v>2554</v>
      </c>
      <c r="F752" t="s">
        <v>2555</v>
      </c>
      <c r="G752">
        <v>2019</v>
      </c>
      <c r="H752" t="s">
        <v>2556</v>
      </c>
      <c r="I752" t="s">
        <v>64</v>
      </c>
      <c r="J752" t="s">
        <v>65</v>
      </c>
      <c r="K752" t="s">
        <v>66</v>
      </c>
    </row>
    <row r="753" spans="1:11" x14ac:dyDescent="0.3">
      <c r="A753" t="s">
        <v>11</v>
      </c>
      <c r="C753" t="s">
        <v>60</v>
      </c>
      <c r="D753" t="s">
        <v>60</v>
      </c>
      <c r="E753" t="s">
        <v>2557</v>
      </c>
      <c r="F753" t="s">
        <v>2558</v>
      </c>
      <c r="G753">
        <v>2018</v>
      </c>
      <c r="H753" t="s">
        <v>2559</v>
      </c>
      <c r="I753" t="s">
        <v>64</v>
      </c>
      <c r="J753" t="s">
        <v>524</v>
      </c>
      <c r="K753" t="s">
        <v>66</v>
      </c>
    </row>
    <row r="754" spans="1:11" x14ac:dyDescent="0.3">
      <c r="A754" t="s">
        <v>11</v>
      </c>
      <c r="C754" t="s">
        <v>60</v>
      </c>
      <c r="D754" t="s">
        <v>60</v>
      </c>
      <c r="E754" t="s">
        <v>2560</v>
      </c>
      <c r="F754" t="s">
        <v>2561</v>
      </c>
      <c r="G754">
        <v>2016</v>
      </c>
      <c r="H754" t="s">
        <v>2562</v>
      </c>
      <c r="I754" t="s">
        <v>64</v>
      </c>
      <c r="J754" t="s">
        <v>2563</v>
      </c>
      <c r="K754" t="s">
        <v>71</v>
      </c>
    </row>
    <row r="755" spans="1:11" x14ac:dyDescent="0.3">
      <c r="A755" t="s">
        <v>11</v>
      </c>
      <c r="C755" t="s">
        <v>60</v>
      </c>
      <c r="D755" t="s">
        <v>60</v>
      </c>
      <c r="E755" t="s">
        <v>2564</v>
      </c>
      <c r="F755" t="s">
        <v>2565</v>
      </c>
      <c r="G755">
        <v>2019</v>
      </c>
      <c r="H755" t="s">
        <v>2566</v>
      </c>
      <c r="I755" t="s">
        <v>64</v>
      </c>
      <c r="J755" t="s">
        <v>2567</v>
      </c>
      <c r="K755" t="s">
        <v>71</v>
      </c>
    </row>
    <row r="756" spans="1:11" x14ac:dyDescent="0.3">
      <c r="A756" t="s">
        <v>11</v>
      </c>
      <c r="C756" t="s">
        <v>60</v>
      </c>
      <c r="D756" t="s">
        <v>60</v>
      </c>
      <c r="E756" t="s">
        <v>2568</v>
      </c>
      <c r="F756" t="s">
        <v>2569</v>
      </c>
      <c r="G756">
        <v>2014</v>
      </c>
      <c r="H756" t="s">
        <v>2570</v>
      </c>
      <c r="I756" t="s">
        <v>64</v>
      </c>
      <c r="J756" t="s">
        <v>383</v>
      </c>
      <c r="K756" t="s">
        <v>66</v>
      </c>
    </row>
    <row r="757" spans="1:11" x14ac:dyDescent="0.3">
      <c r="A757" t="s">
        <v>11</v>
      </c>
      <c r="C757" t="s">
        <v>60</v>
      </c>
      <c r="D757" t="s">
        <v>60</v>
      </c>
      <c r="E757" t="s">
        <v>2571</v>
      </c>
      <c r="F757" t="s">
        <v>2572</v>
      </c>
      <c r="G757">
        <v>2014</v>
      </c>
      <c r="H757" t="s">
        <v>2573</v>
      </c>
      <c r="I757" t="s">
        <v>64</v>
      </c>
      <c r="J757" t="s">
        <v>186</v>
      </c>
      <c r="K757" t="s">
        <v>66</v>
      </c>
    </row>
    <row r="758" spans="1:11" x14ac:dyDescent="0.3">
      <c r="A758" t="s">
        <v>11</v>
      </c>
      <c r="C758" t="s">
        <v>60</v>
      </c>
      <c r="D758" t="s">
        <v>60</v>
      </c>
      <c r="E758" t="s">
        <v>2574</v>
      </c>
      <c r="F758" t="s">
        <v>2575</v>
      </c>
      <c r="G758">
        <v>2017</v>
      </c>
      <c r="H758" t="s">
        <v>2576</v>
      </c>
      <c r="I758" t="s">
        <v>64</v>
      </c>
      <c r="J758" t="s">
        <v>659</v>
      </c>
      <c r="K758" t="s">
        <v>66</v>
      </c>
    </row>
    <row r="759" spans="1:11" x14ac:dyDescent="0.3">
      <c r="A759" t="s">
        <v>11</v>
      </c>
      <c r="C759" t="s">
        <v>60</v>
      </c>
      <c r="D759" t="s">
        <v>60</v>
      </c>
      <c r="E759" t="s">
        <v>2577</v>
      </c>
      <c r="F759" t="s">
        <v>2578</v>
      </c>
      <c r="G759">
        <v>2016</v>
      </c>
      <c r="H759" t="s">
        <v>2579</v>
      </c>
      <c r="I759" t="s">
        <v>64</v>
      </c>
      <c r="J759" t="s">
        <v>2580</v>
      </c>
      <c r="K759" t="s">
        <v>71</v>
      </c>
    </row>
    <row r="760" spans="1:11" x14ac:dyDescent="0.3">
      <c r="A760" t="s">
        <v>11</v>
      </c>
      <c r="C760" t="s">
        <v>60</v>
      </c>
      <c r="D760" t="s">
        <v>60</v>
      </c>
      <c r="E760" t="s">
        <v>2581</v>
      </c>
      <c r="F760" t="s">
        <v>2582</v>
      </c>
      <c r="G760">
        <v>2017</v>
      </c>
      <c r="H760" t="s">
        <v>2583</v>
      </c>
      <c r="I760" t="s">
        <v>64</v>
      </c>
      <c r="J760" t="s">
        <v>2498</v>
      </c>
      <c r="K760" t="s">
        <v>66</v>
      </c>
    </row>
    <row r="761" spans="1:11" x14ac:dyDescent="0.3">
      <c r="A761" t="s">
        <v>11</v>
      </c>
      <c r="C761" t="s">
        <v>60</v>
      </c>
      <c r="D761" t="s">
        <v>60</v>
      </c>
      <c r="E761" t="s">
        <v>2584</v>
      </c>
      <c r="F761" t="s">
        <v>2585</v>
      </c>
      <c r="G761">
        <v>2019</v>
      </c>
      <c r="H761" t="s">
        <v>2586</v>
      </c>
      <c r="I761" t="s">
        <v>64</v>
      </c>
      <c r="J761" t="s">
        <v>2587</v>
      </c>
      <c r="K761" t="s">
        <v>71</v>
      </c>
    </row>
    <row r="762" spans="1:11" x14ac:dyDescent="0.3">
      <c r="A762" t="s">
        <v>11</v>
      </c>
      <c r="C762" t="s">
        <v>60</v>
      </c>
      <c r="D762" t="s">
        <v>60</v>
      </c>
      <c r="E762" t="s">
        <v>2588</v>
      </c>
      <c r="F762" t="s">
        <v>2342</v>
      </c>
      <c r="G762">
        <v>2018</v>
      </c>
      <c r="H762" t="s">
        <v>2589</v>
      </c>
      <c r="I762" t="s">
        <v>64</v>
      </c>
      <c r="J762" t="s">
        <v>2344</v>
      </c>
      <c r="K762" t="s">
        <v>71</v>
      </c>
    </row>
    <row r="763" spans="1:11" x14ac:dyDescent="0.3">
      <c r="A763" t="s">
        <v>11</v>
      </c>
      <c r="C763" t="s">
        <v>60</v>
      </c>
      <c r="D763" t="s">
        <v>60</v>
      </c>
      <c r="E763" t="s">
        <v>2590</v>
      </c>
      <c r="F763" t="s">
        <v>2591</v>
      </c>
      <c r="G763">
        <v>2015</v>
      </c>
      <c r="H763" t="s">
        <v>2592</v>
      </c>
      <c r="I763" t="s">
        <v>64</v>
      </c>
      <c r="J763" t="s">
        <v>1680</v>
      </c>
      <c r="K763" t="s">
        <v>66</v>
      </c>
    </row>
    <row r="764" spans="1:11" x14ac:dyDescent="0.3">
      <c r="A764" t="s">
        <v>11</v>
      </c>
      <c r="C764" t="s">
        <v>60</v>
      </c>
      <c r="D764" t="s">
        <v>60</v>
      </c>
      <c r="E764" t="s">
        <v>2593</v>
      </c>
      <c r="F764" t="s">
        <v>2594</v>
      </c>
      <c r="G764">
        <v>2017</v>
      </c>
      <c r="H764" t="s">
        <v>2595</v>
      </c>
      <c r="I764" t="s">
        <v>64</v>
      </c>
      <c r="J764" t="s">
        <v>65</v>
      </c>
      <c r="K764" t="s">
        <v>66</v>
      </c>
    </row>
    <row r="765" spans="1:11" x14ac:dyDescent="0.3">
      <c r="A765" t="s">
        <v>11</v>
      </c>
      <c r="C765" t="s">
        <v>60</v>
      </c>
      <c r="D765" t="s">
        <v>60</v>
      </c>
      <c r="E765" t="s">
        <v>2596</v>
      </c>
      <c r="F765" t="s">
        <v>2597</v>
      </c>
      <c r="G765">
        <v>2019</v>
      </c>
      <c r="H765" t="s">
        <v>2598</v>
      </c>
      <c r="I765" t="s">
        <v>64</v>
      </c>
      <c r="J765" t="s">
        <v>2599</v>
      </c>
      <c r="K765" t="s">
        <v>71</v>
      </c>
    </row>
    <row r="766" spans="1:11" x14ac:dyDescent="0.3">
      <c r="A766" t="s">
        <v>11</v>
      </c>
      <c r="C766" t="s">
        <v>60</v>
      </c>
      <c r="D766" t="s">
        <v>60</v>
      </c>
      <c r="E766" t="s">
        <v>2600</v>
      </c>
      <c r="F766" t="s">
        <v>1764</v>
      </c>
      <c r="G766">
        <v>2019</v>
      </c>
      <c r="H766" t="s">
        <v>2601</v>
      </c>
      <c r="I766" t="s">
        <v>64</v>
      </c>
      <c r="J766" t="s">
        <v>1766</v>
      </c>
      <c r="K766" t="s">
        <v>71</v>
      </c>
    </row>
    <row r="767" spans="1:11" x14ac:dyDescent="0.3">
      <c r="A767" t="s">
        <v>11</v>
      </c>
      <c r="C767" t="s">
        <v>60</v>
      </c>
      <c r="D767" t="s">
        <v>60</v>
      </c>
      <c r="E767" t="s">
        <v>2602</v>
      </c>
      <c r="F767" t="s">
        <v>1051</v>
      </c>
      <c r="G767">
        <v>2015</v>
      </c>
      <c r="H767" t="s">
        <v>2603</v>
      </c>
      <c r="I767" t="s">
        <v>64</v>
      </c>
      <c r="J767" t="s">
        <v>1053</v>
      </c>
      <c r="K767" t="s">
        <v>71</v>
      </c>
    </row>
    <row r="768" spans="1:11" x14ac:dyDescent="0.3">
      <c r="A768" t="s">
        <v>11</v>
      </c>
      <c r="C768" t="s">
        <v>60</v>
      </c>
      <c r="D768" t="s">
        <v>60</v>
      </c>
      <c r="E768" t="s">
        <v>2604</v>
      </c>
      <c r="F768" t="s">
        <v>1082</v>
      </c>
      <c r="G768">
        <v>2015</v>
      </c>
      <c r="H768" t="s">
        <v>2605</v>
      </c>
      <c r="I768" t="s">
        <v>64</v>
      </c>
      <c r="J768" t="s">
        <v>2606</v>
      </c>
      <c r="K768" t="s">
        <v>66</v>
      </c>
    </row>
    <row r="769" spans="1:11" x14ac:dyDescent="0.3">
      <c r="A769" t="s">
        <v>11</v>
      </c>
      <c r="C769" t="s">
        <v>60</v>
      </c>
      <c r="D769" t="s">
        <v>60</v>
      </c>
      <c r="E769" t="s">
        <v>2607</v>
      </c>
      <c r="F769" t="s">
        <v>2608</v>
      </c>
      <c r="G769">
        <v>2016</v>
      </c>
      <c r="H769" t="s">
        <v>2609</v>
      </c>
      <c r="I769" t="s">
        <v>64</v>
      </c>
      <c r="J769" t="s">
        <v>528</v>
      </c>
      <c r="K769" t="s">
        <v>71</v>
      </c>
    </row>
    <row r="770" spans="1:11" x14ac:dyDescent="0.3">
      <c r="A770" t="s">
        <v>11</v>
      </c>
      <c r="C770" t="s">
        <v>60</v>
      </c>
      <c r="D770" t="s">
        <v>60</v>
      </c>
      <c r="E770" t="s">
        <v>2610</v>
      </c>
      <c r="F770" t="s">
        <v>2611</v>
      </c>
      <c r="G770">
        <v>2016</v>
      </c>
      <c r="H770" t="s">
        <v>2612</v>
      </c>
      <c r="I770" t="s">
        <v>64</v>
      </c>
      <c r="J770" t="s">
        <v>70</v>
      </c>
      <c r="K770" t="s">
        <v>71</v>
      </c>
    </row>
    <row r="771" spans="1:11" x14ac:dyDescent="0.3">
      <c r="A771" t="s">
        <v>11</v>
      </c>
      <c r="C771" t="s">
        <v>60</v>
      </c>
      <c r="D771" t="s">
        <v>60</v>
      </c>
      <c r="E771" t="s">
        <v>2613</v>
      </c>
      <c r="F771" t="s">
        <v>2614</v>
      </c>
      <c r="G771">
        <v>2018</v>
      </c>
      <c r="H771" t="s">
        <v>2615</v>
      </c>
      <c r="I771" t="s">
        <v>64</v>
      </c>
      <c r="J771" t="s">
        <v>2616</v>
      </c>
      <c r="K771" t="s">
        <v>71</v>
      </c>
    </row>
    <row r="772" spans="1:11" x14ac:dyDescent="0.3">
      <c r="A772" t="s">
        <v>11</v>
      </c>
      <c r="C772" t="s">
        <v>60</v>
      </c>
      <c r="D772" t="s">
        <v>60</v>
      </c>
      <c r="E772" t="s">
        <v>2617</v>
      </c>
      <c r="F772" t="s">
        <v>2618</v>
      </c>
      <c r="G772">
        <v>2017</v>
      </c>
      <c r="H772" t="s">
        <v>2619</v>
      </c>
      <c r="I772" t="s">
        <v>64</v>
      </c>
      <c r="J772" t="s">
        <v>2620</v>
      </c>
      <c r="K772" t="s">
        <v>71</v>
      </c>
    </row>
    <row r="773" spans="1:11" x14ac:dyDescent="0.3">
      <c r="A773" t="s">
        <v>11</v>
      </c>
      <c r="C773" t="s">
        <v>60</v>
      </c>
      <c r="D773" t="s">
        <v>60</v>
      </c>
      <c r="E773" t="s">
        <v>2621</v>
      </c>
      <c r="F773" t="s">
        <v>2622</v>
      </c>
      <c r="G773">
        <v>2015</v>
      </c>
      <c r="H773" t="s">
        <v>2623</v>
      </c>
      <c r="I773" t="s">
        <v>64</v>
      </c>
      <c r="J773" t="s">
        <v>2195</v>
      </c>
      <c r="K773" t="s">
        <v>71</v>
      </c>
    </row>
    <row r="774" spans="1:11" x14ac:dyDescent="0.3">
      <c r="A774" t="s">
        <v>11</v>
      </c>
      <c r="C774" t="s">
        <v>60</v>
      </c>
      <c r="D774" t="s">
        <v>60</v>
      </c>
      <c r="E774" t="s">
        <v>2624</v>
      </c>
      <c r="F774" t="s">
        <v>2625</v>
      </c>
      <c r="G774">
        <v>2018</v>
      </c>
      <c r="H774" t="s">
        <v>2626</v>
      </c>
      <c r="I774" t="s">
        <v>64</v>
      </c>
      <c r="J774" t="s">
        <v>2627</v>
      </c>
      <c r="K774" t="s">
        <v>66</v>
      </c>
    </row>
    <row r="775" spans="1:11" x14ac:dyDescent="0.3">
      <c r="A775" t="s">
        <v>11</v>
      </c>
      <c r="C775" t="s">
        <v>60</v>
      </c>
      <c r="D775" t="s">
        <v>60</v>
      </c>
      <c r="E775" t="s">
        <v>2628</v>
      </c>
      <c r="F775" t="s">
        <v>2629</v>
      </c>
      <c r="G775">
        <v>2016</v>
      </c>
      <c r="H775" t="s">
        <v>2630</v>
      </c>
      <c r="I775" t="s">
        <v>64</v>
      </c>
      <c r="J775" t="s">
        <v>583</v>
      </c>
      <c r="K775" t="s">
        <v>71</v>
      </c>
    </row>
    <row r="776" spans="1:11" x14ac:dyDescent="0.3">
      <c r="A776" t="s">
        <v>11</v>
      </c>
      <c r="C776" t="s">
        <v>60</v>
      </c>
      <c r="D776" t="s">
        <v>60</v>
      </c>
      <c r="E776" t="s">
        <v>2631</v>
      </c>
      <c r="F776" t="s">
        <v>245</v>
      </c>
      <c r="G776">
        <v>2015</v>
      </c>
      <c r="H776" t="s">
        <v>2632</v>
      </c>
      <c r="I776" t="s">
        <v>64</v>
      </c>
      <c r="J776" t="s">
        <v>408</v>
      </c>
      <c r="K776" t="s">
        <v>71</v>
      </c>
    </row>
    <row r="777" spans="1:11" x14ac:dyDescent="0.3">
      <c r="A777" t="s">
        <v>11</v>
      </c>
      <c r="C777" t="s">
        <v>60</v>
      </c>
      <c r="D777" t="s">
        <v>60</v>
      </c>
      <c r="E777" t="s">
        <v>2633</v>
      </c>
      <c r="F777" t="s">
        <v>2634</v>
      </c>
      <c r="G777">
        <v>2018</v>
      </c>
      <c r="H777" t="s">
        <v>2635</v>
      </c>
      <c r="I777" t="s">
        <v>64</v>
      </c>
      <c r="J777" t="s">
        <v>186</v>
      </c>
      <c r="K777" t="s">
        <v>66</v>
      </c>
    </row>
    <row r="778" spans="1:11" x14ac:dyDescent="0.3">
      <c r="A778" t="s">
        <v>11</v>
      </c>
      <c r="C778" t="s">
        <v>60</v>
      </c>
      <c r="D778" t="s">
        <v>60</v>
      </c>
      <c r="E778" t="s">
        <v>2636</v>
      </c>
      <c r="F778" t="s">
        <v>2637</v>
      </c>
      <c r="G778">
        <v>2020</v>
      </c>
      <c r="H778" t="s">
        <v>2638</v>
      </c>
      <c r="I778" t="s">
        <v>64</v>
      </c>
      <c r="J778" t="s">
        <v>881</v>
      </c>
      <c r="K778" t="s">
        <v>66</v>
      </c>
    </row>
    <row r="779" spans="1:11" x14ac:dyDescent="0.3">
      <c r="A779" t="s">
        <v>11</v>
      </c>
      <c r="C779" t="s">
        <v>60</v>
      </c>
      <c r="D779" t="s">
        <v>60</v>
      </c>
      <c r="E779" t="s">
        <v>2639</v>
      </c>
      <c r="F779" t="s">
        <v>35</v>
      </c>
      <c r="G779">
        <v>2018</v>
      </c>
      <c r="H779" t="s">
        <v>2640</v>
      </c>
      <c r="I779" t="s">
        <v>64</v>
      </c>
      <c r="J779" t="s">
        <v>824</v>
      </c>
      <c r="K779" t="s">
        <v>66</v>
      </c>
    </row>
    <row r="780" spans="1:11" x14ac:dyDescent="0.3">
      <c r="A780" t="s">
        <v>11</v>
      </c>
      <c r="C780" t="s">
        <v>60</v>
      </c>
      <c r="D780" t="s">
        <v>60</v>
      </c>
      <c r="E780" t="s">
        <v>2641</v>
      </c>
      <c r="F780" t="s">
        <v>2642</v>
      </c>
      <c r="G780">
        <v>2014</v>
      </c>
      <c r="H780" t="s">
        <v>2643</v>
      </c>
      <c r="I780" t="s">
        <v>64</v>
      </c>
      <c r="J780" t="s">
        <v>2644</v>
      </c>
      <c r="K780" t="s">
        <v>71</v>
      </c>
    </row>
    <row r="781" spans="1:11" x14ac:dyDescent="0.3">
      <c r="A781" t="s">
        <v>11</v>
      </c>
      <c r="C781" t="s">
        <v>60</v>
      </c>
      <c r="D781" t="s">
        <v>60</v>
      </c>
      <c r="E781" t="s">
        <v>2645</v>
      </c>
      <c r="F781" t="s">
        <v>1051</v>
      </c>
      <c r="G781">
        <v>2018</v>
      </c>
      <c r="H781" t="s">
        <v>2646</v>
      </c>
      <c r="I781" t="s">
        <v>64</v>
      </c>
      <c r="J781" t="s">
        <v>1064</v>
      </c>
      <c r="K781" t="s">
        <v>71</v>
      </c>
    </row>
    <row r="782" spans="1:11" x14ac:dyDescent="0.3">
      <c r="A782" t="s">
        <v>11</v>
      </c>
      <c r="C782" t="s">
        <v>60</v>
      </c>
      <c r="D782" t="s">
        <v>60</v>
      </c>
      <c r="E782" t="s">
        <v>2647</v>
      </c>
      <c r="F782" t="s">
        <v>2648</v>
      </c>
      <c r="G782">
        <v>2016</v>
      </c>
      <c r="H782" t="s">
        <v>2649</v>
      </c>
      <c r="I782" t="s">
        <v>64</v>
      </c>
      <c r="J782" t="s">
        <v>1498</v>
      </c>
      <c r="K782" t="s">
        <v>71</v>
      </c>
    </row>
    <row r="783" spans="1:11" x14ac:dyDescent="0.3">
      <c r="A783" t="s">
        <v>11</v>
      </c>
      <c r="C783" t="s">
        <v>60</v>
      </c>
      <c r="D783" t="s">
        <v>60</v>
      </c>
      <c r="E783" t="s">
        <v>2650</v>
      </c>
      <c r="F783" t="s">
        <v>2651</v>
      </c>
      <c r="G783">
        <v>2018</v>
      </c>
      <c r="H783" t="s">
        <v>2652</v>
      </c>
      <c r="I783" t="s">
        <v>64</v>
      </c>
      <c r="J783" t="s">
        <v>358</v>
      </c>
      <c r="K783" t="s">
        <v>66</v>
      </c>
    </row>
    <row r="784" spans="1:11" x14ac:dyDescent="0.3">
      <c r="A784" t="s">
        <v>11</v>
      </c>
      <c r="C784" t="s">
        <v>60</v>
      </c>
      <c r="D784" t="s">
        <v>60</v>
      </c>
      <c r="E784" t="s">
        <v>2653</v>
      </c>
      <c r="F784" t="s">
        <v>2654</v>
      </c>
      <c r="G784">
        <v>2017</v>
      </c>
      <c r="H784" t="s">
        <v>2655</v>
      </c>
      <c r="I784" t="s">
        <v>64</v>
      </c>
      <c r="J784" t="s">
        <v>2656</v>
      </c>
      <c r="K784" t="s">
        <v>71</v>
      </c>
    </row>
    <row r="785" spans="1:11" x14ac:dyDescent="0.3">
      <c r="A785" t="s">
        <v>11</v>
      </c>
      <c r="C785" t="s">
        <v>60</v>
      </c>
      <c r="D785" t="s">
        <v>60</v>
      </c>
      <c r="E785" t="s">
        <v>2657</v>
      </c>
      <c r="F785" t="s">
        <v>2658</v>
      </c>
      <c r="G785">
        <v>2014</v>
      </c>
      <c r="H785" t="s">
        <v>2659</v>
      </c>
      <c r="I785" t="s">
        <v>64</v>
      </c>
      <c r="J785" t="s">
        <v>583</v>
      </c>
      <c r="K785" t="s">
        <v>71</v>
      </c>
    </row>
    <row r="786" spans="1:11" x14ac:dyDescent="0.3">
      <c r="A786" t="s">
        <v>11</v>
      </c>
      <c r="C786" t="s">
        <v>60</v>
      </c>
      <c r="D786" t="s">
        <v>60</v>
      </c>
      <c r="E786" t="s">
        <v>2660</v>
      </c>
      <c r="F786" t="s">
        <v>2661</v>
      </c>
      <c r="G786">
        <v>2019</v>
      </c>
      <c r="H786" t="s">
        <v>2662</v>
      </c>
      <c r="I786" t="s">
        <v>64</v>
      </c>
      <c r="J786" t="s">
        <v>2663</v>
      </c>
      <c r="K786" t="s">
        <v>71</v>
      </c>
    </row>
    <row r="787" spans="1:11" x14ac:dyDescent="0.3">
      <c r="A787" t="s">
        <v>11</v>
      </c>
      <c r="C787" t="s">
        <v>60</v>
      </c>
      <c r="D787" t="s">
        <v>60</v>
      </c>
      <c r="E787" t="s">
        <v>2664</v>
      </c>
      <c r="F787" t="s">
        <v>2665</v>
      </c>
      <c r="G787">
        <v>2015</v>
      </c>
      <c r="H787" t="s">
        <v>2666</v>
      </c>
      <c r="I787" t="s">
        <v>64</v>
      </c>
      <c r="J787" t="s">
        <v>2667</v>
      </c>
      <c r="K787" t="s">
        <v>71</v>
      </c>
    </row>
    <row r="788" spans="1:11" x14ac:dyDescent="0.3">
      <c r="A788" t="s">
        <v>11</v>
      </c>
      <c r="C788" t="s">
        <v>60</v>
      </c>
      <c r="D788" t="s">
        <v>60</v>
      </c>
      <c r="E788" t="s">
        <v>2668</v>
      </c>
      <c r="F788" t="s">
        <v>2669</v>
      </c>
      <c r="G788">
        <v>2019</v>
      </c>
      <c r="H788" t="s">
        <v>2670</v>
      </c>
      <c r="I788" t="s">
        <v>64</v>
      </c>
      <c r="J788" t="s">
        <v>392</v>
      </c>
      <c r="K788" t="s">
        <v>71</v>
      </c>
    </row>
    <row r="789" spans="1:11" x14ac:dyDescent="0.3">
      <c r="A789" t="s">
        <v>11</v>
      </c>
      <c r="C789" t="s">
        <v>60</v>
      </c>
      <c r="D789" t="s">
        <v>60</v>
      </c>
      <c r="E789" t="s">
        <v>2671</v>
      </c>
      <c r="F789" t="s">
        <v>2672</v>
      </c>
      <c r="G789">
        <v>2019</v>
      </c>
      <c r="H789" t="s">
        <v>2673</v>
      </c>
      <c r="I789" t="s">
        <v>64</v>
      </c>
      <c r="J789" t="s">
        <v>545</v>
      </c>
      <c r="K789" t="s">
        <v>66</v>
      </c>
    </row>
    <row r="790" spans="1:11" x14ac:dyDescent="0.3">
      <c r="A790" t="s">
        <v>11</v>
      </c>
      <c r="C790" t="s">
        <v>60</v>
      </c>
      <c r="D790" t="s">
        <v>60</v>
      </c>
      <c r="E790" t="s">
        <v>2674</v>
      </c>
      <c r="F790" t="s">
        <v>2675</v>
      </c>
      <c r="G790">
        <v>2015</v>
      </c>
      <c r="H790" t="s">
        <v>2676</v>
      </c>
      <c r="I790" t="s">
        <v>64</v>
      </c>
      <c r="J790" t="s">
        <v>2677</v>
      </c>
      <c r="K790" t="s">
        <v>71</v>
      </c>
    </row>
    <row r="791" spans="1:11" x14ac:dyDescent="0.3">
      <c r="A791" t="s">
        <v>11</v>
      </c>
      <c r="C791" t="s">
        <v>60</v>
      </c>
      <c r="D791" t="s">
        <v>60</v>
      </c>
      <c r="E791" t="s">
        <v>2678</v>
      </c>
      <c r="F791" t="s">
        <v>1764</v>
      </c>
      <c r="G791">
        <v>2019</v>
      </c>
      <c r="H791" t="s">
        <v>2679</v>
      </c>
      <c r="I791" t="s">
        <v>64</v>
      </c>
      <c r="J791" t="s">
        <v>1766</v>
      </c>
      <c r="K791" t="s">
        <v>71</v>
      </c>
    </row>
    <row r="792" spans="1:11" x14ac:dyDescent="0.3">
      <c r="A792" t="s">
        <v>11</v>
      </c>
      <c r="C792" t="s">
        <v>60</v>
      </c>
      <c r="D792" t="s">
        <v>60</v>
      </c>
      <c r="E792" t="s">
        <v>2680</v>
      </c>
      <c r="F792" t="s">
        <v>2681</v>
      </c>
      <c r="G792">
        <v>2019</v>
      </c>
      <c r="H792" t="s">
        <v>2682</v>
      </c>
      <c r="I792" t="s">
        <v>64</v>
      </c>
      <c r="J792" t="s">
        <v>1574</v>
      </c>
      <c r="K792" t="s">
        <v>71</v>
      </c>
    </row>
    <row r="793" spans="1:11" x14ac:dyDescent="0.3">
      <c r="A793" t="s">
        <v>11</v>
      </c>
      <c r="C793" t="s">
        <v>60</v>
      </c>
      <c r="D793" t="s">
        <v>60</v>
      </c>
      <c r="E793" t="s">
        <v>2683</v>
      </c>
      <c r="F793" t="s">
        <v>2684</v>
      </c>
      <c r="G793">
        <v>2016</v>
      </c>
      <c r="H793" t="s">
        <v>2685</v>
      </c>
      <c r="I793" t="s">
        <v>64</v>
      </c>
      <c r="J793" t="s">
        <v>946</v>
      </c>
      <c r="K793" t="s">
        <v>71</v>
      </c>
    </row>
    <row r="794" spans="1:11" x14ac:dyDescent="0.3">
      <c r="A794" t="s">
        <v>11</v>
      </c>
      <c r="C794" t="s">
        <v>60</v>
      </c>
      <c r="D794" t="s">
        <v>60</v>
      </c>
      <c r="E794" t="s">
        <v>2686</v>
      </c>
      <c r="F794" t="s">
        <v>2687</v>
      </c>
      <c r="G794">
        <v>2018</v>
      </c>
      <c r="H794" t="s">
        <v>2688</v>
      </c>
      <c r="I794" t="s">
        <v>64</v>
      </c>
      <c r="J794" t="s">
        <v>2689</v>
      </c>
      <c r="K794" t="s">
        <v>71</v>
      </c>
    </row>
    <row r="795" spans="1:11" x14ac:dyDescent="0.3">
      <c r="A795" t="s">
        <v>11</v>
      </c>
      <c r="C795" t="s">
        <v>60</v>
      </c>
      <c r="D795" t="s">
        <v>60</v>
      </c>
      <c r="E795" t="s">
        <v>2690</v>
      </c>
      <c r="F795" t="s">
        <v>2691</v>
      </c>
      <c r="G795">
        <v>2019</v>
      </c>
      <c r="H795" t="s">
        <v>2692</v>
      </c>
      <c r="I795" t="s">
        <v>64</v>
      </c>
      <c r="J795" t="s">
        <v>2693</v>
      </c>
      <c r="K795" t="s">
        <v>71</v>
      </c>
    </row>
    <row r="796" spans="1:11" x14ac:dyDescent="0.3">
      <c r="A796" t="s">
        <v>11</v>
      </c>
      <c r="C796" t="s">
        <v>60</v>
      </c>
      <c r="D796" t="s">
        <v>60</v>
      </c>
      <c r="E796" t="s">
        <v>2694</v>
      </c>
      <c r="F796" t="s">
        <v>2695</v>
      </c>
      <c r="G796">
        <v>2017</v>
      </c>
      <c r="H796" t="s">
        <v>2696</v>
      </c>
      <c r="I796" t="s">
        <v>64</v>
      </c>
      <c r="J796" t="s">
        <v>2697</v>
      </c>
      <c r="K796" t="s">
        <v>71</v>
      </c>
    </row>
    <row r="797" spans="1:11" x14ac:dyDescent="0.3">
      <c r="A797" t="s">
        <v>11</v>
      </c>
      <c r="C797" t="s">
        <v>60</v>
      </c>
      <c r="D797" t="s">
        <v>60</v>
      </c>
      <c r="E797" t="s">
        <v>2698</v>
      </c>
      <c r="F797" t="s">
        <v>2699</v>
      </c>
      <c r="G797">
        <v>2017</v>
      </c>
      <c r="H797" t="s">
        <v>2700</v>
      </c>
      <c r="I797" t="s">
        <v>64</v>
      </c>
      <c r="J797" t="s">
        <v>1001</v>
      </c>
      <c r="K797" t="s">
        <v>71</v>
      </c>
    </row>
    <row r="798" spans="1:11" x14ac:dyDescent="0.3">
      <c r="A798" t="s">
        <v>11</v>
      </c>
      <c r="C798" t="s">
        <v>60</v>
      </c>
      <c r="D798" t="s">
        <v>60</v>
      </c>
      <c r="E798" t="s">
        <v>2701</v>
      </c>
      <c r="F798" t="s">
        <v>435</v>
      </c>
      <c r="G798">
        <v>2020</v>
      </c>
      <c r="H798" t="s">
        <v>2702</v>
      </c>
      <c r="I798" t="s">
        <v>64</v>
      </c>
      <c r="J798" t="s">
        <v>437</v>
      </c>
      <c r="K798" t="s">
        <v>71</v>
      </c>
    </row>
    <row r="799" spans="1:11" x14ac:dyDescent="0.3">
      <c r="A799" t="s">
        <v>11</v>
      </c>
      <c r="C799" t="s">
        <v>60</v>
      </c>
      <c r="D799" t="s">
        <v>60</v>
      </c>
      <c r="E799" t="s">
        <v>2703</v>
      </c>
      <c r="F799" t="s">
        <v>2704</v>
      </c>
      <c r="G799">
        <v>2020</v>
      </c>
      <c r="H799" t="s">
        <v>2705</v>
      </c>
      <c r="I799" t="s">
        <v>64</v>
      </c>
      <c r="J799" t="s">
        <v>1498</v>
      </c>
      <c r="K799" t="s">
        <v>71</v>
      </c>
    </row>
    <row r="800" spans="1:11" x14ac:dyDescent="0.3">
      <c r="A800" t="s">
        <v>11</v>
      </c>
      <c r="C800" t="s">
        <v>60</v>
      </c>
      <c r="D800" t="s">
        <v>60</v>
      </c>
      <c r="E800" t="s">
        <v>2706</v>
      </c>
      <c r="F800" t="s">
        <v>2707</v>
      </c>
      <c r="G800">
        <v>2019</v>
      </c>
      <c r="H800" t="s">
        <v>2708</v>
      </c>
      <c r="I800" t="s">
        <v>64</v>
      </c>
      <c r="J800" t="s">
        <v>1452</v>
      </c>
      <c r="K800" t="s">
        <v>66</v>
      </c>
    </row>
    <row r="801" spans="1:11" x14ac:dyDescent="0.3">
      <c r="A801" t="s">
        <v>11</v>
      </c>
      <c r="C801" t="s">
        <v>60</v>
      </c>
      <c r="D801" t="s">
        <v>60</v>
      </c>
      <c r="E801" t="s">
        <v>2709</v>
      </c>
      <c r="F801" t="s">
        <v>2710</v>
      </c>
      <c r="G801">
        <v>2015</v>
      </c>
      <c r="H801" t="s">
        <v>2711</v>
      </c>
      <c r="I801" t="s">
        <v>64</v>
      </c>
      <c r="J801" t="s">
        <v>730</v>
      </c>
      <c r="K801" t="s">
        <v>71</v>
      </c>
    </row>
    <row r="802" spans="1:11" x14ac:dyDescent="0.3">
      <c r="A802" t="s">
        <v>11</v>
      </c>
      <c r="C802" t="s">
        <v>60</v>
      </c>
      <c r="D802" t="s">
        <v>60</v>
      </c>
      <c r="E802" t="s">
        <v>2712</v>
      </c>
      <c r="F802" t="s">
        <v>2713</v>
      </c>
      <c r="G802">
        <v>2020</v>
      </c>
      <c r="H802" t="s">
        <v>2714</v>
      </c>
      <c r="I802" t="s">
        <v>64</v>
      </c>
      <c r="J802" t="s">
        <v>2715</v>
      </c>
      <c r="K802" t="s">
        <v>71</v>
      </c>
    </row>
    <row r="803" spans="1:11" x14ac:dyDescent="0.3">
      <c r="A803" t="s">
        <v>11</v>
      </c>
      <c r="C803" t="s">
        <v>60</v>
      </c>
      <c r="D803" t="s">
        <v>60</v>
      </c>
      <c r="E803" t="s">
        <v>2716</v>
      </c>
      <c r="F803" t="s">
        <v>2717</v>
      </c>
      <c r="G803">
        <v>2016</v>
      </c>
      <c r="H803" t="s">
        <v>2718</v>
      </c>
      <c r="I803" t="s">
        <v>64</v>
      </c>
      <c r="J803" t="s">
        <v>85</v>
      </c>
      <c r="K803" t="s">
        <v>71</v>
      </c>
    </row>
    <row r="804" spans="1:11" x14ac:dyDescent="0.3">
      <c r="A804" t="s">
        <v>11</v>
      </c>
      <c r="C804" t="s">
        <v>60</v>
      </c>
      <c r="D804" t="s">
        <v>60</v>
      </c>
      <c r="E804" t="s">
        <v>2719</v>
      </c>
      <c r="F804" t="s">
        <v>2720</v>
      </c>
      <c r="G804">
        <v>2016</v>
      </c>
      <c r="H804" t="s">
        <v>2721</v>
      </c>
      <c r="I804" t="s">
        <v>64</v>
      </c>
      <c r="J804" t="s">
        <v>173</v>
      </c>
      <c r="K804" t="s">
        <v>71</v>
      </c>
    </row>
    <row r="805" spans="1:11" x14ac:dyDescent="0.3">
      <c r="A805" t="s">
        <v>11</v>
      </c>
      <c r="C805" t="s">
        <v>60</v>
      </c>
      <c r="D805" t="s">
        <v>60</v>
      </c>
      <c r="E805" t="s">
        <v>2722</v>
      </c>
      <c r="F805" t="s">
        <v>2723</v>
      </c>
      <c r="G805">
        <v>2018</v>
      </c>
      <c r="H805" t="s">
        <v>2724</v>
      </c>
      <c r="I805" t="s">
        <v>64</v>
      </c>
      <c r="J805" t="s">
        <v>513</v>
      </c>
      <c r="K805" t="s">
        <v>66</v>
      </c>
    </row>
    <row r="806" spans="1:11" x14ac:dyDescent="0.3">
      <c r="A806" t="s">
        <v>11</v>
      </c>
      <c r="C806" t="s">
        <v>60</v>
      </c>
      <c r="D806" t="s">
        <v>60</v>
      </c>
      <c r="E806" t="s">
        <v>2725</v>
      </c>
      <c r="F806" t="s">
        <v>2726</v>
      </c>
      <c r="G806">
        <v>2019</v>
      </c>
      <c r="H806" t="s">
        <v>2727</v>
      </c>
      <c r="I806" t="s">
        <v>64</v>
      </c>
      <c r="J806" t="s">
        <v>2728</v>
      </c>
      <c r="K806" t="s">
        <v>71</v>
      </c>
    </row>
    <row r="807" spans="1:11" x14ac:dyDescent="0.3">
      <c r="A807" t="s">
        <v>11</v>
      </c>
      <c r="C807" t="s">
        <v>60</v>
      </c>
      <c r="D807" t="s">
        <v>60</v>
      </c>
      <c r="E807" t="s">
        <v>2729</v>
      </c>
      <c r="F807" t="s">
        <v>2730</v>
      </c>
      <c r="G807">
        <v>2019</v>
      </c>
      <c r="H807" t="s">
        <v>2731</v>
      </c>
      <c r="I807" t="s">
        <v>64</v>
      </c>
      <c r="J807" t="s">
        <v>583</v>
      </c>
      <c r="K807" t="s">
        <v>71</v>
      </c>
    </row>
    <row r="808" spans="1:11" x14ac:dyDescent="0.3">
      <c r="A808" t="s">
        <v>11</v>
      </c>
      <c r="C808" t="s">
        <v>60</v>
      </c>
      <c r="D808" t="s">
        <v>60</v>
      </c>
      <c r="E808" t="s">
        <v>2732</v>
      </c>
      <c r="F808" t="s">
        <v>2733</v>
      </c>
      <c r="G808">
        <v>2019</v>
      </c>
      <c r="H808" t="s">
        <v>2734</v>
      </c>
      <c r="I808" t="s">
        <v>64</v>
      </c>
      <c r="J808" t="s">
        <v>65</v>
      </c>
      <c r="K808" t="s">
        <v>66</v>
      </c>
    </row>
    <row r="809" spans="1:11" x14ac:dyDescent="0.3">
      <c r="A809" t="s">
        <v>11</v>
      </c>
      <c r="C809" t="s">
        <v>60</v>
      </c>
      <c r="D809" t="s">
        <v>60</v>
      </c>
      <c r="E809" t="s">
        <v>2735</v>
      </c>
      <c r="F809" t="s">
        <v>2736</v>
      </c>
      <c r="G809">
        <v>2017</v>
      </c>
      <c r="H809" t="s">
        <v>2737</v>
      </c>
      <c r="I809" t="s">
        <v>64</v>
      </c>
      <c r="J809" t="s">
        <v>2738</v>
      </c>
      <c r="K809" t="s">
        <v>66</v>
      </c>
    </row>
    <row r="810" spans="1:11" x14ac:dyDescent="0.3">
      <c r="A810" t="s">
        <v>11</v>
      </c>
      <c r="C810" t="s">
        <v>60</v>
      </c>
      <c r="D810" t="s">
        <v>60</v>
      </c>
      <c r="E810" t="s">
        <v>2739</v>
      </c>
      <c r="F810" t="s">
        <v>2740</v>
      </c>
      <c r="G810">
        <v>2016</v>
      </c>
      <c r="H810" t="s">
        <v>2741</v>
      </c>
      <c r="I810" t="s">
        <v>64</v>
      </c>
      <c r="J810" t="s">
        <v>65</v>
      </c>
      <c r="K810" t="s">
        <v>66</v>
      </c>
    </row>
    <row r="811" spans="1:11" x14ac:dyDescent="0.3">
      <c r="A811" t="s">
        <v>11</v>
      </c>
      <c r="C811" t="s">
        <v>60</v>
      </c>
      <c r="D811" t="s">
        <v>60</v>
      </c>
      <c r="E811" t="s">
        <v>2742</v>
      </c>
      <c r="F811" t="s">
        <v>2743</v>
      </c>
      <c r="G811">
        <v>2014</v>
      </c>
      <c r="H811" t="s">
        <v>2744</v>
      </c>
      <c r="I811" t="s">
        <v>64</v>
      </c>
      <c r="J811" t="s">
        <v>2248</v>
      </c>
      <c r="K811" t="s">
        <v>66</v>
      </c>
    </row>
    <row r="812" spans="1:11" x14ac:dyDescent="0.3">
      <c r="A812" t="s">
        <v>11</v>
      </c>
      <c r="C812" t="s">
        <v>60</v>
      </c>
      <c r="D812" t="s">
        <v>60</v>
      </c>
      <c r="E812" t="s">
        <v>2745</v>
      </c>
      <c r="F812" t="s">
        <v>2746</v>
      </c>
      <c r="G812">
        <v>2017</v>
      </c>
      <c r="H812" t="s">
        <v>2747</v>
      </c>
      <c r="I812" t="s">
        <v>64</v>
      </c>
      <c r="J812" t="s">
        <v>2748</v>
      </c>
      <c r="K812" t="s">
        <v>71</v>
      </c>
    </row>
    <row r="813" spans="1:11" x14ac:dyDescent="0.3">
      <c r="A813" t="s">
        <v>11</v>
      </c>
      <c r="C813" t="s">
        <v>60</v>
      </c>
      <c r="D813" t="s">
        <v>60</v>
      </c>
      <c r="E813" t="s">
        <v>2749</v>
      </c>
      <c r="F813" t="s">
        <v>2750</v>
      </c>
      <c r="G813">
        <v>2019</v>
      </c>
      <c r="H813" t="s">
        <v>2751</v>
      </c>
      <c r="I813" t="s">
        <v>64</v>
      </c>
      <c r="J813" t="s">
        <v>2752</v>
      </c>
      <c r="K813" t="s">
        <v>71</v>
      </c>
    </row>
    <row r="814" spans="1:11" x14ac:dyDescent="0.3">
      <c r="A814" t="s">
        <v>11</v>
      </c>
      <c r="C814" t="s">
        <v>60</v>
      </c>
      <c r="D814" t="s">
        <v>60</v>
      </c>
      <c r="E814" t="s">
        <v>2753</v>
      </c>
      <c r="F814" t="s">
        <v>2754</v>
      </c>
      <c r="G814">
        <v>2014</v>
      </c>
      <c r="H814" t="s">
        <v>2755</v>
      </c>
      <c r="I814" t="s">
        <v>64</v>
      </c>
      <c r="J814" t="s">
        <v>2756</v>
      </c>
      <c r="K814" t="s">
        <v>71</v>
      </c>
    </row>
    <row r="815" spans="1:11" x14ac:dyDescent="0.3">
      <c r="A815" t="s">
        <v>11</v>
      </c>
      <c r="C815" t="s">
        <v>60</v>
      </c>
      <c r="D815" t="s">
        <v>60</v>
      </c>
      <c r="E815" t="s">
        <v>2757</v>
      </c>
      <c r="F815" t="s">
        <v>2758</v>
      </c>
      <c r="G815">
        <v>2016</v>
      </c>
      <c r="H815" t="s">
        <v>2759</v>
      </c>
      <c r="I815" t="s">
        <v>64</v>
      </c>
      <c r="J815" t="s">
        <v>1398</v>
      </c>
      <c r="K815" t="s">
        <v>71</v>
      </c>
    </row>
    <row r="816" spans="1:11" x14ac:dyDescent="0.3">
      <c r="A816" t="s">
        <v>11</v>
      </c>
      <c r="C816" t="s">
        <v>60</v>
      </c>
      <c r="D816" t="s">
        <v>60</v>
      </c>
      <c r="E816" t="s">
        <v>2760</v>
      </c>
      <c r="F816" t="s">
        <v>2761</v>
      </c>
      <c r="G816">
        <v>2020</v>
      </c>
      <c r="H816" t="s">
        <v>2762</v>
      </c>
      <c r="I816" t="s">
        <v>64</v>
      </c>
      <c r="J816" t="s">
        <v>65</v>
      </c>
      <c r="K816" t="s">
        <v>66</v>
      </c>
    </row>
    <row r="817" spans="1:11" x14ac:dyDescent="0.3">
      <c r="A817" t="s">
        <v>11</v>
      </c>
      <c r="C817" t="s">
        <v>60</v>
      </c>
      <c r="D817" t="s">
        <v>60</v>
      </c>
      <c r="E817" t="s">
        <v>2763</v>
      </c>
      <c r="F817" t="s">
        <v>2764</v>
      </c>
      <c r="G817">
        <v>2017</v>
      </c>
      <c r="H817" t="s">
        <v>2765</v>
      </c>
      <c r="I817" t="s">
        <v>64</v>
      </c>
      <c r="J817" t="s">
        <v>2766</v>
      </c>
      <c r="K817" t="s">
        <v>66</v>
      </c>
    </row>
    <row r="818" spans="1:11" x14ac:dyDescent="0.3">
      <c r="A818" t="s">
        <v>11</v>
      </c>
      <c r="C818" t="s">
        <v>60</v>
      </c>
      <c r="D818" t="s">
        <v>60</v>
      </c>
      <c r="E818" t="s">
        <v>2767</v>
      </c>
      <c r="F818" t="s">
        <v>2768</v>
      </c>
      <c r="G818">
        <v>2014</v>
      </c>
      <c r="H818" t="s">
        <v>2769</v>
      </c>
      <c r="I818" t="s">
        <v>64</v>
      </c>
      <c r="J818" t="s">
        <v>2770</v>
      </c>
      <c r="K818" t="s">
        <v>71</v>
      </c>
    </row>
    <row r="819" spans="1:11" x14ac:dyDescent="0.3">
      <c r="A819" t="s">
        <v>11</v>
      </c>
      <c r="C819" t="s">
        <v>60</v>
      </c>
      <c r="D819" t="s">
        <v>60</v>
      </c>
      <c r="E819" t="s">
        <v>2771</v>
      </c>
      <c r="F819" t="s">
        <v>2772</v>
      </c>
      <c r="G819">
        <v>2017</v>
      </c>
      <c r="H819" t="s">
        <v>2773</v>
      </c>
      <c r="I819" t="s">
        <v>64</v>
      </c>
      <c r="J819" t="s">
        <v>2774</v>
      </c>
      <c r="K819" t="s">
        <v>71</v>
      </c>
    </row>
    <row r="820" spans="1:11" x14ac:dyDescent="0.3">
      <c r="A820" t="s">
        <v>11</v>
      </c>
      <c r="C820" t="s">
        <v>60</v>
      </c>
      <c r="D820" t="s">
        <v>60</v>
      </c>
      <c r="E820" t="s">
        <v>2775</v>
      </c>
      <c r="F820" t="s">
        <v>2776</v>
      </c>
      <c r="G820">
        <v>2018</v>
      </c>
      <c r="H820" t="s">
        <v>2777</v>
      </c>
      <c r="I820" t="s">
        <v>64</v>
      </c>
      <c r="J820" t="s">
        <v>383</v>
      </c>
      <c r="K820" t="s">
        <v>66</v>
      </c>
    </row>
    <row r="821" spans="1:11" x14ac:dyDescent="0.3">
      <c r="A821" t="s">
        <v>11</v>
      </c>
      <c r="C821" t="s">
        <v>60</v>
      </c>
      <c r="D821" t="s">
        <v>60</v>
      </c>
      <c r="E821" t="s">
        <v>2778</v>
      </c>
      <c r="F821" t="s">
        <v>2779</v>
      </c>
      <c r="G821">
        <v>2017</v>
      </c>
      <c r="H821" t="s">
        <v>2780</v>
      </c>
      <c r="I821" t="s">
        <v>64</v>
      </c>
      <c r="J821" t="s">
        <v>147</v>
      </c>
      <c r="K821" t="s">
        <v>71</v>
      </c>
    </row>
    <row r="822" spans="1:11" x14ac:dyDescent="0.3">
      <c r="A822" t="s">
        <v>11</v>
      </c>
      <c r="C822" t="s">
        <v>60</v>
      </c>
      <c r="D822" t="s">
        <v>60</v>
      </c>
      <c r="E822" t="s">
        <v>2781</v>
      </c>
      <c r="F822" t="s">
        <v>2782</v>
      </c>
      <c r="G822">
        <v>2017</v>
      </c>
      <c r="H822" t="s">
        <v>2783</v>
      </c>
      <c r="I822" t="s">
        <v>64</v>
      </c>
      <c r="J822" t="s">
        <v>2784</v>
      </c>
      <c r="K822" t="s">
        <v>71</v>
      </c>
    </row>
    <row r="823" spans="1:11" x14ac:dyDescent="0.3">
      <c r="A823" t="s">
        <v>11</v>
      </c>
      <c r="C823" t="s">
        <v>60</v>
      </c>
      <c r="D823" t="s">
        <v>60</v>
      </c>
      <c r="E823" t="s">
        <v>2785</v>
      </c>
      <c r="F823" t="s">
        <v>2786</v>
      </c>
      <c r="G823">
        <v>2017</v>
      </c>
      <c r="H823" t="s">
        <v>2787</v>
      </c>
      <c r="I823" t="s">
        <v>64</v>
      </c>
      <c r="J823" t="s">
        <v>65</v>
      </c>
      <c r="K823" t="s">
        <v>66</v>
      </c>
    </row>
    <row r="824" spans="1:11" x14ac:dyDescent="0.3">
      <c r="A824" t="s">
        <v>11</v>
      </c>
      <c r="C824" t="s">
        <v>60</v>
      </c>
      <c r="D824" t="s">
        <v>60</v>
      </c>
      <c r="E824" t="s">
        <v>2788</v>
      </c>
      <c r="F824" t="s">
        <v>2789</v>
      </c>
      <c r="G824">
        <v>2019</v>
      </c>
      <c r="H824" t="s">
        <v>2790</v>
      </c>
      <c r="I824" t="s">
        <v>64</v>
      </c>
      <c r="J824" t="s">
        <v>2791</v>
      </c>
      <c r="K824" t="s">
        <v>66</v>
      </c>
    </row>
    <row r="825" spans="1:11" x14ac:dyDescent="0.3">
      <c r="A825" t="s">
        <v>11</v>
      </c>
      <c r="C825" t="s">
        <v>60</v>
      </c>
      <c r="D825" t="s">
        <v>60</v>
      </c>
      <c r="E825" t="s">
        <v>2792</v>
      </c>
      <c r="F825" t="s">
        <v>2793</v>
      </c>
      <c r="G825">
        <v>2017</v>
      </c>
      <c r="H825" t="s">
        <v>2794</v>
      </c>
      <c r="I825" t="s">
        <v>64</v>
      </c>
      <c r="J825" t="s">
        <v>621</v>
      </c>
      <c r="K825" t="s">
        <v>66</v>
      </c>
    </row>
    <row r="826" spans="1:11" x14ac:dyDescent="0.3">
      <c r="A826" t="s">
        <v>11</v>
      </c>
      <c r="C826" t="s">
        <v>60</v>
      </c>
      <c r="D826" t="s">
        <v>60</v>
      </c>
      <c r="E826" t="s">
        <v>2795</v>
      </c>
      <c r="F826" t="s">
        <v>2796</v>
      </c>
      <c r="G826">
        <v>2019</v>
      </c>
      <c r="H826" t="s">
        <v>2797</v>
      </c>
      <c r="I826" t="s">
        <v>64</v>
      </c>
      <c r="J826" t="s">
        <v>2798</v>
      </c>
      <c r="K826" t="s">
        <v>71</v>
      </c>
    </row>
    <row r="827" spans="1:11" x14ac:dyDescent="0.3">
      <c r="A827" t="s">
        <v>11</v>
      </c>
      <c r="C827" t="s">
        <v>60</v>
      </c>
      <c r="D827" t="s">
        <v>60</v>
      </c>
      <c r="E827" t="s">
        <v>2799</v>
      </c>
      <c r="F827" t="s">
        <v>2800</v>
      </c>
      <c r="G827">
        <v>2014</v>
      </c>
      <c r="H827" t="s">
        <v>2801</v>
      </c>
      <c r="I827" t="s">
        <v>64</v>
      </c>
      <c r="J827" t="s">
        <v>2093</v>
      </c>
      <c r="K827" t="s">
        <v>71</v>
      </c>
    </row>
    <row r="828" spans="1:11" x14ac:dyDescent="0.3">
      <c r="A828" t="s">
        <v>11</v>
      </c>
      <c r="C828" t="s">
        <v>60</v>
      </c>
      <c r="D828" t="s">
        <v>60</v>
      </c>
      <c r="E828" t="s">
        <v>2802</v>
      </c>
      <c r="F828" t="s">
        <v>2803</v>
      </c>
      <c r="G828">
        <v>2018</v>
      </c>
      <c r="H828" t="s">
        <v>2804</v>
      </c>
      <c r="I828" t="s">
        <v>64</v>
      </c>
      <c r="J828" t="s">
        <v>186</v>
      </c>
      <c r="K828" t="s">
        <v>66</v>
      </c>
    </row>
    <row r="829" spans="1:11" x14ac:dyDescent="0.3">
      <c r="A829" t="s">
        <v>11</v>
      </c>
      <c r="C829" t="s">
        <v>60</v>
      </c>
      <c r="D829" t="s">
        <v>60</v>
      </c>
      <c r="E829" t="s">
        <v>2805</v>
      </c>
      <c r="F829" t="s">
        <v>2806</v>
      </c>
      <c r="G829">
        <v>2016</v>
      </c>
      <c r="H829" t="s">
        <v>2807</v>
      </c>
      <c r="I829" t="s">
        <v>64</v>
      </c>
      <c r="J829" t="s">
        <v>223</v>
      </c>
      <c r="K829" t="s">
        <v>66</v>
      </c>
    </row>
    <row r="830" spans="1:11" x14ac:dyDescent="0.3">
      <c r="A830" t="s">
        <v>11</v>
      </c>
      <c r="C830" t="s">
        <v>60</v>
      </c>
      <c r="D830" t="s">
        <v>60</v>
      </c>
      <c r="E830" t="s">
        <v>2808</v>
      </c>
      <c r="F830" t="s">
        <v>2809</v>
      </c>
      <c r="G830">
        <v>2017</v>
      </c>
      <c r="H830" t="s">
        <v>2810</v>
      </c>
      <c r="I830" t="s">
        <v>64</v>
      </c>
      <c r="J830" t="s">
        <v>358</v>
      </c>
      <c r="K830" t="s">
        <v>66</v>
      </c>
    </row>
    <row r="831" spans="1:11" x14ac:dyDescent="0.3">
      <c r="A831" t="s">
        <v>11</v>
      </c>
      <c r="C831" t="s">
        <v>60</v>
      </c>
      <c r="D831" t="s">
        <v>60</v>
      </c>
      <c r="E831" t="s">
        <v>2811</v>
      </c>
      <c r="F831" t="s">
        <v>2812</v>
      </c>
      <c r="G831">
        <v>2017</v>
      </c>
      <c r="H831" t="s">
        <v>2813</v>
      </c>
      <c r="I831" t="s">
        <v>64</v>
      </c>
      <c r="J831" t="s">
        <v>2205</v>
      </c>
      <c r="K831" t="s">
        <v>71</v>
      </c>
    </row>
    <row r="832" spans="1:11" x14ac:dyDescent="0.3">
      <c r="A832" t="s">
        <v>11</v>
      </c>
      <c r="C832" t="s">
        <v>60</v>
      </c>
      <c r="D832" t="s">
        <v>60</v>
      </c>
      <c r="E832" t="s">
        <v>2814</v>
      </c>
      <c r="F832" t="s">
        <v>2815</v>
      </c>
      <c r="G832">
        <v>2016</v>
      </c>
      <c r="H832" t="s">
        <v>2816</v>
      </c>
      <c r="I832" t="s">
        <v>64</v>
      </c>
      <c r="J832" t="s">
        <v>2817</v>
      </c>
      <c r="K832" t="s">
        <v>71</v>
      </c>
    </row>
    <row r="833" spans="1:11" x14ac:dyDescent="0.3">
      <c r="A833" t="s">
        <v>11</v>
      </c>
      <c r="C833" t="s">
        <v>60</v>
      </c>
      <c r="D833" t="s">
        <v>60</v>
      </c>
      <c r="E833" t="s">
        <v>2818</v>
      </c>
      <c r="F833" t="s">
        <v>2819</v>
      </c>
      <c r="G833">
        <v>2016</v>
      </c>
      <c r="H833" t="s">
        <v>2820</v>
      </c>
      <c r="I833" t="s">
        <v>64</v>
      </c>
      <c r="J833" t="s">
        <v>2821</v>
      </c>
      <c r="K833" t="s">
        <v>71</v>
      </c>
    </row>
    <row r="834" spans="1:11" x14ac:dyDescent="0.3">
      <c r="A834" t="s">
        <v>11</v>
      </c>
      <c r="C834" t="s">
        <v>60</v>
      </c>
      <c r="D834" t="s">
        <v>60</v>
      </c>
      <c r="E834" t="s">
        <v>2822</v>
      </c>
      <c r="F834" t="s">
        <v>2823</v>
      </c>
      <c r="G834">
        <v>2014</v>
      </c>
      <c r="H834" t="s">
        <v>2824</v>
      </c>
      <c r="I834" t="s">
        <v>64</v>
      </c>
      <c r="J834" t="s">
        <v>2825</v>
      </c>
      <c r="K834" t="s">
        <v>71</v>
      </c>
    </row>
    <row r="835" spans="1:11" x14ac:dyDescent="0.3">
      <c r="A835" t="s">
        <v>11</v>
      </c>
      <c r="C835" t="s">
        <v>60</v>
      </c>
      <c r="D835" t="s">
        <v>60</v>
      </c>
      <c r="E835" t="s">
        <v>2826</v>
      </c>
      <c r="F835" t="s">
        <v>2827</v>
      </c>
      <c r="G835">
        <v>2017</v>
      </c>
      <c r="H835" t="s">
        <v>2828</v>
      </c>
      <c r="I835" t="s">
        <v>64</v>
      </c>
      <c r="J835" t="s">
        <v>277</v>
      </c>
      <c r="K835" t="s">
        <v>71</v>
      </c>
    </row>
    <row r="836" spans="1:11" x14ac:dyDescent="0.3">
      <c r="A836" t="s">
        <v>11</v>
      </c>
      <c r="C836" t="s">
        <v>60</v>
      </c>
      <c r="D836" t="s">
        <v>60</v>
      </c>
      <c r="E836" t="s">
        <v>2829</v>
      </c>
      <c r="F836" t="s">
        <v>2830</v>
      </c>
      <c r="G836">
        <v>2018</v>
      </c>
      <c r="H836" t="s">
        <v>2831</v>
      </c>
      <c r="I836" t="s">
        <v>64</v>
      </c>
      <c r="J836" t="s">
        <v>1425</v>
      </c>
      <c r="K836" t="s">
        <v>71</v>
      </c>
    </row>
    <row r="837" spans="1:11" x14ac:dyDescent="0.3">
      <c r="A837" t="s">
        <v>11</v>
      </c>
      <c r="C837" t="s">
        <v>60</v>
      </c>
      <c r="D837" t="s">
        <v>60</v>
      </c>
      <c r="E837" t="s">
        <v>2832</v>
      </c>
      <c r="F837" t="s">
        <v>2833</v>
      </c>
      <c r="G837">
        <v>2015</v>
      </c>
      <c r="H837" t="s">
        <v>2834</v>
      </c>
      <c r="I837" t="s">
        <v>64</v>
      </c>
      <c r="J837" t="s">
        <v>408</v>
      </c>
      <c r="K837" t="s">
        <v>71</v>
      </c>
    </row>
    <row r="838" spans="1:11" x14ac:dyDescent="0.3">
      <c r="A838" t="s">
        <v>11</v>
      </c>
      <c r="C838" t="s">
        <v>60</v>
      </c>
      <c r="D838" t="s">
        <v>60</v>
      </c>
      <c r="E838" t="s">
        <v>2835</v>
      </c>
      <c r="F838" t="s">
        <v>313</v>
      </c>
      <c r="G838">
        <v>2016</v>
      </c>
      <c r="H838" t="s">
        <v>2836</v>
      </c>
      <c r="I838" t="s">
        <v>64</v>
      </c>
      <c r="J838" t="s">
        <v>315</v>
      </c>
      <c r="K838" t="s">
        <v>71</v>
      </c>
    </row>
    <row r="839" spans="1:11" x14ac:dyDescent="0.3">
      <c r="A839" t="s">
        <v>11</v>
      </c>
      <c r="C839" t="s">
        <v>60</v>
      </c>
      <c r="D839" t="s">
        <v>60</v>
      </c>
      <c r="E839" t="s">
        <v>2837</v>
      </c>
      <c r="F839" t="s">
        <v>2838</v>
      </c>
      <c r="G839">
        <v>2018</v>
      </c>
      <c r="H839" t="s">
        <v>2839</v>
      </c>
      <c r="I839" t="s">
        <v>64</v>
      </c>
      <c r="J839" t="s">
        <v>2840</v>
      </c>
      <c r="K839" t="s">
        <v>66</v>
      </c>
    </row>
    <row r="840" spans="1:11" x14ac:dyDescent="0.3">
      <c r="A840" t="s">
        <v>11</v>
      </c>
      <c r="C840" t="s">
        <v>60</v>
      </c>
      <c r="D840" t="s">
        <v>60</v>
      </c>
      <c r="E840" t="s">
        <v>2841</v>
      </c>
      <c r="F840" t="s">
        <v>2842</v>
      </c>
      <c r="G840">
        <v>2014</v>
      </c>
      <c r="H840" t="s">
        <v>2843</v>
      </c>
      <c r="I840" t="s">
        <v>64</v>
      </c>
      <c r="J840" t="s">
        <v>290</v>
      </c>
      <c r="K840" t="s">
        <v>71</v>
      </c>
    </row>
    <row r="841" spans="1:11" x14ac:dyDescent="0.3">
      <c r="A841" t="s">
        <v>11</v>
      </c>
      <c r="C841" t="s">
        <v>60</v>
      </c>
      <c r="D841" t="s">
        <v>60</v>
      </c>
      <c r="E841" t="s">
        <v>2844</v>
      </c>
      <c r="F841" t="s">
        <v>2845</v>
      </c>
      <c r="G841">
        <v>2014</v>
      </c>
      <c r="H841" t="s">
        <v>2846</v>
      </c>
      <c r="I841" t="s">
        <v>64</v>
      </c>
      <c r="J841" t="s">
        <v>2847</v>
      </c>
      <c r="K841" t="s">
        <v>71</v>
      </c>
    </row>
    <row r="842" spans="1:11" x14ac:dyDescent="0.3">
      <c r="A842" t="s">
        <v>11</v>
      </c>
      <c r="C842" t="s">
        <v>60</v>
      </c>
      <c r="D842" t="s">
        <v>60</v>
      </c>
      <c r="E842" t="s">
        <v>2848</v>
      </c>
      <c r="F842" t="s">
        <v>35</v>
      </c>
      <c r="G842">
        <v>2015</v>
      </c>
      <c r="H842" t="s">
        <v>2849</v>
      </c>
      <c r="I842" t="s">
        <v>64</v>
      </c>
      <c r="J842" t="s">
        <v>2850</v>
      </c>
      <c r="K842" t="s">
        <v>66</v>
      </c>
    </row>
    <row r="843" spans="1:11" x14ac:dyDescent="0.3">
      <c r="A843" t="s">
        <v>11</v>
      </c>
      <c r="C843" t="s">
        <v>60</v>
      </c>
      <c r="D843" t="s">
        <v>60</v>
      </c>
      <c r="E843" t="s">
        <v>2851</v>
      </c>
      <c r="F843" t="s">
        <v>2852</v>
      </c>
      <c r="G843">
        <v>2014</v>
      </c>
      <c r="H843" t="s">
        <v>2853</v>
      </c>
      <c r="I843" t="s">
        <v>64</v>
      </c>
      <c r="J843" t="s">
        <v>383</v>
      </c>
      <c r="K843" t="s">
        <v>66</v>
      </c>
    </row>
    <row r="844" spans="1:11" x14ac:dyDescent="0.3">
      <c r="A844" t="s">
        <v>11</v>
      </c>
      <c r="C844" t="s">
        <v>60</v>
      </c>
      <c r="D844" t="s">
        <v>60</v>
      </c>
      <c r="E844" t="s">
        <v>2854</v>
      </c>
      <c r="F844" t="s">
        <v>2855</v>
      </c>
      <c r="G844">
        <v>2015</v>
      </c>
      <c r="H844" t="s">
        <v>2856</v>
      </c>
      <c r="I844" t="s">
        <v>64</v>
      </c>
      <c r="J844" t="s">
        <v>358</v>
      </c>
      <c r="K844" t="s">
        <v>66</v>
      </c>
    </row>
    <row r="845" spans="1:11" x14ac:dyDescent="0.3">
      <c r="A845" t="s">
        <v>11</v>
      </c>
      <c r="C845" t="s">
        <v>60</v>
      </c>
      <c r="D845" t="s">
        <v>60</v>
      </c>
      <c r="E845" t="s">
        <v>2857</v>
      </c>
      <c r="F845" t="s">
        <v>1973</v>
      </c>
      <c r="G845">
        <v>2018</v>
      </c>
      <c r="H845" t="s">
        <v>2858</v>
      </c>
      <c r="I845" t="s">
        <v>64</v>
      </c>
      <c r="J845" t="s">
        <v>237</v>
      </c>
      <c r="K845" t="s">
        <v>71</v>
      </c>
    </row>
    <row r="846" spans="1:11" x14ac:dyDescent="0.3">
      <c r="A846" t="s">
        <v>11</v>
      </c>
      <c r="C846" t="s">
        <v>60</v>
      </c>
      <c r="D846" t="s">
        <v>60</v>
      </c>
      <c r="E846" t="s">
        <v>2859</v>
      </c>
      <c r="F846" t="s">
        <v>2860</v>
      </c>
      <c r="G846">
        <v>2016</v>
      </c>
      <c r="H846" t="s">
        <v>2861</v>
      </c>
      <c r="I846" t="s">
        <v>64</v>
      </c>
      <c r="J846" t="s">
        <v>2862</v>
      </c>
      <c r="K846" t="s">
        <v>71</v>
      </c>
    </row>
    <row r="847" spans="1:11" x14ac:dyDescent="0.3">
      <c r="A847" t="s">
        <v>11</v>
      </c>
      <c r="C847" t="s">
        <v>60</v>
      </c>
      <c r="D847" t="s">
        <v>60</v>
      </c>
      <c r="E847" t="s">
        <v>2863</v>
      </c>
      <c r="F847" t="s">
        <v>2864</v>
      </c>
      <c r="G847">
        <v>2020</v>
      </c>
      <c r="H847" t="s">
        <v>2865</v>
      </c>
      <c r="I847" t="s">
        <v>64</v>
      </c>
      <c r="J847" t="s">
        <v>1257</v>
      </c>
      <c r="K847" t="s">
        <v>71</v>
      </c>
    </row>
    <row r="848" spans="1:11" x14ac:dyDescent="0.3">
      <c r="A848" t="s">
        <v>11</v>
      </c>
      <c r="C848" t="s">
        <v>60</v>
      </c>
      <c r="D848" t="s">
        <v>60</v>
      </c>
      <c r="E848" t="s">
        <v>2866</v>
      </c>
      <c r="F848" t="s">
        <v>2867</v>
      </c>
      <c r="G848">
        <v>2018</v>
      </c>
      <c r="H848" t="s">
        <v>2868</v>
      </c>
      <c r="I848" t="s">
        <v>64</v>
      </c>
      <c r="J848" t="s">
        <v>2869</v>
      </c>
      <c r="K848" t="s">
        <v>71</v>
      </c>
    </row>
    <row r="849" spans="1:11" x14ac:dyDescent="0.3">
      <c r="A849" t="s">
        <v>11</v>
      </c>
      <c r="C849" t="s">
        <v>60</v>
      </c>
      <c r="D849" t="s">
        <v>60</v>
      </c>
      <c r="E849" t="s">
        <v>2870</v>
      </c>
      <c r="F849" t="s">
        <v>2871</v>
      </c>
      <c r="G849">
        <v>2018</v>
      </c>
      <c r="H849" t="s">
        <v>2872</v>
      </c>
      <c r="I849" t="s">
        <v>64</v>
      </c>
      <c r="J849" t="s">
        <v>158</v>
      </c>
      <c r="K849" t="s">
        <v>66</v>
      </c>
    </row>
    <row r="850" spans="1:11" x14ac:dyDescent="0.3">
      <c r="A850" t="s">
        <v>11</v>
      </c>
      <c r="C850" t="s">
        <v>60</v>
      </c>
      <c r="D850" t="s">
        <v>60</v>
      </c>
      <c r="E850" t="s">
        <v>2873</v>
      </c>
      <c r="F850" t="s">
        <v>2874</v>
      </c>
      <c r="G850">
        <v>2017</v>
      </c>
      <c r="H850" t="s">
        <v>2875</v>
      </c>
      <c r="I850" t="s">
        <v>64</v>
      </c>
      <c r="J850" t="s">
        <v>383</v>
      </c>
      <c r="K850" t="s">
        <v>66</v>
      </c>
    </row>
    <row r="851" spans="1:11" x14ac:dyDescent="0.3">
      <c r="A851" t="s">
        <v>11</v>
      </c>
      <c r="C851" t="s">
        <v>60</v>
      </c>
      <c r="D851" t="s">
        <v>60</v>
      </c>
      <c r="E851" t="s">
        <v>2876</v>
      </c>
      <c r="F851" t="s">
        <v>2877</v>
      </c>
      <c r="G851">
        <v>2014</v>
      </c>
      <c r="H851" t="s">
        <v>2878</v>
      </c>
      <c r="I851" t="s">
        <v>64</v>
      </c>
      <c r="J851" t="s">
        <v>2879</v>
      </c>
      <c r="K851" t="s">
        <v>71</v>
      </c>
    </row>
    <row r="852" spans="1:11" x14ac:dyDescent="0.3">
      <c r="A852" t="s">
        <v>11</v>
      </c>
      <c r="C852" t="s">
        <v>60</v>
      </c>
      <c r="D852" t="s">
        <v>60</v>
      </c>
      <c r="E852" t="s">
        <v>2880</v>
      </c>
      <c r="F852" t="s">
        <v>2881</v>
      </c>
      <c r="G852">
        <v>2019</v>
      </c>
      <c r="H852" t="s">
        <v>2882</v>
      </c>
      <c r="I852" t="s">
        <v>64</v>
      </c>
      <c r="J852" t="s">
        <v>2883</v>
      </c>
      <c r="K852" t="s">
        <v>71</v>
      </c>
    </row>
    <row r="853" spans="1:11" x14ac:dyDescent="0.3">
      <c r="A853" t="s">
        <v>11</v>
      </c>
      <c r="C853" t="s">
        <v>60</v>
      </c>
      <c r="D853" t="s">
        <v>60</v>
      </c>
      <c r="E853" t="s">
        <v>2884</v>
      </c>
      <c r="F853" t="s">
        <v>2885</v>
      </c>
      <c r="G853">
        <v>2019</v>
      </c>
      <c r="H853" t="s">
        <v>2886</v>
      </c>
      <c r="I853" t="s">
        <v>64</v>
      </c>
      <c r="J853" t="s">
        <v>392</v>
      </c>
      <c r="K853" t="s">
        <v>71</v>
      </c>
    </row>
    <row r="854" spans="1:11" x14ac:dyDescent="0.3">
      <c r="A854" t="s">
        <v>11</v>
      </c>
      <c r="C854" t="s">
        <v>60</v>
      </c>
      <c r="D854" t="s">
        <v>60</v>
      </c>
      <c r="E854" t="s">
        <v>2887</v>
      </c>
      <c r="F854" t="s">
        <v>2888</v>
      </c>
      <c r="G854">
        <v>2014</v>
      </c>
      <c r="H854" t="s">
        <v>2889</v>
      </c>
      <c r="I854" t="s">
        <v>64</v>
      </c>
      <c r="J854" t="s">
        <v>2890</v>
      </c>
      <c r="K854" t="s">
        <v>71</v>
      </c>
    </row>
    <row r="855" spans="1:11" x14ac:dyDescent="0.3">
      <c r="A855" t="s">
        <v>11</v>
      </c>
      <c r="C855" t="s">
        <v>60</v>
      </c>
      <c r="D855" t="s">
        <v>60</v>
      </c>
      <c r="E855" t="s">
        <v>2891</v>
      </c>
      <c r="F855" t="s">
        <v>2892</v>
      </c>
      <c r="G855">
        <v>2018</v>
      </c>
      <c r="H855" t="s">
        <v>2893</v>
      </c>
      <c r="I855" t="s">
        <v>64</v>
      </c>
      <c r="J855" t="s">
        <v>2894</v>
      </c>
      <c r="K855" t="s">
        <v>66</v>
      </c>
    </row>
    <row r="856" spans="1:11" x14ac:dyDescent="0.3">
      <c r="A856" t="s">
        <v>11</v>
      </c>
      <c r="C856" t="s">
        <v>60</v>
      </c>
      <c r="D856" t="s">
        <v>60</v>
      </c>
      <c r="E856" t="s">
        <v>2895</v>
      </c>
      <c r="F856" t="s">
        <v>2896</v>
      </c>
      <c r="G856">
        <v>2019</v>
      </c>
      <c r="H856" t="s">
        <v>2897</v>
      </c>
      <c r="I856" t="s">
        <v>64</v>
      </c>
      <c r="J856" t="s">
        <v>2898</v>
      </c>
      <c r="K856" t="s">
        <v>71</v>
      </c>
    </row>
    <row r="857" spans="1:11" x14ac:dyDescent="0.3">
      <c r="A857" t="s">
        <v>11</v>
      </c>
      <c r="C857" t="s">
        <v>60</v>
      </c>
      <c r="D857" t="s">
        <v>60</v>
      </c>
      <c r="E857" t="s">
        <v>2899</v>
      </c>
      <c r="F857" t="s">
        <v>2900</v>
      </c>
      <c r="G857">
        <v>2016</v>
      </c>
      <c r="H857" t="s">
        <v>2901</v>
      </c>
      <c r="I857" t="s">
        <v>64</v>
      </c>
      <c r="J857" t="s">
        <v>2902</v>
      </c>
      <c r="K857" t="s">
        <v>71</v>
      </c>
    </row>
    <row r="858" spans="1:11" x14ac:dyDescent="0.3">
      <c r="A858" t="s">
        <v>11</v>
      </c>
      <c r="C858" t="s">
        <v>60</v>
      </c>
      <c r="D858" t="s">
        <v>60</v>
      </c>
      <c r="E858" t="s">
        <v>2903</v>
      </c>
      <c r="F858" t="s">
        <v>2904</v>
      </c>
      <c r="G858">
        <v>2018</v>
      </c>
      <c r="H858" t="s">
        <v>2905</v>
      </c>
      <c r="I858" t="s">
        <v>64</v>
      </c>
      <c r="J858" t="s">
        <v>2906</v>
      </c>
      <c r="K858" t="s">
        <v>71</v>
      </c>
    </row>
    <row r="859" spans="1:11" x14ac:dyDescent="0.3">
      <c r="A859" t="s">
        <v>11</v>
      </c>
      <c r="C859" t="s">
        <v>60</v>
      </c>
      <c r="D859" t="s">
        <v>60</v>
      </c>
      <c r="E859" t="s">
        <v>2907</v>
      </c>
      <c r="F859" t="s">
        <v>2908</v>
      </c>
      <c r="G859">
        <v>2016</v>
      </c>
      <c r="H859" t="s">
        <v>2909</v>
      </c>
      <c r="I859" t="s">
        <v>64</v>
      </c>
      <c r="J859" t="s">
        <v>1013</v>
      </c>
      <c r="K859" t="s">
        <v>71</v>
      </c>
    </row>
    <row r="860" spans="1:11" x14ac:dyDescent="0.3">
      <c r="A860" t="s">
        <v>11</v>
      </c>
      <c r="C860" t="s">
        <v>60</v>
      </c>
      <c r="D860" t="s">
        <v>60</v>
      </c>
      <c r="E860" t="s">
        <v>2910</v>
      </c>
      <c r="F860" t="s">
        <v>2911</v>
      </c>
      <c r="G860">
        <v>2019</v>
      </c>
      <c r="H860" t="s">
        <v>2912</v>
      </c>
      <c r="I860" t="s">
        <v>64</v>
      </c>
      <c r="J860" t="s">
        <v>120</v>
      </c>
      <c r="K860" t="s">
        <v>71</v>
      </c>
    </row>
    <row r="861" spans="1:11" x14ac:dyDescent="0.3">
      <c r="A861" t="s">
        <v>11</v>
      </c>
      <c r="C861" t="s">
        <v>60</v>
      </c>
      <c r="D861" t="s">
        <v>60</v>
      </c>
      <c r="E861" t="s">
        <v>2913</v>
      </c>
      <c r="F861" t="s">
        <v>2914</v>
      </c>
      <c r="G861">
        <v>2019</v>
      </c>
      <c r="H861" t="s">
        <v>2915</v>
      </c>
      <c r="I861" t="s">
        <v>64</v>
      </c>
      <c r="J861" t="s">
        <v>2916</v>
      </c>
      <c r="K861" t="s">
        <v>71</v>
      </c>
    </row>
    <row r="862" spans="1:11" x14ac:dyDescent="0.3">
      <c r="A862" t="s">
        <v>11</v>
      </c>
      <c r="C862" t="s">
        <v>60</v>
      </c>
      <c r="D862" t="s">
        <v>60</v>
      </c>
      <c r="E862" t="s">
        <v>2917</v>
      </c>
      <c r="F862" t="s">
        <v>2918</v>
      </c>
      <c r="G862">
        <v>2014</v>
      </c>
      <c r="H862" t="s">
        <v>2919</v>
      </c>
      <c r="I862" t="s">
        <v>64</v>
      </c>
      <c r="J862" t="s">
        <v>767</v>
      </c>
      <c r="K862" t="s">
        <v>71</v>
      </c>
    </row>
    <row r="863" spans="1:11" x14ac:dyDescent="0.3">
      <c r="A863" t="s">
        <v>11</v>
      </c>
      <c r="C863" t="s">
        <v>60</v>
      </c>
      <c r="D863" t="s">
        <v>60</v>
      </c>
      <c r="E863" t="s">
        <v>2920</v>
      </c>
      <c r="F863" t="s">
        <v>2921</v>
      </c>
      <c r="G863">
        <v>2016</v>
      </c>
      <c r="H863" t="s">
        <v>2922</v>
      </c>
      <c r="I863" t="s">
        <v>64</v>
      </c>
      <c r="J863" t="s">
        <v>2923</v>
      </c>
      <c r="K863" t="s">
        <v>71</v>
      </c>
    </row>
    <row r="864" spans="1:11" x14ac:dyDescent="0.3">
      <c r="A864" t="s">
        <v>11</v>
      </c>
      <c r="C864" t="s">
        <v>60</v>
      </c>
      <c r="D864" t="s">
        <v>60</v>
      </c>
      <c r="E864" t="s">
        <v>2924</v>
      </c>
      <c r="F864" t="s">
        <v>2925</v>
      </c>
      <c r="G864">
        <v>2017</v>
      </c>
      <c r="H864" t="s">
        <v>2926</v>
      </c>
      <c r="I864" t="s">
        <v>64</v>
      </c>
      <c r="J864" t="s">
        <v>2927</v>
      </c>
      <c r="K864" t="s">
        <v>71</v>
      </c>
    </row>
    <row r="865" spans="1:11" x14ac:dyDescent="0.3">
      <c r="A865" t="s">
        <v>11</v>
      </c>
      <c r="C865" t="s">
        <v>60</v>
      </c>
      <c r="D865" t="s">
        <v>60</v>
      </c>
      <c r="E865" t="s">
        <v>2928</v>
      </c>
      <c r="F865" t="s">
        <v>2929</v>
      </c>
      <c r="G865">
        <v>2016</v>
      </c>
      <c r="H865" t="s">
        <v>2930</v>
      </c>
      <c r="I865" t="s">
        <v>64</v>
      </c>
      <c r="J865" t="s">
        <v>1013</v>
      </c>
      <c r="K865" t="s">
        <v>71</v>
      </c>
    </row>
    <row r="866" spans="1:11" x14ac:dyDescent="0.3">
      <c r="A866" t="s">
        <v>11</v>
      </c>
      <c r="C866" t="s">
        <v>60</v>
      </c>
      <c r="D866" t="s">
        <v>60</v>
      </c>
      <c r="E866" t="s">
        <v>2931</v>
      </c>
      <c r="F866" t="s">
        <v>2932</v>
      </c>
      <c r="G866">
        <v>2017</v>
      </c>
      <c r="H866" t="s">
        <v>2933</v>
      </c>
      <c r="I866" t="s">
        <v>64</v>
      </c>
      <c r="J866" t="s">
        <v>2236</v>
      </c>
      <c r="K866" t="s">
        <v>66</v>
      </c>
    </row>
    <row r="867" spans="1:11" x14ac:dyDescent="0.3">
      <c r="A867" t="s">
        <v>11</v>
      </c>
      <c r="C867" t="s">
        <v>60</v>
      </c>
      <c r="D867" t="s">
        <v>60</v>
      </c>
      <c r="E867" t="s">
        <v>2934</v>
      </c>
      <c r="F867" t="s">
        <v>2935</v>
      </c>
      <c r="G867">
        <v>2014</v>
      </c>
      <c r="H867" t="s">
        <v>2936</v>
      </c>
      <c r="I867" t="s">
        <v>64</v>
      </c>
      <c r="J867" t="s">
        <v>2937</v>
      </c>
      <c r="K867" t="s">
        <v>71</v>
      </c>
    </row>
    <row r="868" spans="1:11" x14ac:dyDescent="0.3">
      <c r="A868" t="s">
        <v>11</v>
      </c>
      <c r="C868" t="s">
        <v>60</v>
      </c>
      <c r="D868" t="s">
        <v>60</v>
      </c>
      <c r="E868" t="s">
        <v>2938</v>
      </c>
      <c r="F868" t="s">
        <v>2939</v>
      </c>
      <c r="G868">
        <v>2017</v>
      </c>
      <c r="H868" t="s">
        <v>2940</v>
      </c>
      <c r="I868" t="s">
        <v>64</v>
      </c>
      <c r="J868" t="s">
        <v>1442</v>
      </c>
      <c r="K868" t="s">
        <v>71</v>
      </c>
    </row>
    <row r="869" spans="1:11" x14ac:dyDescent="0.3">
      <c r="A869" t="s">
        <v>11</v>
      </c>
      <c r="C869" t="s">
        <v>60</v>
      </c>
      <c r="D869" t="s">
        <v>60</v>
      </c>
      <c r="E869" t="s">
        <v>2941</v>
      </c>
      <c r="F869" t="s">
        <v>2942</v>
      </c>
      <c r="G869">
        <v>2016</v>
      </c>
      <c r="H869" t="s">
        <v>2943</v>
      </c>
      <c r="I869" t="s">
        <v>64</v>
      </c>
      <c r="J869" t="s">
        <v>70</v>
      </c>
      <c r="K869" t="s">
        <v>71</v>
      </c>
    </row>
    <row r="870" spans="1:11" x14ac:dyDescent="0.3">
      <c r="A870" t="s">
        <v>11</v>
      </c>
      <c r="C870" t="s">
        <v>60</v>
      </c>
      <c r="D870" t="s">
        <v>60</v>
      </c>
      <c r="E870" t="s">
        <v>2944</v>
      </c>
      <c r="F870" t="s">
        <v>2945</v>
      </c>
      <c r="G870">
        <v>2018</v>
      </c>
      <c r="H870" t="s">
        <v>2946</v>
      </c>
      <c r="I870" t="s">
        <v>64</v>
      </c>
      <c r="J870" t="s">
        <v>2947</v>
      </c>
      <c r="K870" t="s">
        <v>71</v>
      </c>
    </row>
    <row r="871" spans="1:11" x14ac:dyDescent="0.3">
      <c r="A871" t="s">
        <v>11</v>
      </c>
      <c r="C871" t="s">
        <v>60</v>
      </c>
      <c r="D871" t="s">
        <v>60</v>
      </c>
      <c r="E871" t="s">
        <v>2948</v>
      </c>
      <c r="F871" t="s">
        <v>2949</v>
      </c>
      <c r="G871">
        <v>2016</v>
      </c>
      <c r="H871" t="s">
        <v>2950</v>
      </c>
      <c r="I871" t="s">
        <v>64</v>
      </c>
      <c r="J871" t="s">
        <v>2297</v>
      </c>
      <c r="K871" t="s">
        <v>66</v>
      </c>
    </row>
    <row r="872" spans="1:11" x14ac:dyDescent="0.3">
      <c r="A872" t="s">
        <v>11</v>
      </c>
      <c r="C872" t="s">
        <v>60</v>
      </c>
      <c r="D872" t="s">
        <v>60</v>
      </c>
      <c r="E872" t="s">
        <v>2951</v>
      </c>
      <c r="F872" t="s">
        <v>1051</v>
      </c>
      <c r="G872">
        <v>2015</v>
      </c>
      <c r="H872" t="s">
        <v>2952</v>
      </c>
      <c r="I872" t="s">
        <v>64</v>
      </c>
      <c r="J872" t="s">
        <v>2953</v>
      </c>
      <c r="K872" t="s">
        <v>71</v>
      </c>
    </row>
    <row r="873" spans="1:11" x14ac:dyDescent="0.3">
      <c r="A873" t="s">
        <v>11</v>
      </c>
      <c r="C873" t="s">
        <v>60</v>
      </c>
      <c r="D873" t="s">
        <v>60</v>
      </c>
      <c r="E873" t="s">
        <v>2954</v>
      </c>
      <c r="F873" t="s">
        <v>2955</v>
      </c>
      <c r="G873">
        <v>2014</v>
      </c>
      <c r="H873" t="s">
        <v>2956</v>
      </c>
      <c r="I873" t="s">
        <v>64</v>
      </c>
      <c r="J873" t="s">
        <v>989</v>
      </c>
      <c r="K873" t="s">
        <v>71</v>
      </c>
    </row>
    <row r="874" spans="1:11" x14ac:dyDescent="0.3">
      <c r="A874" t="s">
        <v>11</v>
      </c>
      <c r="C874" t="s">
        <v>60</v>
      </c>
      <c r="D874" t="s">
        <v>60</v>
      </c>
      <c r="E874" t="s">
        <v>2957</v>
      </c>
      <c r="F874" t="s">
        <v>2958</v>
      </c>
      <c r="G874">
        <v>2018</v>
      </c>
      <c r="H874" t="s">
        <v>2959</v>
      </c>
      <c r="I874" t="s">
        <v>64</v>
      </c>
      <c r="J874" t="s">
        <v>2960</v>
      </c>
      <c r="K874" t="s">
        <v>71</v>
      </c>
    </row>
    <row r="875" spans="1:11" x14ac:dyDescent="0.3">
      <c r="A875" t="s">
        <v>11</v>
      </c>
      <c r="C875" t="s">
        <v>60</v>
      </c>
      <c r="D875" t="s">
        <v>60</v>
      </c>
      <c r="E875" t="s">
        <v>2961</v>
      </c>
      <c r="F875" t="s">
        <v>2962</v>
      </c>
      <c r="G875">
        <v>2019</v>
      </c>
      <c r="H875" t="s">
        <v>2963</v>
      </c>
      <c r="I875" t="s">
        <v>64</v>
      </c>
      <c r="J875" t="s">
        <v>65</v>
      </c>
      <c r="K875" t="s">
        <v>66</v>
      </c>
    </row>
    <row r="876" spans="1:11" x14ac:dyDescent="0.3">
      <c r="A876" t="s">
        <v>11</v>
      </c>
      <c r="C876" t="s">
        <v>60</v>
      </c>
      <c r="D876" t="s">
        <v>60</v>
      </c>
      <c r="E876" t="s">
        <v>2964</v>
      </c>
      <c r="F876" t="s">
        <v>2965</v>
      </c>
      <c r="G876">
        <v>2017</v>
      </c>
      <c r="H876" t="s">
        <v>2966</v>
      </c>
      <c r="I876" t="s">
        <v>64</v>
      </c>
      <c r="J876" t="s">
        <v>466</v>
      </c>
      <c r="K876" t="s">
        <v>71</v>
      </c>
    </row>
    <row r="877" spans="1:11" x14ac:dyDescent="0.3">
      <c r="A877" t="s">
        <v>11</v>
      </c>
      <c r="C877" t="s">
        <v>60</v>
      </c>
      <c r="D877" t="s">
        <v>60</v>
      </c>
      <c r="E877" t="s">
        <v>2967</v>
      </c>
      <c r="F877" t="s">
        <v>2968</v>
      </c>
      <c r="G877">
        <v>2019</v>
      </c>
      <c r="H877" t="s">
        <v>2969</v>
      </c>
      <c r="I877" t="s">
        <v>64</v>
      </c>
      <c r="J877" t="s">
        <v>734</v>
      </c>
      <c r="K877" t="s">
        <v>71</v>
      </c>
    </row>
    <row r="878" spans="1:11" x14ac:dyDescent="0.3">
      <c r="A878" t="s">
        <v>11</v>
      </c>
      <c r="C878" t="s">
        <v>60</v>
      </c>
      <c r="D878" t="s">
        <v>60</v>
      </c>
      <c r="E878" t="s">
        <v>2970</v>
      </c>
      <c r="F878" t="s">
        <v>2971</v>
      </c>
      <c r="G878">
        <v>2017</v>
      </c>
      <c r="H878" t="s">
        <v>2972</v>
      </c>
      <c r="I878" t="s">
        <v>64</v>
      </c>
      <c r="J878" t="s">
        <v>2973</v>
      </c>
      <c r="K878" t="s">
        <v>71</v>
      </c>
    </row>
    <row r="879" spans="1:11" x14ac:dyDescent="0.3">
      <c r="A879" t="s">
        <v>11</v>
      </c>
      <c r="C879" t="s">
        <v>60</v>
      </c>
      <c r="D879" t="s">
        <v>60</v>
      </c>
      <c r="E879" t="s">
        <v>2974</v>
      </c>
      <c r="F879" t="s">
        <v>2975</v>
      </c>
      <c r="G879">
        <v>2020</v>
      </c>
      <c r="H879" t="s">
        <v>2976</v>
      </c>
      <c r="I879" t="s">
        <v>64</v>
      </c>
      <c r="J879" t="s">
        <v>2977</v>
      </c>
      <c r="K879" t="s">
        <v>71</v>
      </c>
    </row>
    <row r="880" spans="1:11" x14ac:dyDescent="0.3">
      <c r="A880" t="s">
        <v>11</v>
      </c>
      <c r="C880" t="s">
        <v>60</v>
      </c>
      <c r="D880" t="s">
        <v>60</v>
      </c>
      <c r="E880" t="s">
        <v>2978</v>
      </c>
      <c r="F880" t="s">
        <v>2979</v>
      </c>
      <c r="G880">
        <v>2017</v>
      </c>
      <c r="H880" t="s">
        <v>2980</v>
      </c>
      <c r="I880" t="s">
        <v>64</v>
      </c>
      <c r="J880" t="s">
        <v>2981</v>
      </c>
      <c r="K880" t="s">
        <v>71</v>
      </c>
    </row>
    <row r="881" spans="1:11" x14ac:dyDescent="0.3">
      <c r="A881" t="s">
        <v>11</v>
      </c>
      <c r="C881" t="s">
        <v>60</v>
      </c>
      <c r="D881" t="s">
        <v>60</v>
      </c>
      <c r="E881" t="s">
        <v>2982</v>
      </c>
      <c r="F881" t="s">
        <v>2983</v>
      </c>
      <c r="G881">
        <v>2015</v>
      </c>
      <c r="H881" t="s">
        <v>2984</v>
      </c>
      <c r="I881" t="s">
        <v>64</v>
      </c>
      <c r="J881" t="s">
        <v>621</v>
      </c>
      <c r="K881" t="s">
        <v>66</v>
      </c>
    </row>
    <row r="882" spans="1:11" x14ac:dyDescent="0.3">
      <c r="A882" t="s">
        <v>11</v>
      </c>
      <c r="C882" t="s">
        <v>60</v>
      </c>
      <c r="D882" t="s">
        <v>60</v>
      </c>
      <c r="E882" t="s">
        <v>2985</v>
      </c>
      <c r="F882" t="s">
        <v>2986</v>
      </c>
      <c r="G882">
        <v>2018</v>
      </c>
      <c r="H882" t="s">
        <v>2987</v>
      </c>
      <c r="I882" t="s">
        <v>64</v>
      </c>
      <c r="J882" t="s">
        <v>358</v>
      </c>
      <c r="K882" t="s">
        <v>66</v>
      </c>
    </row>
    <row r="883" spans="1:11" x14ac:dyDescent="0.3">
      <c r="A883" t="s">
        <v>11</v>
      </c>
      <c r="C883" t="s">
        <v>60</v>
      </c>
      <c r="D883" t="s">
        <v>60</v>
      </c>
      <c r="E883" t="s">
        <v>2988</v>
      </c>
      <c r="F883" t="s">
        <v>2989</v>
      </c>
      <c r="G883">
        <v>2019</v>
      </c>
      <c r="H883" t="s">
        <v>2990</v>
      </c>
      <c r="I883" t="s">
        <v>64</v>
      </c>
      <c r="J883" t="s">
        <v>2991</v>
      </c>
      <c r="K883" t="s">
        <v>71</v>
      </c>
    </row>
    <row r="884" spans="1:11" x14ac:dyDescent="0.3">
      <c r="A884" t="s">
        <v>11</v>
      </c>
      <c r="C884" t="s">
        <v>60</v>
      </c>
      <c r="D884" t="s">
        <v>60</v>
      </c>
      <c r="E884" t="s">
        <v>2992</v>
      </c>
      <c r="F884" t="s">
        <v>2993</v>
      </c>
      <c r="G884">
        <v>2016</v>
      </c>
      <c r="H884" t="s">
        <v>2994</v>
      </c>
      <c r="I884" t="s">
        <v>64</v>
      </c>
      <c r="J884" t="s">
        <v>65</v>
      </c>
      <c r="K884" t="s">
        <v>66</v>
      </c>
    </row>
    <row r="885" spans="1:11" x14ac:dyDescent="0.3">
      <c r="A885" t="s">
        <v>11</v>
      </c>
      <c r="C885" t="s">
        <v>60</v>
      </c>
      <c r="D885" t="s">
        <v>60</v>
      </c>
      <c r="E885" t="s">
        <v>2995</v>
      </c>
      <c r="F885" t="s">
        <v>2996</v>
      </c>
      <c r="G885">
        <v>2014</v>
      </c>
      <c r="H885" t="s">
        <v>2997</v>
      </c>
      <c r="I885" t="s">
        <v>64</v>
      </c>
      <c r="J885" t="s">
        <v>2998</v>
      </c>
      <c r="K885" t="s">
        <v>66</v>
      </c>
    </row>
    <row r="886" spans="1:11" x14ac:dyDescent="0.3">
      <c r="A886" t="s">
        <v>11</v>
      </c>
      <c r="C886" t="s">
        <v>60</v>
      </c>
      <c r="D886" t="s">
        <v>60</v>
      </c>
      <c r="E886" t="s">
        <v>2999</v>
      </c>
      <c r="F886" t="s">
        <v>3000</v>
      </c>
      <c r="G886">
        <v>2017</v>
      </c>
      <c r="H886" t="s">
        <v>3001</v>
      </c>
      <c r="I886" t="s">
        <v>64</v>
      </c>
      <c r="J886" t="s">
        <v>3002</v>
      </c>
      <c r="K886" t="s">
        <v>71</v>
      </c>
    </row>
    <row r="887" spans="1:11" x14ac:dyDescent="0.3">
      <c r="A887" t="s">
        <v>11</v>
      </c>
      <c r="C887" t="s">
        <v>60</v>
      </c>
      <c r="D887" t="s">
        <v>60</v>
      </c>
      <c r="E887" t="s">
        <v>3003</v>
      </c>
      <c r="F887" t="s">
        <v>3004</v>
      </c>
      <c r="G887">
        <v>2018</v>
      </c>
      <c r="H887" t="s">
        <v>3005</v>
      </c>
      <c r="I887" t="s">
        <v>64</v>
      </c>
      <c r="J887" t="s">
        <v>3006</v>
      </c>
      <c r="K887" t="s">
        <v>71</v>
      </c>
    </row>
    <row r="888" spans="1:11" x14ac:dyDescent="0.3">
      <c r="A888" t="s">
        <v>11</v>
      </c>
      <c r="C888" t="s">
        <v>60</v>
      </c>
      <c r="D888" t="s">
        <v>60</v>
      </c>
      <c r="E888" t="s">
        <v>3007</v>
      </c>
      <c r="F888" t="s">
        <v>3008</v>
      </c>
      <c r="G888">
        <v>2018</v>
      </c>
      <c r="H888" t="s">
        <v>3009</v>
      </c>
      <c r="I888" t="s">
        <v>64</v>
      </c>
      <c r="J888" t="s">
        <v>3010</v>
      </c>
      <c r="K888" t="s">
        <v>71</v>
      </c>
    </row>
    <row r="889" spans="1:11" x14ac:dyDescent="0.3">
      <c r="A889" t="s">
        <v>11</v>
      </c>
      <c r="C889" t="s">
        <v>60</v>
      </c>
      <c r="D889" t="s">
        <v>60</v>
      </c>
      <c r="E889" t="s">
        <v>3011</v>
      </c>
      <c r="F889" t="s">
        <v>3012</v>
      </c>
      <c r="G889">
        <v>2017</v>
      </c>
      <c r="H889" t="s">
        <v>3013</v>
      </c>
      <c r="I889" t="s">
        <v>64</v>
      </c>
      <c r="J889" t="s">
        <v>186</v>
      </c>
      <c r="K889" t="s">
        <v>66</v>
      </c>
    </row>
    <row r="890" spans="1:11" x14ac:dyDescent="0.3">
      <c r="A890" t="s">
        <v>11</v>
      </c>
      <c r="C890" t="s">
        <v>60</v>
      </c>
      <c r="D890" t="s">
        <v>60</v>
      </c>
      <c r="E890" t="s">
        <v>3014</v>
      </c>
      <c r="F890" t="s">
        <v>844</v>
      </c>
      <c r="G890">
        <v>2018</v>
      </c>
      <c r="H890" t="s">
        <v>3015</v>
      </c>
      <c r="I890" t="s">
        <v>64</v>
      </c>
      <c r="J890" t="s">
        <v>846</v>
      </c>
      <c r="K890" t="s">
        <v>71</v>
      </c>
    </row>
    <row r="891" spans="1:11" x14ac:dyDescent="0.3">
      <c r="A891" t="s">
        <v>11</v>
      </c>
      <c r="C891" t="s">
        <v>60</v>
      </c>
      <c r="D891" t="s">
        <v>60</v>
      </c>
      <c r="E891" t="s">
        <v>3016</v>
      </c>
      <c r="F891" t="s">
        <v>35</v>
      </c>
      <c r="G891">
        <v>2015</v>
      </c>
      <c r="H891" t="s">
        <v>3017</v>
      </c>
      <c r="I891" t="s">
        <v>64</v>
      </c>
      <c r="J891" t="s">
        <v>3018</v>
      </c>
      <c r="K891" t="s">
        <v>66</v>
      </c>
    </row>
    <row r="892" spans="1:11" x14ac:dyDescent="0.3">
      <c r="A892" t="s">
        <v>11</v>
      </c>
      <c r="C892" t="s">
        <v>60</v>
      </c>
      <c r="D892" t="s">
        <v>60</v>
      </c>
      <c r="E892" t="s">
        <v>3019</v>
      </c>
      <c r="F892" t="s">
        <v>3020</v>
      </c>
      <c r="G892">
        <v>2016</v>
      </c>
      <c r="H892" t="s">
        <v>3021</v>
      </c>
      <c r="I892" t="s">
        <v>64</v>
      </c>
      <c r="J892" t="s">
        <v>254</v>
      </c>
      <c r="K892" t="s">
        <v>71</v>
      </c>
    </row>
    <row r="893" spans="1:11" x14ac:dyDescent="0.3">
      <c r="A893" t="s">
        <v>11</v>
      </c>
      <c r="C893" t="s">
        <v>60</v>
      </c>
      <c r="D893" t="s">
        <v>60</v>
      </c>
      <c r="E893" t="s">
        <v>3022</v>
      </c>
      <c r="F893" t="s">
        <v>3023</v>
      </c>
      <c r="G893">
        <v>2014</v>
      </c>
      <c r="H893" t="s">
        <v>3024</v>
      </c>
      <c r="I893" t="s">
        <v>64</v>
      </c>
      <c r="J893" t="s">
        <v>3025</v>
      </c>
      <c r="K893" t="s">
        <v>71</v>
      </c>
    </row>
    <row r="894" spans="1:11" x14ac:dyDescent="0.3">
      <c r="A894" t="s">
        <v>11</v>
      </c>
      <c r="C894" t="s">
        <v>60</v>
      </c>
      <c r="D894" t="s">
        <v>60</v>
      </c>
      <c r="E894" t="s">
        <v>3026</v>
      </c>
      <c r="F894" t="s">
        <v>3027</v>
      </c>
      <c r="G894">
        <v>2015</v>
      </c>
      <c r="H894" t="s">
        <v>3028</v>
      </c>
      <c r="I894" t="s">
        <v>64</v>
      </c>
      <c r="J894" t="s">
        <v>3029</v>
      </c>
      <c r="K894" t="s">
        <v>71</v>
      </c>
    </row>
    <row r="895" spans="1:11" x14ac:dyDescent="0.3">
      <c r="A895" t="s">
        <v>11</v>
      </c>
      <c r="C895" t="s">
        <v>60</v>
      </c>
      <c r="D895" t="s">
        <v>60</v>
      </c>
      <c r="E895" t="s">
        <v>3030</v>
      </c>
      <c r="F895" t="s">
        <v>3031</v>
      </c>
      <c r="G895">
        <v>2017</v>
      </c>
      <c r="H895" t="s">
        <v>3032</v>
      </c>
      <c r="I895" t="s">
        <v>64</v>
      </c>
      <c r="J895" t="s">
        <v>1266</v>
      </c>
      <c r="K895" t="s">
        <v>71</v>
      </c>
    </row>
    <row r="896" spans="1:11" x14ac:dyDescent="0.3">
      <c r="A896" t="s">
        <v>11</v>
      </c>
      <c r="C896" t="s">
        <v>60</v>
      </c>
      <c r="D896" t="s">
        <v>60</v>
      </c>
      <c r="E896" t="s">
        <v>3033</v>
      </c>
      <c r="F896" t="s">
        <v>3034</v>
      </c>
      <c r="G896">
        <v>2014</v>
      </c>
      <c r="H896" t="s">
        <v>3035</v>
      </c>
      <c r="I896" t="s">
        <v>64</v>
      </c>
      <c r="J896" t="s">
        <v>65</v>
      </c>
      <c r="K896" t="s">
        <v>66</v>
      </c>
    </row>
    <row r="897" spans="1:11" x14ac:dyDescent="0.3">
      <c r="A897" t="s">
        <v>11</v>
      </c>
      <c r="C897" t="s">
        <v>60</v>
      </c>
      <c r="D897" t="s">
        <v>60</v>
      </c>
      <c r="E897" t="s">
        <v>539</v>
      </c>
      <c r="F897" t="s">
        <v>1585</v>
      </c>
      <c r="G897">
        <v>2014</v>
      </c>
      <c r="H897" t="s">
        <v>3036</v>
      </c>
      <c r="I897" t="s">
        <v>64</v>
      </c>
      <c r="J897" t="s">
        <v>675</v>
      </c>
      <c r="K897" t="s">
        <v>71</v>
      </c>
    </row>
    <row r="898" spans="1:11" x14ac:dyDescent="0.3">
      <c r="A898" t="s">
        <v>11</v>
      </c>
      <c r="C898" t="s">
        <v>60</v>
      </c>
      <c r="D898" t="s">
        <v>60</v>
      </c>
      <c r="E898" t="s">
        <v>3037</v>
      </c>
      <c r="F898" t="s">
        <v>3038</v>
      </c>
      <c r="G898">
        <v>2016</v>
      </c>
      <c r="H898" t="s">
        <v>3039</v>
      </c>
      <c r="I898" t="s">
        <v>64</v>
      </c>
      <c r="J898" t="s">
        <v>180</v>
      </c>
      <c r="K898" t="s">
        <v>66</v>
      </c>
    </row>
    <row r="899" spans="1:11" x14ac:dyDescent="0.3">
      <c r="A899" t="s">
        <v>11</v>
      </c>
      <c r="C899" t="s">
        <v>60</v>
      </c>
      <c r="D899" t="s">
        <v>60</v>
      </c>
      <c r="E899" t="s">
        <v>3040</v>
      </c>
      <c r="F899" t="s">
        <v>2238</v>
      </c>
      <c r="G899">
        <v>2020</v>
      </c>
      <c r="H899" t="s">
        <v>3041</v>
      </c>
      <c r="I899" t="s">
        <v>64</v>
      </c>
      <c r="J899" t="s">
        <v>2240</v>
      </c>
      <c r="K899" t="s">
        <v>71</v>
      </c>
    </row>
    <row r="900" spans="1:11" x14ac:dyDescent="0.3">
      <c r="A900" t="s">
        <v>11</v>
      </c>
      <c r="C900" t="s">
        <v>60</v>
      </c>
      <c r="D900" t="s">
        <v>60</v>
      </c>
      <c r="E900" t="s">
        <v>3042</v>
      </c>
      <c r="F900" t="s">
        <v>3043</v>
      </c>
      <c r="G900">
        <v>2017</v>
      </c>
      <c r="H900" t="s">
        <v>3044</v>
      </c>
      <c r="I900" t="s">
        <v>64</v>
      </c>
      <c r="J900" t="s">
        <v>3045</v>
      </c>
      <c r="K900" t="s">
        <v>71</v>
      </c>
    </row>
    <row r="901" spans="1:11" x14ac:dyDescent="0.3">
      <c r="A901" t="s">
        <v>11</v>
      </c>
      <c r="C901" t="s">
        <v>60</v>
      </c>
      <c r="D901" t="s">
        <v>60</v>
      </c>
      <c r="E901" t="s">
        <v>3046</v>
      </c>
      <c r="F901" t="s">
        <v>3047</v>
      </c>
      <c r="G901">
        <v>2015</v>
      </c>
      <c r="H901" t="s">
        <v>3048</v>
      </c>
      <c r="I901" t="s">
        <v>64</v>
      </c>
      <c r="J901" t="s">
        <v>3049</v>
      </c>
      <c r="K901" t="s">
        <v>66</v>
      </c>
    </row>
    <row r="902" spans="1:11" x14ac:dyDescent="0.3">
      <c r="A902" t="s">
        <v>11</v>
      </c>
      <c r="C902" t="s">
        <v>60</v>
      </c>
      <c r="D902" t="s">
        <v>60</v>
      </c>
      <c r="E902" t="s">
        <v>3050</v>
      </c>
      <c r="F902" t="s">
        <v>3051</v>
      </c>
      <c r="G902">
        <v>2015</v>
      </c>
      <c r="H902" t="s">
        <v>3052</v>
      </c>
      <c r="I902" t="s">
        <v>64</v>
      </c>
      <c r="J902" t="s">
        <v>3053</v>
      </c>
      <c r="K902" t="s">
        <v>71</v>
      </c>
    </row>
    <row r="903" spans="1:11" x14ac:dyDescent="0.3">
      <c r="A903" t="s">
        <v>11</v>
      </c>
      <c r="C903" t="s">
        <v>60</v>
      </c>
      <c r="D903" t="s">
        <v>60</v>
      </c>
      <c r="E903" t="s">
        <v>3054</v>
      </c>
      <c r="F903" t="s">
        <v>1380</v>
      </c>
      <c r="G903">
        <v>2018</v>
      </c>
      <c r="H903" t="s">
        <v>3055</v>
      </c>
      <c r="I903" t="s">
        <v>64</v>
      </c>
      <c r="J903" t="s">
        <v>1382</v>
      </c>
      <c r="K903" t="s">
        <v>71</v>
      </c>
    </row>
    <row r="904" spans="1:11" x14ac:dyDescent="0.3">
      <c r="A904" t="s">
        <v>11</v>
      </c>
      <c r="C904" t="s">
        <v>60</v>
      </c>
      <c r="D904" t="s">
        <v>60</v>
      </c>
      <c r="E904" t="s">
        <v>744</v>
      </c>
      <c r="F904" t="s">
        <v>3056</v>
      </c>
      <c r="G904">
        <v>2014</v>
      </c>
      <c r="H904" t="s">
        <v>3057</v>
      </c>
      <c r="I904" t="s">
        <v>64</v>
      </c>
      <c r="J904" t="s">
        <v>3058</v>
      </c>
      <c r="K904" t="s">
        <v>71</v>
      </c>
    </row>
    <row r="905" spans="1:11" x14ac:dyDescent="0.3">
      <c r="A905" t="s">
        <v>11</v>
      </c>
      <c r="C905" t="s">
        <v>60</v>
      </c>
      <c r="D905" t="s">
        <v>60</v>
      </c>
      <c r="E905" t="s">
        <v>3059</v>
      </c>
      <c r="F905" t="s">
        <v>3060</v>
      </c>
      <c r="G905">
        <v>2016</v>
      </c>
      <c r="H905" t="s">
        <v>3061</v>
      </c>
      <c r="I905" t="s">
        <v>64</v>
      </c>
      <c r="J905" t="s">
        <v>3062</v>
      </c>
      <c r="K905" t="s">
        <v>71</v>
      </c>
    </row>
    <row r="906" spans="1:11" x14ac:dyDescent="0.3">
      <c r="A906" t="s">
        <v>11</v>
      </c>
      <c r="C906" t="s">
        <v>60</v>
      </c>
      <c r="D906" t="s">
        <v>60</v>
      </c>
      <c r="E906" t="s">
        <v>3063</v>
      </c>
      <c r="F906" t="s">
        <v>3064</v>
      </c>
      <c r="G906">
        <v>2018</v>
      </c>
      <c r="H906" t="s">
        <v>3065</v>
      </c>
      <c r="I906" t="s">
        <v>64</v>
      </c>
      <c r="J906" t="s">
        <v>3066</v>
      </c>
      <c r="K906" t="s">
        <v>71</v>
      </c>
    </row>
    <row r="907" spans="1:11" x14ac:dyDescent="0.3">
      <c r="A907" t="s">
        <v>11</v>
      </c>
      <c r="C907" t="s">
        <v>60</v>
      </c>
      <c r="D907" t="s">
        <v>60</v>
      </c>
      <c r="E907" t="s">
        <v>3067</v>
      </c>
      <c r="F907" t="s">
        <v>3068</v>
      </c>
      <c r="G907">
        <v>2017</v>
      </c>
      <c r="H907" t="s">
        <v>3069</v>
      </c>
      <c r="I907" t="s">
        <v>64</v>
      </c>
      <c r="J907" t="s">
        <v>2270</v>
      </c>
      <c r="K907" t="s">
        <v>71</v>
      </c>
    </row>
    <row r="908" spans="1:11" x14ac:dyDescent="0.3">
      <c r="A908" t="s">
        <v>11</v>
      </c>
      <c r="C908" t="s">
        <v>60</v>
      </c>
      <c r="D908" t="s">
        <v>60</v>
      </c>
      <c r="E908" t="s">
        <v>3070</v>
      </c>
      <c r="F908" t="s">
        <v>3071</v>
      </c>
      <c r="G908">
        <v>2020</v>
      </c>
      <c r="H908" t="s">
        <v>3072</v>
      </c>
      <c r="I908" t="s">
        <v>64</v>
      </c>
      <c r="J908" t="s">
        <v>358</v>
      </c>
      <c r="K908" t="s">
        <v>66</v>
      </c>
    </row>
    <row r="909" spans="1:11" x14ac:dyDescent="0.3">
      <c r="A909" t="s">
        <v>11</v>
      </c>
      <c r="C909" t="s">
        <v>60</v>
      </c>
      <c r="D909" t="s">
        <v>60</v>
      </c>
      <c r="E909" t="s">
        <v>3073</v>
      </c>
      <c r="F909" t="s">
        <v>3074</v>
      </c>
      <c r="G909">
        <v>2019</v>
      </c>
      <c r="H909" t="s">
        <v>3075</v>
      </c>
      <c r="I909" t="s">
        <v>64</v>
      </c>
      <c r="J909" t="s">
        <v>3076</v>
      </c>
      <c r="K909" t="s">
        <v>71</v>
      </c>
    </row>
    <row r="910" spans="1:11" x14ac:dyDescent="0.3">
      <c r="A910" t="s">
        <v>11</v>
      </c>
      <c r="C910" t="s">
        <v>60</v>
      </c>
      <c r="D910" t="s">
        <v>60</v>
      </c>
      <c r="E910" t="s">
        <v>3077</v>
      </c>
      <c r="F910" t="s">
        <v>3078</v>
      </c>
      <c r="G910">
        <v>2017</v>
      </c>
      <c r="H910" t="s">
        <v>3079</v>
      </c>
      <c r="I910" t="s">
        <v>64</v>
      </c>
      <c r="J910" t="s">
        <v>3080</v>
      </c>
      <c r="K910" t="s">
        <v>71</v>
      </c>
    </row>
    <row r="911" spans="1:11" x14ac:dyDescent="0.3">
      <c r="A911" t="s">
        <v>11</v>
      </c>
      <c r="C911" t="s">
        <v>60</v>
      </c>
      <c r="D911" t="s">
        <v>60</v>
      </c>
      <c r="E911" t="s">
        <v>3081</v>
      </c>
      <c r="F911" t="s">
        <v>3082</v>
      </c>
      <c r="G911">
        <v>2018</v>
      </c>
      <c r="H911" t="s">
        <v>3083</v>
      </c>
      <c r="I911" t="s">
        <v>64</v>
      </c>
      <c r="J911" t="s">
        <v>1116</v>
      </c>
      <c r="K911" t="s">
        <v>71</v>
      </c>
    </row>
    <row r="912" spans="1:11" x14ac:dyDescent="0.3">
      <c r="A912" t="s">
        <v>11</v>
      </c>
      <c r="C912" t="s">
        <v>60</v>
      </c>
      <c r="D912" t="s">
        <v>60</v>
      </c>
      <c r="E912" t="s">
        <v>3084</v>
      </c>
      <c r="F912" t="s">
        <v>3085</v>
      </c>
      <c r="G912">
        <v>2019</v>
      </c>
      <c r="H912" t="s">
        <v>3086</v>
      </c>
      <c r="I912" t="s">
        <v>64</v>
      </c>
      <c r="J912" t="s">
        <v>763</v>
      </c>
      <c r="K912" t="s">
        <v>66</v>
      </c>
    </row>
    <row r="913" spans="1:11" x14ac:dyDescent="0.3">
      <c r="A913" t="s">
        <v>11</v>
      </c>
      <c r="C913" t="s">
        <v>60</v>
      </c>
      <c r="D913" t="s">
        <v>60</v>
      </c>
      <c r="E913" t="s">
        <v>3087</v>
      </c>
      <c r="F913" t="s">
        <v>3088</v>
      </c>
      <c r="G913">
        <v>2019</v>
      </c>
      <c r="H913" t="s">
        <v>3089</v>
      </c>
      <c r="I913" t="s">
        <v>64</v>
      </c>
      <c r="J913" t="s">
        <v>3090</v>
      </c>
      <c r="K913" t="s">
        <v>71</v>
      </c>
    </row>
    <row r="914" spans="1:11" x14ac:dyDescent="0.3">
      <c r="A914" t="s">
        <v>11</v>
      </c>
      <c r="C914" t="s">
        <v>60</v>
      </c>
      <c r="D914" t="s">
        <v>60</v>
      </c>
      <c r="E914" t="s">
        <v>3091</v>
      </c>
      <c r="F914" t="s">
        <v>2432</v>
      </c>
      <c r="G914">
        <v>2016</v>
      </c>
      <c r="H914" t="s">
        <v>3092</v>
      </c>
      <c r="I914" t="s">
        <v>64</v>
      </c>
      <c r="J914" t="s">
        <v>2434</v>
      </c>
      <c r="K914" t="s">
        <v>71</v>
      </c>
    </row>
    <row r="915" spans="1:11" x14ac:dyDescent="0.3">
      <c r="A915" t="s">
        <v>11</v>
      </c>
      <c r="C915" t="s">
        <v>60</v>
      </c>
      <c r="D915" t="s">
        <v>60</v>
      </c>
      <c r="E915" t="s">
        <v>3093</v>
      </c>
      <c r="F915" t="s">
        <v>3094</v>
      </c>
      <c r="G915">
        <v>2016</v>
      </c>
      <c r="H915" t="s">
        <v>3095</v>
      </c>
      <c r="I915" t="s">
        <v>64</v>
      </c>
      <c r="J915" t="s">
        <v>3096</v>
      </c>
      <c r="K915" t="s">
        <v>71</v>
      </c>
    </row>
    <row r="916" spans="1:11" x14ac:dyDescent="0.3">
      <c r="A916" t="s">
        <v>11</v>
      </c>
      <c r="C916" t="s">
        <v>60</v>
      </c>
      <c r="D916" t="s">
        <v>60</v>
      </c>
      <c r="E916" t="s">
        <v>3097</v>
      </c>
      <c r="F916" t="s">
        <v>3098</v>
      </c>
      <c r="G916">
        <v>2016</v>
      </c>
      <c r="H916" t="s">
        <v>3099</v>
      </c>
      <c r="I916" t="s">
        <v>64</v>
      </c>
      <c r="J916" t="s">
        <v>180</v>
      </c>
      <c r="K916" t="s">
        <v>66</v>
      </c>
    </row>
    <row r="917" spans="1:11" x14ac:dyDescent="0.3">
      <c r="A917" t="s">
        <v>11</v>
      </c>
      <c r="C917" t="s">
        <v>60</v>
      </c>
      <c r="D917" t="s">
        <v>60</v>
      </c>
      <c r="E917" t="s">
        <v>3100</v>
      </c>
      <c r="F917" t="s">
        <v>3101</v>
      </c>
      <c r="G917">
        <v>2016</v>
      </c>
      <c r="H917" t="s">
        <v>3102</v>
      </c>
      <c r="I917" t="s">
        <v>64</v>
      </c>
      <c r="J917" t="s">
        <v>1223</v>
      </c>
      <c r="K917" t="s">
        <v>71</v>
      </c>
    </row>
    <row r="918" spans="1:11" x14ac:dyDescent="0.3">
      <c r="A918" t="s">
        <v>11</v>
      </c>
      <c r="C918" t="s">
        <v>60</v>
      </c>
      <c r="D918" t="s">
        <v>60</v>
      </c>
      <c r="E918" t="s">
        <v>3103</v>
      </c>
      <c r="F918" t="s">
        <v>3104</v>
      </c>
      <c r="G918">
        <v>2014</v>
      </c>
      <c r="H918" t="s">
        <v>3105</v>
      </c>
      <c r="I918" t="s">
        <v>64</v>
      </c>
      <c r="J918" t="s">
        <v>65</v>
      </c>
      <c r="K918" t="s">
        <v>66</v>
      </c>
    </row>
    <row r="919" spans="1:11" x14ac:dyDescent="0.3">
      <c r="A919" t="s">
        <v>11</v>
      </c>
      <c r="C919" t="s">
        <v>60</v>
      </c>
      <c r="D919" t="s">
        <v>60</v>
      </c>
      <c r="E919" t="s">
        <v>3106</v>
      </c>
      <c r="F919" t="s">
        <v>3107</v>
      </c>
      <c r="G919">
        <v>2019</v>
      </c>
      <c r="H919" t="s">
        <v>3108</v>
      </c>
      <c r="I919" t="s">
        <v>64</v>
      </c>
      <c r="J919" t="s">
        <v>3109</v>
      </c>
      <c r="K919" t="s">
        <v>71</v>
      </c>
    </row>
    <row r="920" spans="1:11" x14ac:dyDescent="0.3">
      <c r="A920" t="s">
        <v>11</v>
      </c>
      <c r="C920" t="s">
        <v>60</v>
      </c>
      <c r="D920" t="s">
        <v>60</v>
      </c>
      <c r="E920" t="s">
        <v>3110</v>
      </c>
      <c r="F920" t="s">
        <v>3111</v>
      </c>
      <c r="G920">
        <v>2019</v>
      </c>
      <c r="H920" t="s">
        <v>3112</v>
      </c>
      <c r="I920" t="s">
        <v>64</v>
      </c>
      <c r="J920" t="s">
        <v>358</v>
      </c>
      <c r="K920" t="s">
        <v>66</v>
      </c>
    </row>
    <row r="921" spans="1:11" x14ac:dyDescent="0.3">
      <c r="A921" t="s">
        <v>11</v>
      </c>
      <c r="C921" t="s">
        <v>60</v>
      </c>
      <c r="D921" t="s">
        <v>60</v>
      </c>
      <c r="E921" t="s">
        <v>3113</v>
      </c>
      <c r="F921" t="s">
        <v>3114</v>
      </c>
      <c r="G921">
        <v>2015</v>
      </c>
      <c r="H921" t="s">
        <v>3115</v>
      </c>
      <c r="I921" t="s">
        <v>64</v>
      </c>
      <c r="J921" t="s">
        <v>3116</v>
      </c>
      <c r="K921" t="s">
        <v>71</v>
      </c>
    </row>
    <row r="922" spans="1:11" x14ac:dyDescent="0.3">
      <c r="A922" t="s">
        <v>11</v>
      </c>
      <c r="C922" t="s">
        <v>60</v>
      </c>
      <c r="D922" t="s">
        <v>60</v>
      </c>
      <c r="E922" t="s">
        <v>3117</v>
      </c>
      <c r="F922" t="s">
        <v>3118</v>
      </c>
      <c r="G922">
        <v>2015</v>
      </c>
      <c r="H922" t="s">
        <v>3119</v>
      </c>
      <c r="I922" t="s">
        <v>64</v>
      </c>
      <c r="J922" t="s">
        <v>659</v>
      </c>
      <c r="K922" t="s">
        <v>66</v>
      </c>
    </row>
    <row r="923" spans="1:11" x14ac:dyDescent="0.3">
      <c r="A923" t="s">
        <v>11</v>
      </c>
      <c r="C923" t="s">
        <v>60</v>
      </c>
      <c r="D923" t="s">
        <v>60</v>
      </c>
      <c r="E923" t="s">
        <v>3120</v>
      </c>
      <c r="F923" t="s">
        <v>3121</v>
      </c>
      <c r="G923">
        <v>2017</v>
      </c>
      <c r="H923" t="s">
        <v>3122</v>
      </c>
      <c r="I923" t="s">
        <v>64</v>
      </c>
      <c r="J923" t="s">
        <v>426</v>
      </c>
      <c r="K923" t="s">
        <v>71</v>
      </c>
    </row>
    <row r="924" spans="1:11" x14ac:dyDescent="0.3">
      <c r="A924" t="s">
        <v>11</v>
      </c>
      <c r="C924" t="s">
        <v>60</v>
      </c>
      <c r="D924" t="s">
        <v>60</v>
      </c>
      <c r="E924" t="s">
        <v>3123</v>
      </c>
      <c r="F924" t="s">
        <v>1051</v>
      </c>
      <c r="G924">
        <v>2018</v>
      </c>
      <c r="H924" t="s">
        <v>3124</v>
      </c>
      <c r="I924" t="s">
        <v>64</v>
      </c>
      <c r="J924" t="s">
        <v>1064</v>
      </c>
      <c r="K924" t="s">
        <v>71</v>
      </c>
    </row>
    <row r="925" spans="1:11" x14ac:dyDescent="0.3">
      <c r="A925" t="s">
        <v>11</v>
      </c>
      <c r="C925" t="s">
        <v>60</v>
      </c>
      <c r="D925" t="s">
        <v>60</v>
      </c>
      <c r="E925" t="s">
        <v>3125</v>
      </c>
      <c r="F925" t="s">
        <v>3126</v>
      </c>
      <c r="G925">
        <v>2019</v>
      </c>
      <c r="H925" t="s">
        <v>3127</v>
      </c>
      <c r="I925" t="s">
        <v>64</v>
      </c>
      <c r="J925" t="s">
        <v>158</v>
      </c>
      <c r="K925" t="s">
        <v>66</v>
      </c>
    </row>
    <row r="926" spans="1:11" x14ac:dyDescent="0.3">
      <c r="A926" t="s">
        <v>11</v>
      </c>
      <c r="C926" t="s">
        <v>60</v>
      </c>
      <c r="D926" t="s">
        <v>60</v>
      </c>
      <c r="E926" t="s">
        <v>3128</v>
      </c>
      <c r="F926" t="s">
        <v>3129</v>
      </c>
      <c r="G926">
        <v>2016</v>
      </c>
      <c r="H926" t="s">
        <v>3130</v>
      </c>
      <c r="I926" t="s">
        <v>64</v>
      </c>
      <c r="J926" t="s">
        <v>3131</v>
      </c>
      <c r="K926" t="s">
        <v>66</v>
      </c>
    </row>
    <row r="927" spans="1:11" x14ac:dyDescent="0.3">
      <c r="A927" t="s">
        <v>11</v>
      </c>
      <c r="C927" t="s">
        <v>60</v>
      </c>
      <c r="D927" t="s">
        <v>60</v>
      </c>
      <c r="E927" t="s">
        <v>3132</v>
      </c>
      <c r="F927" t="s">
        <v>3133</v>
      </c>
      <c r="G927">
        <v>2014</v>
      </c>
      <c r="H927" t="s">
        <v>3134</v>
      </c>
      <c r="I927" t="s">
        <v>64</v>
      </c>
      <c r="J927" t="s">
        <v>3135</v>
      </c>
      <c r="K927" t="s">
        <v>66</v>
      </c>
    </row>
    <row r="928" spans="1:11" x14ac:dyDescent="0.3">
      <c r="A928" t="s">
        <v>11</v>
      </c>
      <c r="C928" t="s">
        <v>60</v>
      </c>
      <c r="D928" t="s">
        <v>60</v>
      </c>
      <c r="E928" t="s">
        <v>3136</v>
      </c>
      <c r="F928" t="s">
        <v>3137</v>
      </c>
      <c r="G928">
        <v>2016</v>
      </c>
      <c r="H928" t="s">
        <v>3138</v>
      </c>
      <c r="I928" t="s">
        <v>64</v>
      </c>
      <c r="J928" t="s">
        <v>3139</v>
      </c>
      <c r="K928" t="s">
        <v>71</v>
      </c>
    </row>
    <row r="929" spans="1:11" x14ac:dyDescent="0.3">
      <c r="A929" t="s">
        <v>11</v>
      </c>
      <c r="C929" t="s">
        <v>60</v>
      </c>
      <c r="D929" t="s">
        <v>60</v>
      </c>
      <c r="E929" t="s">
        <v>3140</v>
      </c>
      <c r="F929" t="s">
        <v>3141</v>
      </c>
      <c r="G929">
        <v>2017</v>
      </c>
      <c r="H929" t="s">
        <v>3142</v>
      </c>
      <c r="I929" t="s">
        <v>64</v>
      </c>
      <c r="J929" t="s">
        <v>3143</v>
      </c>
      <c r="K929" t="s">
        <v>71</v>
      </c>
    </row>
    <row r="930" spans="1:11" x14ac:dyDescent="0.3">
      <c r="A930" t="s">
        <v>11</v>
      </c>
      <c r="C930" t="s">
        <v>60</v>
      </c>
      <c r="D930" t="s">
        <v>60</v>
      </c>
      <c r="E930" t="s">
        <v>3144</v>
      </c>
      <c r="F930" t="s">
        <v>3145</v>
      </c>
      <c r="G930">
        <v>2016</v>
      </c>
      <c r="H930" t="s">
        <v>3146</v>
      </c>
      <c r="I930" t="s">
        <v>64</v>
      </c>
      <c r="J930" t="s">
        <v>621</v>
      </c>
      <c r="K930" t="s">
        <v>66</v>
      </c>
    </row>
    <row r="931" spans="1:11" x14ac:dyDescent="0.3">
      <c r="A931" t="s">
        <v>11</v>
      </c>
      <c r="C931" t="s">
        <v>60</v>
      </c>
      <c r="D931" t="s">
        <v>60</v>
      </c>
      <c r="E931" t="s">
        <v>3147</v>
      </c>
      <c r="F931" t="s">
        <v>3148</v>
      </c>
      <c r="G931">
        <v>2019</v>
      </c>
      <c r="H931" t="s">
        <v>3149</v>
      </c>
      <c r="I931" t="s">
        <v>64</v>
      </c>
      <c r="J931" t="s">
        <v>610</v>
      </c>
      <c r="K931" t="s">
        <v>71</v>
      </c>
    </row>
    <row r="932" spans="1:11" x14ac:dyDescent="0.3">
      <c r="A932" t="s">
        <v>11</v>
      </c>
      <c r="C932" t="s">
        <v>60</v>
      </c>
      <c r="D932" t="s">
        <v>60</v>
      </c>
      <c r="E932" t="s">
        <v>3150</v>
      </c>
      <c r="F932" t="s">
        <v>3151</v>
      </c>
      <c r="G932">
        <v>2017</v>
      </c>
      <c r="H932" t="s">
        <v>3152</v>
      </c>
      <c r="I932" t="s">
        <v>64</v>
      </c>
      <c r="J932" t="s">
        <v>3153</v>
      </c>
      <c r="K932" t="s">
        <v>71</v>
      </c>
    </row>
    <row r="933" spans="1:11" x14ac:dyDescent="0.3">
      <c r="A933" t="s">
        <v>11</v>
      </c>
      <c r="C933" t="s">
        <v>60</v>
      </c>
      <c r="D933" t="s">
        <v>60</v>
      </c>
      <c r="E933" t="s">
        <v>3154</v>
      </c>
      <c r="F933" t="s">
        <v>3155</v>
      </c>
      <c r="G933">
        <v>2020</v>
      </c>
      <c r="H933" t="s">
        <v>3156</v>
      </c>
      <c r="I933" t="s">
        <v>64</v>
      </c>
      <c r="J933" t="s">
        <v>3157</v>
      </c>
      <c r="K933" t="s">
        <v>71</v>
      </c>
    </row>
    <row r="934" spans="1:11" x14ac:dyDescent="0.3">
      <c r="A934" t="s">
        <v>11</v>
      </c>
      <c r="C934" t="s">
        <v>60</v>
      </c>
      <c r="D934" t="s">
        <v>60</v>
      </c>
      <c r="E934" t="s">
        <v>3158</v>
      </c>
      <c r="F934" t="s">
        <v>3159</v>
      </c>
      <c r="G934">
        <v>2020</v>
      </c>
      <c r="H934" t="s">
        <v>3160</v>
      </c>
      <c r="I934" t="s">
        <v>64</v>
      </c>
      <c r="J934" t="s">
        <v>127</v>
      </c>
      <c r="K934" t="s">
        <v>66</v>
      </c>
    </row>
    <row r="935" spans="1:11" x14ac:dyDescent="0.3">
      <c r="A935" t="s">
        <v>11</v>
      </c>
      <c r="C935" t="s">
        <v>60</v>
      </c>
      <c r="D935" t="s">
        <v>60</v>
      </c>
      <c r="E935" t="s">
        <v>3161</v>
      </c>
      <c r="F935" t="s">
        <v>3162</v>
      </c>
      <c r="G935">
        <v>2017</v>
      </c>
      <c r="H935" t="s">
        <v>3163</v>
      </c>
      <c r="I935" t="s">
        <v>64</v>
      </c>
      <c r="J935" t="s">
        <v>466</v>
      </c>
      <c r="K935" t="s">
        <v>71</v>
      </c>
    </row>
    <row r="936" spans="1:11" x14ac:dyDescent="0.3">
      <c r="A936" t="s">
        <v>11</v>
      </c>
      <c r="C936" t="s">
        <v>60</v>
      </c>
      <c r="D936" t="s">
        <v>60</v>
      </c>
      <c r="E936" t="s">
        <v>3164</v>
      </c>
      <c r="F936" t="s">
        <v>3165</v>
      </c>
      <c r="G936">
        <v>2015</v>
      </c>
      <c r="H936" t="s">
        <v>3166</v>
      </c>
      <c r="I936" t="s">
        <v>64</v>
      </c>
      <c r="J936" t="s">
        <v>3167</v>
      </c>
      <c r="K936" t="s">
        <v>71</v>
      </c>
    </row>
    <row r="937" spans="1:11" x14ac:dyDescent="0.3">
      <c r="A937" t="s">
        <v>11</v>
      </c>
      <c r="C937" t="s">
        <v>60</v>
      </c>
      <c r="D937" t="s">
        <v>60</v>
      </c>
      <c r="E937" t="s">
        <v>3168</v>
      </c>
      <c r="F937" t="s">
        <v>118</v>
      </c>
      <c r="G937">
        <v>2019</v>
      </c>
      <c r="H937" t="s">
        <v>3169</v>
      </c>
      <c r="I937" t="s">
        <v>64</v>
      </c>
      <c r="J937" t="s">
        <v>120</v>
      </c>
      <c r="K937" t="s">
        <v>71</v>
      </c>
    </row>
    <row r="938" spans="1:11" x14ac:dyDescent="0.3">
      <c r="A938" t="s">
        <v>11</v>
      </c>
      <c r="C938" t="s">
        <v>60</v>
      </c>
      <c r="D938" t="s">
        <v>60</v>
      </c>
      <c r="E938" t="s">
        <v>3170</v>
      </c>
      <c r="F938" t="s">
        <v>3171</v>
      </c>
      <c r="G938">
        <v>2017</v>
      </c>
      <c r="H938" t="s">
        <v>3172</v>
      </c>
      <c r="I938" t="s">
        <v>64</v>
      </c>
      <c r="J938" t="s">
        <v>621</v>
      </c>
      <c r="K938" t="s">
        <v>66</v>
      </c>
    </row>
    <row r="939" spans="1:11" x14ac:dyDescent="0.3">
      <c r="A939" t="s">
        <v>11</v>
      </c>
      <c r="C939" t="s">
        <v>60</v>
      </c>
      <c r="D939" t="s">
        <v>60</v>
      </c>
      <c r="E939" t="s">
        <v>3173</v>
      </c>
      <c r="F939" t="s">
        <v>3174</v>
      </c>
      <c r="G939">
        <v>2017</v>
      </c>
      <c r="H939" t="s">
        <v>3175</v>
      </c>
      <c r="I939" t="s">
        <v>64</v>
      </c>
      <c r="J939" t="s">
        <v>3045</v>
      </c>
      <c r="K939" t="s">
        <v>71</v>
      </c>
    </row>
    <row r="940" spans="1:11" x14ac:dyDescent="0.3">
      <c r="A940" t="s">
        <v>11</v>
      </c>
      <c r="C940" t="s">
        <v>60</v>
      </c>
      <c r="D940" t="s">
        <v>60</v>
      </c>
      <c r="E940" t="s">
        <v>3176</v>
      </c>
      <c r="F940" t="s">
        <v>3177</v>
      </c>
      <c r="G940">
        <v>2017</v>
      </c>
      <c r="H940" t="s">
        <v>3178</v>
      </c>
      <c r="I940" t="s">
        <v>64</v>
      </c>
      <c r="J940" t="s">
        <v>223</v>
      </c>
      <c r="K940" t="s">
        <v>66</v>
      </c>
    </row>
    <row r="941" spans="1:11" x14ac:dyDescent="0.3">
      <c r="A941" t="s">
        <v>11</v>
      </c>
      <c r="C941" t="s">
        <v>60</v>
      </c>
      <c r="D941" t="s">
        <v>60</v>
      </c>
      <c r="E941" t="s">
        <v>3179</v>
      </c>
      <c r="F941" t="s">
        <v>3180</v>
      </c>
      <c r="G941">
        <v>2019</v>
      </c>
      <c r="H941" t="s">
        <v>3181</v>
      </c>
      <c r="I941" t="s">
        <v>64</v>
      </c>
      <c r="J941" t="s">
        <v>3182</v>
      </c>
      <c r="K941" t="s">
        <v>66</v>
      </c>
    </row>
    <row r="942" spans="1:11" x14ac:dyDescent="0.3">
      <c r="A942" t="s">
        <v>11</v>
      </c>
      <c r="C942" t="s">
        <v>60</v>
      </c>
      <c r="D942" t="s">
        <v>60</v>
      </c>
      <c r="E942" t="s">
        <v>3183</v>
      </c>
      <c r="F942" t="s">
        <v>3184</v>
      </c>
      <c r="G942">
        <v>2014</v>
      </c>
      <c r="H942" t="s">
        <v>3185</v>
      </c>
      <c r="I942" t="s">
        <v>64</v>
      </c>
      <c r="J942" t="s">
        <v>3186</v>
      </c>
      <c r="K942" t="s">
        <v>66</v>
      </c>
    </row>
    <row r="943" spans="1:11" x14ac:dyDescent="0.3">
      <c r="A943" t="s">
        <v>11</v>
      </c>
      <c r="C943" t="s">
        <v>60</v>
      </c>
      <c r="D943" t="s">
        <v>60</v>
      </c>
      <c r="E943" t="s">
        <v>3187</v>
      </c>
      <c r="F943" t="s">
        <v>3188</v>
      </c>
      <c r="G943">
        <v>2017</v>
      </c>
      <c r="H943" t="s">
        <v>3189</v>
      </c>
      <c r="I943" t="s">
        <v>64</v>
      </c>
      <c r="J943" t="s">
        <v>621</v>
      </c>
      <c r="K943" t="s">
        <v>66</v>
      </c>
    </row>
    <row r="944" spans="1:11" x14ac:dyDescent="0.3">
      <c r="A944" t="s">
        <v>11</v>
      </c>
      <c r="C944" t="s">
        <v>60</v>
      </c>
      <c r="D944" t="s">
        <v>60</v>
      </c>
      <c r="E944" t="s">
        <v>3190</v>
      </c>
      <c r="F944" t="s">
        <v>3191</v>
      </c>
      <c r="G944">
        <v>2014</v>
      </c>
      <c r="H944" t="s">
        <v>3192</v>
      </c>
      <c r="I944" t="s">
        <v>64</v>
      </c>
      <c r="J944" t="s">
        <v>964</v>
      </c>
      <c r="K944" t="s">
        <v>71</v>
      </c>
    </row>
    <row r="945" spans="1:11" x14ac:dyDescent="0.3">
      <c r="A945" t="s">
        <v>11</v>
      </c>
      <c r="C945" t="s">
        <v>60</v>
      </c>
      <c r="D945" t="s">
        <v>60</v>
      </c>
      <c r="E945" t="s">
        <v>3193</v>
      </c>
      <c r="F945" t="s">
        <v>3194</v>
      </c>
      <c r="G945">
        <v>2015</v>
      </c>
      <c r="H945" t="s">
        <v>3195</v>
      </c>
      <c r="I945" t="s">
        <v>64</v>
      </c>
      <c r="J945" t="s">
        <v>3196</v>
      </c>
      <c r="K945" t="s">
        <v>71</v>
      </c>
    </row>
    <row r="946" spans="1:11" x14ac:dyDescent="0.3">
      <c r="A946" t="s">
        <v>11</v>
      </c>
      <c r="C946" t="s">
        <v>60</v>
      </c>
      <c r="D946" t="s">
        <v>60</v>
      </c>
      <c r="E946" t="s">
        <v>3197</v>
      </c>
      <c r="F946" t="s">
        <v>3198</v>
      </c>
      <c r="G946">
        <v>2018</v>
      </c>
      <c r="H946" t="s">
        <v>3199</v>
      </c>
      <c r="I946" t="s">
        <v>64</v>
      </c>
      <c r="J946" t="s">
        <v>3200</v>
      </c>
      <c r="K946" t="s">
        <v>71</v>
      </c>
    </row>
    <row r="947" spans="1:11" x14ac:dyDescent="0.3">
      <c r="A947" t="s">
        <v>11</v>
      </c>
      <c r="C947" t="s">
        <v>60</v>
      </c>
      <c r="D947" t="s">
        <v>60</v>
      </c>
      <c r="E947" t="s">
        <v>3201</v>
      </c>
      <c r="F947" t="s">
        <v>3202</v>
      </c>
      <c r="G947">
        <v>2019</v>
      </c>
      <c r="H947" t="s">
        <v>3203</v>
      </c>
      <c r="I947" t="s">
        <v>64</v>
      </c>
      <c r="J947" t="s">
        <v>1574</v>
      </c>
      <c r="K947" t="s">
        <v>71</v>
      </c>
    </row>
    <row r="948" spans="1:11" x14ac:dyDescent="0.3">
      <c r="A948" t="s">
        <v>11</v>
      </c>
      <c r="C948" t="s">
        <v>60</v>
      </c>
      <c r="D948" t="s">
        <v>60</v>
      </c>
      <c r="E948" t="s">
        <v>3204</v>
      </c>
      <c r="F948" t="s">
        <v>3205</v>
      </c>
      <c r="G948">
        <v>2015</v>
      </c>
      <c r="H948" t="s">
        <v>3206</v>
      </c>
      <c r="I948" t="s">
        <v>64</v>
      </c>
      <c r="J948" t="s">
        <v>3207</v>
      </c>
      <c r="K948" t="s">
        <v>66</v>
      </c>
    </row>
    <row r="949" spans="1:11" x14ac:dyDescent="0.3">
      <c r="A949" t="s">
        <v>11</v>
      </c>
      <c r="C949" t="s">
        <v>60</v>
      </c>
      <c r="D949" t="s">
        <v>60</v>
      </c>
      <c r="E949" t="s">
        <v>3208</v>
      </c>
      <c r="F949" t="s">
        <v>3209</v>
      </c>
      <c r="G949">
        <v>2014</v>
      </c>
      <c r="H949" t="s">
        <v>3210</v>
      </c>
      <c r="I949" t="s">
        <v>64</v>
      </c>
      <c r="J949" t="s">
        <v>1520</v>
      </c>
      <c r="K949" t="s">
        <v>71</v>
      </c>
    </row>
    <row r="950" spans="1:11" x14ac:dyDescent="0.3">
      <c r="A950" t="s">
        <v>11</v>
      </c>
      <c r="C950" t="s">
        <v>60</v>
      </c>
      <c r="D950" t="s">
        <v>60</v>
      </c>
      <c r="E950" t="s">
        <v>3211</v>
      </c>
      <c r="F950" t="s">
        <v>3212</v>
      </c>
      <c r="G950">
        <v>2019</v>
      </c>
      <c r="H950" t="s">
        <v>3213</v>
      </c>
      <c r="I950" t="s">
        <v>64</v>
      </c>
      <c r="J950" t="s">
        <v>358</v>
      </c>
      <c r="K950" t="s">
        <v>66</v>
      </c>
    </row>
    <row r="951" spans="1:11" x14ac:dyDescent="0.3">
      <c r="A951" t="s">
        <v>11</v>
      </c>
      <c r="C951" t="s">
        <v>60</v>
      </c>
      <c r="D951" t="s">
        <v>60</v>
      </c>
      <c r="E951" t="s">
        <v>3214</v>
      </c>
      <c r="F951" t="s">
        <v>3215</v>
      </c>
      <c r="G951">
        <v>2015</v>
      </c>
      <c r="H951" t="s">
        <v>3216</v>
      </c>
      <c r="I951" t="s">
        <v>64</v>
      </c>
      <c r="J951" t="s">
        <v>3214</v>
      </c>
      <c r="K951" t="s">
        <v>71</v>
      </c>
    </row>
    <row r="952" spans="1:11" x14ac:dyDescent="0.3">
      <c r="A952" t="s">
        <v>11</v>
      </c>
      <c r="C952" t="s">
        <v>60</v>
      </c>
      <c r="D952" t="s">
        <v>60</v>
      </c>
      <c r="E952" t="s">
        <v>3217</v>
      </c>
      <c r="F952" t="s">
        <v>3218</v>
      </c>
      <c r="G952">
        <v>2016</v>
      </c>
      <c r="H952" t="s">
        <v>3219</v>
      </c>
      <c r="I952" t="s">
        <v>64</v>
      </c>
      <c r="J952" t="s">
        <v>3220</v>
      </c>
      <c r="K952" t="s">
        <v>71</v>
      </c>
    </row>
    <row r="953" spans="1:11" x14ac:dyDescent="0.3">
      <c r="A953" t="s">
        <v>11</v>
      </c>
      <c r="C953" t="s">
        <v>60</v>
      </c>
      <c r="D953" t="s">
        <v>60</v>
      </c>
      <c r="E953" t="s">
        <v>3221</v>
      </c>
      <c r="F953" t="s">
        <v>3222</v>
      </c>
      <c r="G953">
        <v>2017</v>
      </c>
      <c r="H953" t="s">
        <v>3223</v>
      </c>
      <c r="I953" t="s">
        <v>64</v>
      </c>
      <c r="J953" t="s">
        <v>3224</v>
      </c>
      <c r="K953" t="s">
        <v>71</v>
      </c>
    </row>
    <row r="954" spans="1:11" x14ac:dyDescent="0.3">
      <c r="A954" t="s">
        <v>11</v>
      </c>
      <c r="C954" t="s">
        <v>60</v>
      </c>
      <c r="D954" t="s">
        <v>60</v>
      </c>
      <c r="E954" t="s">
        <v>3225</v>
      </c>
      <c r="F954" t="s">
        <v>3226</v>
      </c>
      <c r="G954">
        <v>2017</v>
      </c>
      <c r="H954" t="s">
        <v>3227</v>
      </c>
      <c r="I954" t="s">
        <v>64</v>
      </c>
      <c r="J954" t="s">
        <v>99</v>
      </c>
      <c r="K954" t="s">
        <v>71</v>
      </c>
    </row>
    <row r="955" spans="1:11" x14ac:dyDescent="0.3">
      <c r="A955" t="s">
        <v>11</v>
      </c>
      <c r="C955" t="s">
        <v>60</v>
      </c>
      <c r="D955" t="s">
        <v>60</v>
      </c>
      <c r="E955" t="s">
        <v>3228</v>
      </c>
      <c r="F955" t="s">
        <v>3229</v>
      </c>
      <c r="G955">
        <v>2019</v>
      </c>
      <c r="H955" t="s">
        <v>3230</v>
      </c>
      <c r="I955" t="s">
        <v>64</v>
      </c>
      <c r="J955" t="s">
        <v>89</v>
      </c>
      <c r="K955" t="s">
        <v>71</v>
      </c>
    </row>
    <row r="956" spans="1:11" x14ac:dyDescent="0.3">
      <c r="A956" t="s">
        <v>11</v>
      </c>
      <c r="C956" t="s">
        <v>60</v>
      </c>
      <c r="D956" t="s">
        <v>60</v>
      </c>
      <c r="E956" t="s">
        <v>3231</v>
      </c>
      <c r="F956" t="s">
        <v>3232</v>
      </c>
      <c r="G956">
        <v>2019</v>
      </c>
      <c r="H956" t="s">
        <v>3233</v>
      </c>
      <c r="I956" t="s">
        <v>64</v>
      </c>
      <c r="J956" t="s">
        <v>3234</v>
      </c>
      <c r="K956" t="s">
        <v>71</v>
      </c>
    </row>
    <row r="957" spans="1:11" x14ac:dyDescent="0.3">
      <c r="A957" t="s">
        <v>11</v>
      </c>
      <c r="C957" t="s">
        <v>60</v>
      </c>
      <c r="D957" t="s">
        <v>60</v>
      </c>
      <c r="E957" t="s">
        <v>3235</v>
      </c>
      <c r="F957" t="s">
        <v>3236</v>
      </c>
      <c r="G957">
        <v>2016</v>
      </c>
      <c r="H957" t="s">
        <v>3237</v>
      </c>
      <c r="I957" t="s">
        <v>64</v>
      </c>
      <c r="J957" t="s">
        <v>528</v>
      </c>
      <c r="K957" t="s">
        <v>71</v>
      </c>
    </row>
    <row r="958" spans="1:11" x14ac:dyDescent="0.3">
      <c r="A958" t="s">
        <v>11</v>
      </c>
      <c r="C958" t="s">
        <v>60</v>
      </c>
      <c r="D958" t="s">
        <v>60</v>
      </c>
      <c r="E958" t="s">
        <v>3238</v>
      </c>
      <c r="F958" t="s">
        <v>3239</v>
      </c>
      <c r="G958">
        <v>2019</v>
      </c>
      <c r="H958" t="s">
        <v>3240</v>
      </c>
      <c r="I958" t="s">
        <v>64</v>
      </c>
      <c r="J958" t="s">
        <v>3241</v>
      </c>
      <c r="K958" t="s">
        <v>66</v>
      </c>
    </row>
    <row r="959" spans="1:11" x14ac:dyDescent="0.3">
      <c r="A959" t="s">
        <v>11</v>
      </c>
      <c r="C959" t="s">
        <v>60</v>
      </c>
      <c r="D959" t="s">
        <v>60</v>
      </c>
      <c r="E959" t="s">
        <v>3242</v>
      </c>
      <c r="F959" t="s">
        <v>3243</v>
      </c>
      <c r="G959">
        <v>2018</v>
      </c>
      <c r="H959" t="s">
        <v>3244</v>
      </c>
      <c r="I959" t="s">
        <v>64</v>
      </c>
      <c r="J959" t="s">
        <v>1191</v>
      </c>
      <c r="K959" t="s">
        <v>66</v>
      </c>
    </row>
    <row r="960" spans="1:11" x14ac:dyDescent="0.3">
      <c r="A960" t="s">
        <v>11</v>
      </c>
      <c r="C960" t="s">
        <v>60</v>
      </c>
      <c r="D960" t="s">
        <v>60</v>
      </c>
      <c r="E960" t="s">
        <v>3245</v>
      </c>
      <c r="F960" t="s">
        <v>3246</v>
      </c>
      <c r="G960">
        <v>2018</v>
      </c>
      <c r="H960" t="s">
        <v>3247</v>
      </c>
      <c r="I960" t="s">
        <v>64</v>
      </c>
      <c r="J960" t="s">
        <v>3248</v>
      </c>
      <c r="K960" t="s">
        <v>66</v>
      </c>
    </row>
    <row r="961" spans="1:11" x14ac:dyDescent="0.3">
      <c r="A961" t="s">
        <v>11</v>
      </c>
      <c r="C961" t="s">
        <v>60</v>
      </c>
      <c r="D961" t="s">
        <v>60</v>
      </c>
      <c r="E961" t="s">
        <v>3249</v>
      </c>
      <c r="F961" t="s">
        <v>3250</v>
      </c>
      <c r="G961">
        <v>2019</v>
      </c>
      <c r="H961" t="s">
        <v>3251</v>
      </c>
      <c r="I961" t="s">
        <v>64</v>
      </c>
      <c r="J961" t="s">
        <v>120</v>
      </c>
      <c r="K961" t="s">
        <v>71</v>
      </c>
    </row>
    <row r="962" spans="1:11" x14ac:dyDescent="0.3">
      <c r="A962" t="s">
        <v>11</v>
      </c>
      <c r="C962" t="s">
        <v>60</v>
      </c>
      <c r="D962" t="s">
        <v>60</v>
      </c>
      <c r="E962" t="s">
        <v>3252</v>
      </c>
      <c r="F962" t="s">
        <v>3253</v>
      </c>
      <c r="G962">
        <v>2017</v>
      </c>
      <c r="H962" t="s">
        <v>3254</v>
      </c>
      <c r="I962" t="s">
        <v>64</v>
      </c>
      <c r="J962" t="s">
        <v>3255</v>
      </c>
      <c r="K962" t="s">
        <v>71</v>
      </c>
    </row>
    <row r="963" spans="1:11" x14ac:dyDescent="0.3">
      <c r="A963" t="s">
        <v>11</v>
      </c>
      <c r="C963" t="s">
        <v>60</v>
      </c>
      <c r="D963" t="s">
        <v>60</v>
      </c>
      <c r="E963" t="s">
        <v>3256</v>
      </c>
      <c r="F963" t="s">
        <v>3257</v>
      </c>
      <c r="G963">
        <v>2016</v>
      </c>
      <c r="H963" t="s">
        <v>3258</v>
      </c>
      <c r="I963" t="s">
        <v>64</v>
      </c>
      <c r="J963" t="s">
        <v>528</v>
      </c>
      <c r="K963" t="s">
        <v>71</v>
      </c>
    </row>
    <row r="964" spans="1:11" x14ac:dyDescent="0.3">
      <c r="A964" t="s">
        <v>11</v>
      </c>
      <c r="C964" t="s">
        <v>60</v>
      </c>
      <c r="D964" t="s">
        <v>60</v>
      </c>
      <c r="E964" t="s">
        <v>3259</v>
      </c>
      <c r="F964" t="s">
        <v>3260</v>
      </c>
      <c r="G964">
        <v>2014</v>
      </c>
      <c r="H964" t="s">
        <v>3261</v>
      </c>
      <c r="I964" t="s">
        <v>64</v>
      </c>
      <c r="J964" t="s">
        <v>3262</v>
      </c>
      <c r="K964" t="s">
        <v>71</v>
      </c>
    </row>
    <row r="965" spans="1:11" x14ac:dyDescent="0.3">
      <c r="A965" t="s">
        <v>11</v>
      </c>
      <c r="C965" t="s">
        <v>60</v>
      </c>
      <c r="D965" t="s">
        <v>60</v>
      </c>
      <c r="E965" t="s">
        <v>3263</v>
      </c>
      <c r="F965" t="s">
        <v>3264</v>
      </c>
      <c r="G965">
        <v>2015</v>
      </c>
      <c r="H965" t="s">
        <v>3265</v>
      </c>
      <c r="I965" t="s">
        <v>64</v>
      </c>
      <c r="J965" t="s">
        <v>3196</v>
      </c>
      <c r="K965" t="s">
        <v>71</v>
      </c>
    </row>
    <row r="966" spans="1:11" x14ac:dyDescent="0.3">
      <c r="A966" t="s">
        <v>11</v>
      </c>
      <c r="C966" t="s">
        <v>60</v>
      </c>
      <c r="D966" t="s">
        <v>60</v>
      </c>
      <c r="E966" t="s">
        <v>3266</v>
      </c>
      <c r="F966" t="s">
        <v>2238</v>
      </c>
      <c r="G966">
        <v>2020</v>
      </c>
      <c r="H966" t="s">
        <v>3267</v>
      </c>
      <c r="I966" t="s">
        <v>64</v>
      </c>
      <c r="J966" t="s">
        <v>2240</v>
      </c>
      <c r="K966" t="s">
        <v>71</v>
      </c>
    </row>
    <row r="967" spans="1:11" x14ac:dyDescent="0.3">
      <c r="A967" t="s">
        <v>11</v>
      </c>
      <c r="C967" t="s">
        <v>60</v>
      </c>
      <c r="D967" t="s">
        <v>60</v>
      </c>
      <c r="E967" t="s">
        <v>3268</v>
      </c>
      <c r="F967" t="s">
        <v>3269</v>
      </c>
      <c r="G967">
        <v>2019</v>
      </c>
      <c r="H967" t="s">
        <v>3270</v>
      </c>
      <c r="I967" t="s">
        <v>64</v>
      </c>
      <c r="J967" t="s">
        <v>610</v>
      </c>
      <c r="K967" t="s">
        <v>71</v>
      </c>
    </row>
    <row r="968" spans="1:11" x14ac:dyDescent="0.3">
      <c r="A968" t="s">
        <v>11</v>
      </c>
      <c r="C968" t="s">
        <v>60</v>
      </c>
      <c r="D968" t="s">
        <v>60</v>
      </c>
      <c r="E968" t="s">
        <v>3271</v>
      </c>
      <c r="F968" t="s">
        <v>3272</v>
      </c>
      <c r="G968">
        <v>2018</v>
      </c>
      <c r="H968" t="s">
        <v>3273</v>
      </c>
      <c r="I968" t="s">
        <v>64</v>
      </c>
      <c r="J968" t="s">
        <v>3274</v>
      </c>
      <c r="K968" t="s">
        <v>71</v>
      </c>
    </row>
    <row r="969" spans="1:11" x14ac:dyDescent="0.3">
      <c r="A969" t="s">
        <v>11</v>
      </c>
      <c r="C969" t="s">
        <v>60</v>
      </c>
      <c r="D969" t="s">
        <v>60</v>
      </c>
      <c r="E969" t="s">
        <v>3275</v>
      </c>
      <c r="F969" t="s">
        <v>712</v>
      </c>
      <c r="G969">
        <v>2016</v>
      </c>
      <c r="H969" t="s">
        <v>3276</v>
      </c>
      <c r="I969" t="s">
        <v>64</v>
      </c>
      <c r="J969" t="s">
        <v>1223</v>
      </c>
      <c r="K969" t="s">
        <v>71</v>
      </c>
    </row>
    <row r="970" spans="1:11" x14ac:dyDescent="0.3">
      <c r="A970" t="s">
        <v>11</v>
      </c>
      <c r="C970" t="s">
        <v>60</v>
      </c>
      <c r="D970" t="s">
        <v>60</v>
      </c>
      <c r="E970" t="s">
        <v>3277</v>
      </c>
      <c r="F970" t="s">
        <v>3278</v>
      </c>
      <c r="G970">
        <v>2019</v>
      </c>
      <c r="H970" t="s">
        <v>3279</v>
      </c>
      <c r="I970" t="s">
        <v>64</v>
      </c>
      <c r="J970" t="s">
        <v>881</v>
      </c>
      <c r="K970" t="s">
        <v>66</v>
      </c>
    </row>
    <row r="971" spans="1:11" x14ac:dyDescent="0.3">
      <c r="A971" t="s">
        <v>11</v>
      </c>
      <c r="C971" t="s">
        <v>60</v>
      </c>
      <c r="D971" t="s">
        <v>60</v>
      </c>
      <c r="E971" t="s">
        <v>3280</v>
      </c>
      <c r="F971" t="s">
        <v>3281</v>
      </c>
      <c r="G971">
        <v>2020</v>
      </c>
      <c r="H971" t="s">
        <v>3282</v>
      </c>
      <c r="I971" t="s">
        <v>64</v>
      </c>
      <c r="J971" t="s">
        <v>3283</v>
      </c>
      <c r="K971" t="s">
        <v>71</v>
      </c>
    </row>
    <row r="972" spans="1:11" x14ac:dyDescent="0.3">
      <c r="A972" t="s">
        <v>11</v>
      </c>
      <c r="C972" t="s">
        <v>60</v>
      </c>
      <c r="D972" t="s">
        <v>60</v>
      </c>
      <c r="E972" t="s">
        <v>3284</v>
      </c>
      <c r="F972" t="s">
        <v>3285</v>
      </c>
      <c r="G972">
        <v>2018</v>
      </c>
      <c r="H972" t="s">
        <v>3286</v>
      </c>
      <c r="I972" t="s">
        <v>64</v>
      </c>
      <c r="J972" t="s">
        <v>190</v>
      </c>
      <c r="K972" t="s">
        <v>71</v>
      </c>
    </row>
    <row r="973" spans="1:11" x14ac:dyDescent="0.3">
      <c r="A973" t="s">
        <v>11</v>
      </c>
      <c r="C973" t="s">
        <v>60</v>
      </c>
      <c r="D973" t="s">
        <v>60</v>
      </c>
      <c r="E973" t="s">
        <v>3287</v>
      </c>
      <c r="F973" t="s">
        <v>3288</v>
      </c>
      <c r="G973">
        <v>2016</v>
      </c>
      <c r="H973" t="s">
        <v>3289</v>
      </c>
      <c r="I973" t="s">
        <v>64</v>
      </c>
      <c r="J973" t="s">
        <v>667</v>
      </c>
      <c r="K973" t="s">
        <v>71</v>
      </c>
    </row>
    <row r="974" spans="1:11" x14ac:dyDescent="0.3">
      <c r="A974" t="s">
        <v>11</v>
      </c>
      <c r="C974" t="s">
        <v>60</v>
      </c>
      <c r="D974" t="s">
        <v>60</v>
      </c>
      <c r="E974" t="s">
        <v>3290</v>
      </c>
      <c r="F974" t="s">
        <v>35</v>
      </c>
      <c r="G974">
        <v>2018</v>
      </c>
      <c r="H974" t="s">
        <v>3291</v>
      </c>
      <c r="I974" t="s">
        <v>64</v>
      </c>
      <c r="J974" t="s">
        <v>3292</v>
      </c>
      <c r="K974" t="s">
        <v>66</v>
      </c>
    </row>
    <row r="975" spans="1:11" x14ac:dyDescent="0.3">
      <c r="A975" t="s">
        <v>11</v>
      </c>
      <c r="C975" t="s">
        <v>60</v>
      </c>
      <c r="D975" t="s">
        <v>60</v>
      </c>
      <c r="E975" t="s">
        <v>3293</v>
      </c>
      <c r="F975" t="s">
        <v>3294</v>
      </c>
      <c r="G975">
        <v>2017</v>
      </c>
      <c r="H975" t="s">
        <v>3295</v>
      </c>
      <c r="I975" t="s">
        <v>64</v>
      </c>
      <c r="J975" t="s">
        <v>3296</v>
      </c>
      <c r="K975" t="s">
        <v>71</v>
      </c>
    </row>
    <row r="976" spans="1:11" x14ac:dyDescent="0.3">
      <c r="A976" t="s">
        <v>11</v>
      </c>
      <c r="C976" t="s">
        <v>60</v>
      </c>
      <c r="D976" t="s">
        <v>60</v>
      </c>
      <c r="E976" t="s">
        <v>3297</v>
      </c>
      <c r="F976" t="s">
        <v>3298</v>
      </c>
      <c r="G976">
        <v>2017</v>
      </c>
      <c r="H976" t="s">
        <v>3299</v>
      </c>
      <c r="I976" t="s">
        <v>64</v>
      </c>
      <c r="J976" t="s">
        <v>3300</v>
      </c>
      <c r="K976" t="s">
        <v>388</v>
      </c>
    </row>
    <row r="977" spans="1:11" x14ac:dyDescent="0.3">
      <c r="A977" t="s">
        <v>11</v>
      </c>
      <c r="C977" t="s">
        <v>60</v>
      </c>
      <c r="D977" t="s">
        <v>60</v>
      </c>
      <c r="E977" t="s">
        <v>3297</v>
      </c>
      <c r="F977" t="s">
        <v>3298</v>
      </c>
      <c r="G977">
        <v>2018</v>
      </c>
      <c r="H977" t="s">
        <v>3301</v>
      </c>
      <c r="I977" t="s">
        <v>64</v>
      </c>
      <c r="J977" t="s">
        <v>3300</v>
      </c>
      <c r="K977" t="s">
        <v>388</v>
      </c>
    </row>
    <row r="978" spans="1:11" x14ac:dyDescent="0.3">
      <c r="A978" t="s">
        <v>11</v>
      </c>
      <c r="C978" t="s">
        <v>60</v>
      </c>
      <c r="D978" t="s">
        <v>60</v>
      </c>
      <c r="E978" t="s">
        <v>3302</v>
      </c>
      <c r="F978" t="s">
        <v>3303</v>
      </c>
      <c r="G978">
        <v>2014</v>
      </c>
      <c r="H978" t="s">
        <v>3304</v>
      </c>
      <c r="I978" t="s">
        <v>64</v>
      </c>
      <c r="J978" t="s">
        <v>3305</v>
      </c>
      <c r="K978" t="s">
        <v>71</v>
      </c>
    </row>
    <row r="979" spans="1:11" x14ac:dyDescent="0.3">
      <c r="A979" t="s">
        <v>11</v>
      </c>
      <c r="C979" t="s">
        <v>60</v>
      </c>
      <c r="D979" t="s">
        <v>60</v>
      </c>
      <c r="E979" t="s">
        <v>3306</v>
      </c>
      <c r="F979" t="s">
        <v>3307</v>
      </c>
      <c r="G979">
        <v>2016</v>
      </c>
      <c r="H979" t="s">
        <v>3308</v>
      </c>
      <c r="I979" t="s">
        <v>64</v>
      </c>
      <c r="J979" t="s">
        <v>3309</v>
      </c>
      <c r="K979" t="s">
        <v>71</v>
      </c>
    </row>
    <row r="980" spans="1:11" x14ac:dyDescent="0.3">
      <c r="A980" t="s">
        <v>11</v>
      </c>
      <c r="C980" t="s">
        <v>60</v>
      </c>
      <c r="D980" t="s">
        <v>60</v>
      </c>
      <c r="E980" t="s">
        <v>3310</v>
      </c>
      <c r="F980" t="s">
        <v>3311</v>
      </c>
      <c r="G980">
        <v>2017</v>
      </c>
      <c r="H980" t="s">
        <v>3312</v>
      </c>
      <c r="I980" t="s">
        <v>64</v>
      </c>
      <c r="J980" t="s">
        <v>147</v>
      </c>
      <c r="K980" t="s">
        <v>71</v>
      </c>
    </row>
    <row r="981" spans="1:11" x14ac:dyDescent="0.3">
      <c r="A981" t="s">
        <v>11</v>
      </c>
      <c r="C981" t="s">
        <v>60</v>
      </c>
      <c r="D981" t="s">
        <v>60</v>
      </c>
      <c r="E981" t="s">
        <v>3313</v>
      </c>
      <c r="F981" t="s">
        <v>3314</v>
      </c>
      <c r="G981">
        <v>2018</v>
      </c>
      <c r="H981" t="s">
        <v>3315</v>
      </c>
      <c r="I981" t="s">
        <v>64</v>
      </c>
      <c r="J981" t="s">
        <v>1565</v>
      </c>
      <c r="K981" t="s">
        <v>66</v>
      </c>
    </row>
    <row r="982" spans="1:11" x14ac:dyDescent="0.3">
      <c r="A982" t="s">
        <v>11</v>
      </c>
      <c r="C982" t="s">
        <v>60</v>
      </c>
      <c r="D982" t="s">
        <v>60</v>
      </c>
      <c r="E982" t="s">
        <v>3316</v>
      </c>
      <c r="F982" t="s">
        <v>3317</v>
      </c>
      <c r="G982">
        <v>2019</v>
      </c>
      <c r="H982" t="s">
        <v>3318</v>
      </c>
      <c r="I982" t="s">
        <v>64</v>
      </c>
      <c r="J982" t="s">
        <v>3319</v>
      </c>
      <c r="K982" t="s">
        <v>66</v>
      </c>
    </row>
    <row r="983" spans="1:11" x14ac:dyDescent="0.3">
      <c r="A983" t="s">
        <v>11</v>
      </c>
      <c r="C983" t="s">
        <v>60</v>
      </c>
      <c r="D983" t="s">
        <v>60</v>
      </c>
      <c r="E983" t="s">
        <v>3320</v>
      </c>
      <c r="F983" t="s">
        <v>3321</v>
      </c>
      <c r="G983">
        <v>2014</v>
      </c>
      <c r="H983" t="s">
        <v>3322</v>
      </c>
      <c r="I983" t="s">
        <v>64</v>
      </c>
      <c r="J983" t="s">
        <v>504</v>
      </c>
      <c r="K983" t="s">
        <v>71</v>
      </c>
    </row>
    <row r="984" spans="1:11" x14ac:dyDescent="0.3">
      <c r="A984" t="s">
        <v>11</v>
      </c>
      <c r="C984" t="s">
        <v>60</v>
      </c>
      <c r="D984" t="s">
        <v>60</v>
      </c>
      <c r="E984" t="s">
        <v>3323</v>
      </c>
      <c r="F984" t="s">
        <v>3324</v>
      </c>
      <c r="G984">
        <v>2018</v>
      </c>
      <c r="H984" t="s">
        <v>3325</v>
      </c>
      <c r="I984" t="s">
        <v>64</v>
      </c>
      <c r="J984" t="s">
        <v>358</v>
      </c>
      <c r="K984" t="s">
        <v>66</v>
      </c>
    </row>
    <row r="985" spans="1:11" x14ac:dyDescent="0.3">
      <c r="A985" t="s">
        <v>11</v>
      </c>
      <c r="C985" t="s">
        <v>60</v>
      </c>
      <c r="D985" t="s">
        <v>60</v>
      </c>
      <c r="E985" t="s">
        <v>3326</v>
      </c>
      <c r="F985" t="s">
        <v>1995</v>
      </c>
      <c r="G985">
        <v>2017</v>
      </c>
      <c r="H985" t="s">
        <v>3327</v>
      </c>
      <c r="I985" t="s">
        <v>64</v>
      </c>
      <c r="J985" t="s">
        <v>1997</v>
      </c>
      <c r="K985" t="s">
        <v>71</v>
      </c>
    </row>
    <row r="986" spans="1:11" x14ac:dyDescent="0.3">
      <c r="A986" t="s">
        <v>11</v>
      </c>
      <c r="C986" t="s">
        <v>60</v>
      </c>
      <c r="D986" t="s">
        <v>60</v>
      </c>
      <c r="E986" t="s">
        <v>3328</v>
      </c>
      <c r="F986" t="s">
        <v>3329</v>
      </c>
      <c r="G986">
        <v>2018</v>
      </c>
      <c r="H986" t="s">
        <v>3330</v>
      </c>
      <c r="I986" t="s">
        <v>64</v>
      </c>
      <c r="J986" t="s">
        <v>190</v>
      </c>
      <c r="K986" t="s">
        <v>71</v>
      </c>
    </row>
    <row r="987" spans="1:11" x14ac:dyDescent="0.3">
      <c r="A987" t="s">
        <v>11</v>
      </c>
      <c r="C987" t="s">
        <v>60</v>
      </c>
      <c r="D987" t="s">
        <v>60</v>
      </c>
      <c r="E987" t="s">
        <v>1491</v>
      </c>
      <c r="F987" t="s">
        <v>3331</v>
      </c>
      <c r="G987">
        <v>2017</v>
      </c>
      <c r="H987" t="s">
        <v>3332</v>
      </c>
      <c r="I987" t="s">
        <v>64</v>
      </c>
      <c r="J987" t="s">
        <v>3333</v>
      </c>
      <c r="K987" t="s">
        <v>71</v>
      </c>
    </row>
    <row r="988" spans="1:11" x14ac:dyDescent="0.3">
      <c r="A988" t="s">
        <v>11</v>
      </c>
      <c r="C988" t="s">
        <v>60</v>
      </c>
      <c r="D988" t="s">
        <v>60</v>
      </c>
      <c r="E988" t="s">
        <v>3334</v>
      </c>
      <c r="F988" t="s">
        <v>3335</v>
      </c>
      <c r="G988">
        <v>2020</v>
      </c>
      <c r="H988" t="s">
        <v>3336</v>
      </c>
      <c r="I988" t="s">
        <v>64</v>
      </c>
      <c r="J988" t="s">
        <v>1257</v>
      </c>
      <c r="K988" t="s">
        <v>71</v>
      </c>
    </row>
    <row r="989" spans="1:11" x14ac:dyDescent="0.3">
      <c r="A989" t="s">
        <v>11</v>
      </c>
      <c r="C989" t="s">
        <v>60</v>
      </c>
      <c r="D989" t="s">
        <v>60</v>
      </c>
      <c r="E989" t="s">
        <v>3337</v>
      </c>
      <c r="F989" t="s">
        <v>3338</v>
      </c>
      <c r="G989">
        <v>2015</v>
      </c>
      <c r="H989" t="s">
        <v>3339</v>
      </c>
      <c r="I989" t="s">
        <v>64</v>
      </c>
      <c r="J989" t="s">
        <v>3340</v>
      </c>
      <c r="K989" t="s">
        <v>71</v>
      </c>
    </row>
    <row r="990" spans="1:11" x14ac:dyDescent="0.3">
      <c r="A990" t="s">
        <v>11</v>
      </c>
      <c r="C990" t="s">
        <v>60</v>
      </c>
      <c r="D990" t="s">
        <v>60</v>
      </c>
      <c r="E990" t="s">
        <v>744</v>
      </c>
      <c r="F990" t="s">
        <v>3341</v>
      </c>
      <c r="G990">
        <v>2016</v>
      </c>
      <c r="H990" t="s">
        <v>3342</v>
      </c>
      <c r="I990" t="s">
        <v>64</v>
      </c>
      <c r="J990" t="s">
        <v>3343</v>
      </c>
      <c r="K990" t="s">
        <v>71</v>
      </c>
    </row>
    <row r="991" spans="1:11" x14ac:dyDescent="0.3">
      <c r="A991" t="s">
        <v>11</v>
      </c>
      <c r="C991" t="s">
        <v>60</v>
      </c>
      <c r="D991" t="s">
        <v>60</v>
      </c>
      <c r="E991" t="s">
        <v>3344</v>
      </c>
      <c r="F991" t="s">
        <v>3345</v>
      </c>
      <c r="G991">
        <v>2018</v>
      </c>
      <c r="H991" t="s">
        <v>3346</v>
      </c>
      <c r="I991" t="s">
        <v>64</v>
      </c>
      <c r="J991" t="s">
        <v>1547</v>
      </c>
      <c r="K991" t="s">
        <v>71</v>
      </c>
    </row>
    <row r="992" spans="1:11" x14ac:dyDescent="0.3">
      <c r="A992" t="s">
        <v>11</v>
      </c>
      <c r="C992" t="s">
        <v>60</v>
      </c>
      <c r="D992" t="s">
        <v>60</v>
      </c>
      <c r="E992" t="s">
        <v>3347</v>
      </c>
      <c r="F992" t="s">
        <v>3348</v>
      </c>
      <c r="G992">
        <v>2016</v>
      </c>
      <c r="H992" t="s">
        <v>3349</v>
      </c>
      <c r="I992" t="s">
        <v>64</v>
      </c>
      <c r="J992" t="s">
        <v>3350</v>
      </c>
      <c r="K992" t="s">
        <v>71</v>
      </c>
    </row>
    <row r="993" spans="1:11" x14ac:dyDescent="0.3">
      <c r="A993" t="s">
        <v>11</v>
      </c>
      <c r="C993" t="s">
        <v>60</v>
      </c>
      <c r="D993" t="s">
        <v>60</v>
      </c>
      <c r="E993" t="s">
        <v>3351</v>
      </c>
      <c r="F993" t="s">
        <v>3352</v>
      </c>
      <c r="G993">
        <v>2020</v>
      </c>
      <c r="H993" t="s">
        <v>3353</v>
      </c>
      <c r="I993" t="s">
        <v>64</v>
      </c>
      <c r="J993" t="s">
        <v>3354</v>
      </c>
      <c r="K993" t="s">
        <v>71</v>
      </c>
    </row>
    <row r="994" spans="1:11" x14ac:dyDescent="0.3">
      <c r="A994" t="s">
        <v>11</v>
      </c>
      <c r="C994" t="s">
        <v>60</v>
      </c>
      <c r="D994" t="s">
        <v>60</v>
      </c>
      <c r="E994" t="s">
        <v>3355</v>
      </c>
      <c r="F994" t="s">
        <v>3356</v>
      </c>
      <c r="G994">
        <v>2019</v>
      </c>
      <c r="H994" t="s">
        <v>3357</v>
      </c>
      <c r="I994" t="s">
        <v>64</v>
      </c>
      <c r="J994" t="s">
        <v>65</v>
      </c>
      <c r="K994" t="s">
        <v>66</v>
      </c>
    </row>
    <row r="995" spans="1:11" x14ac:dyDescent="0.3">
      <c r="A995" t="s">
        <v>11</v>
      </c>
      <c r="C995" t="s">
        <v>60</v>
      </c>
      <c r="D995" t="s">
        <v>60</v>
      </c>
      <c r="E995" t="s">
        <v>3358</v>
      </c>
      <c r="F995" t="s">
        <v>3359</v>
      </c>
      <c r="G995">
        <v>2017</v>
      </c>
      <c r="H995" t="s">
        <v>3360</v>
      </c>
      <c r="I995" t="s">
        <v>64</v>
      </c>
      <c r="J995" t="s">
        <v>3361</v>
      </c>
      <c r="K995" t="s">
        <v>66</v>
      </c>
    </row>
    <row r="996" spans="1:11" x14ac:dyDescent="0.3">
      <c r="A996" t="s">
        <v>11</v>
      </c>
      <c r="C996" t="s">
        <v>60</v>
      </c>
      <c r="D996" t="s">
        <v>60</v>
      </c>
      <c r="E996" t="s">
        <v>3362</v>
      </c>
      <c r="F996" t="s">
        <v>3363</v>
      </c>
      <c r="G996">
        <v>2019</v>
      </c>
      <c r="H996" t="s">
        <v>3364</v>
      </c>
      <c r="I996" t="s">
        <v>64</v>
      </c>
      <c r="J996" t="s">
        <v>3365</v>
      </c>
      <c r="K996" t="s">
        <v>66</v>
      </c>
    </row>
    <row r="997" spans="1:11" x14ac:dyDescent="0.3">
      <c r="A997" t="s">
        <v>11</v>
      </c>
      <c r="C997" t="s">
        <v>60</v>
      </c>
      <c r="D997" t="s">
        <v>60</v>
      </c>
      <c r="E997" t="s">
        <v>3366</v>
      </c>
      <c r="F997" t="s">
        <v>3367</v>
      </c>
      <c r="G997">
        <v>2019</v>
      </c>
      <c r="H997" t="s">
        <v>3368</v>
      </c>
      <c r="I997" t="s">
        <v>64</v>
      </c>
      <c r="J997" t="s">
        <v>383</v>
      </c>
      <c r="K997" t="s">
        <v>66</v>
      </c>
    </row>
    <row r="998" spans="1:11" x14ac:dyDescent="0.3">
      <c r="A998" t="s">
        <v>11</v>
      </c>
      <c r="C998" t="s">
        <v>60</v>
      </c>
      <c r="D998" t="s">
        <v>60</v>
      </c>
      <c r="E998" t="s">
        <v>3369</v>
      </c>
      <c r="F998" t="s">
        <v>3370</v>
      </c>
      <c r="G998">
        <v>2016</v>
      </c>
      <c r="H998" t="s">
        <v>3371</v>
      </c>
      <c r="I998" t="s">
        <v>64</v>
      </c>
      <c r="J998" t="s">
        <v>3372</v>
      </c>
      <c r="K998" t="s">
        <v>66</v>
      </c>
    </row>
    <row r="999" spans="1:11" x14ac:dyDescent="0.3">
      <c r="A999" t="s">
        <v>11</v>
      </c>
      <c r="C999" t="s">
        <v>60</v>
      </c>
      <c r="D999" t="s">
        <v>60</v>
      </c>
      <c r="E999" t="s">
        <v>3373</v>
      </c>
      <c r="F999" t="s">
        <v>3374</v>
      </c>
      <c r="G999">
        <v>2014</v>
      </c>
      <c r="H999" t="s">
        <v>3375</v>
      </c>
      <c r="I999" t="s">
        <v>64</v>
      </c>
      <c r="J999" t="s">
        <v>383</v>
      </c>
      <c r="K999" t="s">
        <v>66</v>
      </c>
    </row>
    <row r="1000" spans="1:11" x14ac:dyDescent="0.3">
      <c r="A1000" t="s">
        <v>11</v>
      </c>
      <c r="C1000" t="s">
        <v>60</v>
      </c>
      <c r="D1000" t="s">
        <v>60</v>
      </c>
      <c r="E1000" t="s">
        <v>3376</v>
      </c>
      <c r="F1000" t="s">
        <v>3377</v>
      </c>
      <c r="G1000">
        <v>2014</v>
      </c>
      <c r="H1000" t="s">
        <v>3378</v>
      </c>
      <c r="I1000" t="s">
        <v>64</v>
      </c>
      <c r="J1000" t="s">
        <v>3379</v>
      </c>
      <c r="K1000" t="s">
        <v>71</v>
      </c>
    </row>
    <row r="1001" spans="1:11" x14ac:dyDescent="0.3">
      <c r="A1001" t="s">
        <v>11</v>
      </c>
      <c r="C1001" t="s">
        <v>60</v>
      </c>
      <c r="D1001" t="s">
        <v>60</v>
      </c>
      <c r="E1001" t="s">
        <v>3380</v>
      </c>
      <c r="F1001" t="s">
        <v>3381</v>
      </c>
      <c r="G1001">
        <v>2016</v>
      </c>
      <c r="H1001" t="s">
        <v>3382</v>
      </c>
      <c r="I1001" t="s">
        <v>64</v>
      </c>
      <c r="J1001" t="s">
        <v>524</v>
      </c>
      <c r="K1001" t="s">
        <v>66</v>
      </c>
    </row>
    <row r="1002" spans="1:11" x14ac:dyDescent="0.3">
      <c r="A1002" t="s">
        <v>11</v>
      </c>
      <c r="C1002" t="s">
        <v>60</v>
      </c>
      <c r="D1002" t="s">
        <v>60</v>
      </c>
      <c r="E1002" t="s">
        <v>3383</v>
      </c>
      <c r="F1002" t="s">
        <v>3384</v>
      </c>
      <c r="G1002">
        <v>2018</v>
      </c>
      <c r="H1002" t="s">
        <v>3385</v>
      </c>
      <c r="I1002" t="s">
        <v>64</v>
      </c>
      <c r="J1002" t="s">
        <v>1017</v>
      </c>
      <c r="K1002" t="s">
        <v>71</v>
      </c>
    </row>
    <row r="1003" spans="1:11" x14ac:dyDescent="0.3">
      <c r="A1003" t="s">
        <v>11</v>
      </c>
      <c r="C1003" t="s">
        <v>60</v>
      </c>
      <c r="D1003" t="s">
        <v>60</v>
      </c>
      <c r="E1003" t="s">
        <v>3386</v>
      </c>
      <c r="F1003" t="s">
        <v>3387</v>
      </c>
      <c r="G1003">
        <v>2014</v>
      </c>
      <c r="H1003" t="s">
        <v>3388</v>
      </c>
      <c r="I1003" t="s">
        <v>64</v>
      </c>
      <c r="J1003" t="s">
        <v>675</v>
      </c>
      <c r="K1003" t="s">
        <v>71</v>
      </c>
    </row>
    <row r="1004" spans="1:11" x14ac:dyDescent="0.3">
      <c r="A1004" t="s">
        <v>11</v>
      </c>
      <c r="C1004" t="s">
        <v>60</v>
      </c>
      <c r="D1004" t="s">
        <v>60</v>
      </c>
      <c r="E1004" t="s">
        <v>3389</v>
      </c>
      <c r="F1004" t="s">
        <v>3390</v>
      </c>
      <c r="G1004">
        <v>2015</v>
      </c>
      <c r="H1004" t="s">
        <v>3391</v>
      </c>
      <c r="I1004" t="s">
        <v>64</v>
      </c>
      <c r="J1004" t="s">
        <v>3392</v>
      </c>
      <c r="K1004" t="s">
        <v>71</v>
      </c>
    </row>
    <row r="1005" spans="1:11" x14ac:dyDescent="0.3">
      <c r="A1005" t="s">
        <v>11</v>
      </c>
      <c r="C1005" t="s">
        <v>60</v>
      </c>
      <c r="D1005" t="s">
        <v>60</v>
      </c>
      <c r="E1005" t="s">
        <v>3393</v>
      </c>
      <c r="F1005" t="s">
        <v>3394</v>
      </c>
      <c r="G1005">
        <v>2014</v>
      </c>
      <c r="H1005" t="s">
        <v>3395</v>
      </c>
      <c r="I1005" t="s">
        <v>64</v>
      </c>
      <c r="J1005" t="s">
        <v>1247</v>
      </c>
      <c r="K1005" t="s">
        <v>71</v>
      </c>
    </row>
    <row r="1006" spans="1:11" x14ac:dyDescent="0.3">
      <c r="A1006" t="s">
        <v>11</v>
      </c>
      <c r="C1006" t="s">
        <v>60</v>
      </c>
      <c r="D1006" t="s">
        <v>60</v>
      </c>
      <c r="E1006" t="s">
        <v>3396</v>
      </c>
      <c r="F1006" t="s">
        <v>3397</v>
      </c>
      <c r="G1006">
        <v>2017</v>
      </c>
      <c r="H1006" t="s">
        <v>3398</v>
      </c>
      <c r="I1006" t="s">
        <v>64</v>
      </c>
      <c r="J1006" t="s">
        <v>462</v>
      </c>
      <c r="K1006" t="s">
        <v>66</v>
      </c>
    </row>
    <row r="1007" spans="1:11" x14ac:dyDescent="0.3">
      <c r="A1007" t="s">
        <v>11</v>
      </c>
      <c r="C1007" t="s">
        <v>60</v>
      </c>
      <c r="D1007" t="s">
        <v>60</v>
      </c>
      <c r="E1007" t="s">
        <v>3399</v>
      </c>
      <c r="F1007" t="s">
        <v>3400</v>
      </c>
      <c r="G1007">
        <v>2014</v>
      </c>
      <c r="H1007" t="s">
        <v>3401</v>
      </c>
      <c r="I1007" t="s">
        <v>64</v>
      </c>
      <c r="J1007" t="s">
        <v>3402</v>
      </c>
      <c r="K1007" t="s">
        <v>71</v>
      </c>
    </row>
    <row r="1008" spans="1:11" x14ac:dyDescent="0.3">
      <c r="A1008" t="s">
        <v>11</v>
      </c>
      <c r="C1008" t="s">
        <v>60</v>
      </c>
      <c r="D1008" t="s">
        <v>60</v>
      </c>
      <c r="E1008" t="s">
        <v>3403</v>
      </c>
      <c r="F1008" t="s">
        <v>3404</v>
      </c>
      <c r="G1008">
        <v>2018</v>
      </c>
      <c r="H1008" t="s">
        <v>3405</v>
      </c>
      <c r="I1008" t="s">
        <v>64</v>
      </c>
      <c r="J1008" t="s">
        <v>186</v>
      </c>
      <c r="K1008" t="s">
        <v>66</v>
      </c>
    </row>
    <row r="1009" spans="1:11" x14ac:dyDescent="0.3">
      <c r="A1009" t="s">
        <v>11</v>
      </c>
      <c r="C1009" t="s">
        <v>60</v>
      </c>
      <c r="D1009" t="s">
        <v>60</v>
      </c>
      <c r="E1009" t="s">
        <v>3406</v>
      </c>
      <c r="F1009" t="s">
        <v>3407</v>
      </c>
      <c r="G1009">
        <v>2018</v>
      </c>
      <c r="H1009" t="s">
        <v>3408</v>
      </c>
      <c r="I1009" t="s">
        <v>64</v>
      </c>
      <c r="J1009" t="s">
        <v>925</v>
      </c>
      <c r="K1009" t="s">
        <v>71</v>
      </c>
    </row>
    <row r="1010" spans="1:11" x14ac:dyDescent="0.3">
      <c r="A1010" t="s">
        <v>11</v>
      </c>
      <c r="C1010" t="s">
        <v>60</v>
      </c>
      <c r="D1010" t="s">
        <v>60</v>
      </c>
      <c r="E1010" t="s">
        <v>3409</v>
      </c>
      <c r="F1010" t="s">
        <v>3410</v>
      </c>
      <c r="G1010">
        <v>2019</v>
      </c>
      <c r="H1010" t="s">
        <v>3411</v>
      </c>
      <c r="I1010" t="s">
        <v>64</v>
      </c>
      <c r="J1010" t="s">
        <v>3412</v>
      </c>
      <c r="K1010" t="s">
        <v>71</v>
      </c>
    </row>
    <row r="1011" spans="1:11" x14ac:dyDescent="0.3">
      <c r="A1011" t="s">
        <v>11</v>
      </c>
      <c r="C1011" t="s">
        <v>60</v>
      </c>
      <c r="D1011" t="s">
        <v>60</v>
      </c>
      <c r="E1011" t="s">
        <v>3413</v>
      </c>
      <c r="F1011" t="s">
        <v>3414</v>
      </c>
      <c r="G1011">
        <v>2019</v>
      </c>
      <c r="H1011" t="s">
        <v>3415</v>
      </c>
      <c r="I1011" t="s">
        <v>64</v>
      </c>
      <c r="J1011" t="s">
        <v>2883</v>
      </c>
      <c r="K1011" t="s">
        <v>71</v>
      </c>
    </row>
    <row r="1012" spans="1:11" x14ac:dyDescent="0.3">
      <c r="A1012" t="s">
        <v>11</v>
      </c>
      <c r="C1012" t="s">
        <v>60</v>
      </c>
      <c r="D1012" t="s">
        <v>60</v>
      </c>
      <c r="E1012" t="s">
        <v>3416</v>
      </c>
      <c r="F1012" t="s">
        <v>3417</v>
      </c>
      <c r="G1012">
        <v>2019</v>
      </c>
      <c r="H1012" t="s">
        <v>3418</v>
      </c>
      <c r="I1012" t="s">
        <v>64</v>
      </c>
      <c r="J1012" t="s">
        <v>213</v>
      </c>
      <c r="K1012" t="s">
        <v>71</v>
      </c>
    </row>
    <row r="1013" spans="1:11" x14ac:dyDescent="0.3">
      <c r="A1013" t="s">
        <v>11</v>
      </c>
      <c r="C1013" t="s">
        <v>3419</v>
      </c>
      <c r="D1013" t="s">
        <v>3420</v>
      </c>
      <c r="E1013" t="s">
        <v>3421</v>
      </c>
      <c r="F1013" t="s">
        <v>3422</v>
      </c>
      <c r="G1013">
        <v>2014</v>
      </c>
      <c r="H1013" t="s">
        <v>3423</v>
      </c>
      <c r="I1013">
        <v>41</v>
      </c>
      <c r="J1013" t="s">
        <v>3424</v>
      </c>
      <c r="K1013" t="s">
        <v>66</v>
      </c>
    </row>
    <row r="1014" spans="1:11" x14ac:dyDescent="0.3">
      <c r="A1014" t="s">
        <v>11</v>
      </c>
      <c r="C1014" t="s">
        <v>3419</v>
      </c>
      <c r="D1014" t="s">
        <v>3425</v>
      </c>
      <c r="E1014" t="s">
        <v>22</v>
      </c>
      <c r="F1014" t="s">
        <v>3426</v>
      </c>
      <c r="G1014">
        <v>2015</v>
      </c>
      <c r="H1014" t="s">
        <v>3427</v>
      </c>
      <c r="I1014">
        <v>39</v>
      </c>
      <c r="J1014" t="s">
        <v>25</v>
      </c>
      <c r="K1014" t="s">
        <v>66</v>
      </c>
    </row>
    <row r="1015" spans="1:11" x14ac:dyDescent="0.3">
      <c r="A1015" t="s">
        <v>11</v>
      </c>
      <c r="C1015" t="s">
        <v>3419</v>
      </c>
      <c r="D1015" t="s">
        <v>3428</v>
      </c>
      <c r="E1015" t="s">
        <v>3429</v>
      </c>
      <c r="F1015" t="s">
        <v>3430</v>
      </c>
      <c r="G1015">
        <v>2015</v>
      </c>
      <c r="H1015" t="s">
        <v>3431</v>
      </c>
      <c r="I1015">
        <v>34</v>
      </c>
      <c r="J1015" t="s">
        <v>3429</v>
      </c>
      <c r="K1015" t="s">
        <v>3432</v>
      </c>
    </row>
    <row r="1016" spans="1:11" x14ac:dyDescent="0.3">
      <c r="A1016" t="s">
        <v>11</v>
      </c>
      <c r="C1016" t="s">
        <v>3419</v>
      </c>
      <c r="D1016" t="s">
        <v>3433</v>
      </c>
      <c r="E1016" t="s">
        <v>3434</v>
      </c>
      <c r="F1016" t="s">
        <v>3435</v>
      </c>
      <c r="G1016">
        <v>2014</v>
      </c>
      <c r="H1016" t="s">
        <v>3436</v>
      </c>
      <c r="I1016">
        <v>24</v>
      </c>
      <c r="J1016" t="s">
        <v>3437</v>
      </c>
      <c r="K1016" t="s">
        <v>66</v>
      </c>
    </row>
    <row r="1017" spans="1:11" x14ac:dyDescent="0.3">
      <c r="A1017" t="s">
        <v>11</v>
      </c>
      <c r="C1017" t="s">
        <v>3419</v>
      </c>
      <c r="D1017" t="s">
        <v>3438</v>
      </c>
      <c r="E1017" t="s">
        <v>3439</v>
      </c>
      <c r="F1017" t="s">
        <v>3440</v>
      </c>
      <c r="G1017">
        <v>2015</v>
      </c>
      <c r="H1017" t="s">
        <v>3441</v>
      </c>
      <c r="I1017">
        <v>23</v>
      </c>
      <c r="J1017" t="s">
        <v>3442</v>
      </c>
      <c r="K1017" t="s">
        <v>3443</v>
      </c>
    </row>
    <row r="1018" spans="1:11" x14ac:dyDescent="0.3">
      <c r="A1018" t="s">
        <v>11</v>
      </c>
      <c r="C1018" t="s">
        <v>3419</v>
      </c>
      <c r="D1018" t="s">
        <v>3444</v>
      </c>
      <c r="E1018" t="s">
        <v>3445</v>
      </c>
      <c r="F1018" t="s">
        <v>3446</v>
      </c>
      <c r="G1018">
        <v>2016</v>
      </c>
      <c r="H1018" t="s">
        <v>3447</v>
      </c>
      <c r="I1018">
        <v>18</v>
      </c>
      <c r="J1018" t="s">
        <v>3448</v>
      </c>
      <c r="K1018" t="s">
        <v>66</v>
      </c>
    </row>
    <row r="1019" spans="1:11" x14ac:dyDescent="0.3">
      <c r="A1019" t="s">
        <v>11</v>
      </c>
      <c r="C1019" t="s">
        <v>3419</v>
      </c>
      <c r="D1019" t="s">
        <v>3449</v>
      </c>
      <c r="E1019" t="s">
        <v>3450</v>
      </c>
      <c r="F1019" t="s">
        <v>3451</v>
      </c>
      <c r="G1019">
        <v>2017</v>
      </c>
      <c r="H1019" t="s">
        <v>3452</v>
      </c>
      <c r="I1019">
        <v>12</v>
      </c>
      <c r="J1019" t="s">
        <v>3453</v>
      </c>
      <c r="K1019" t="s">
        <v>3454</v>
      </c>
    </row>
    <row r="1020" spans="1:11" x14ac:dyDescent="0.3">
      <c r="A1020" t="s">
        <v>11</v>
      </c>
      <c r="C1020" t="s">
        <v>3419</v>
      </c>
      <c r="D1020" t="s">
        <v>3455</v>
      </c>
      <c r="E1020" t="s">
        <v>3456</v>
      </c>
      <c r="F1020" t="s">
        <v>3457</v>
      </c>
      <c r="G1020">
        <v>2017</v>
      </c>
      <c r="H1020" t="s">
        <v>3458</v>
      </c>
      <c r="I1020">
        <v>11</v>
      </c>
      <c r="J1020" t="s">
        <v>3459</v>
      </c>
      <c r="K1020" t="s">
        <v>66</v>
      </c>
    </row>
    <row r="1021" spans="1:11" x14ac:dyDescent="0.3">
      <c r="A1021" t="s">
        <v>11</v>
      </c>
      <c r="C1021" t="s">
        <v>3419</v>
      </c>
      <c r="D1021" t="s">
        <v>3460</v>
      </c>
      <c r="E1021" t="s">
        <v>2739</v>
      </c>
      <c r="F1021" t="s">
        <v>3461</v>
      </c>
      <c r="G1021">
        <v>2016</v>
      </c>
      <c r="H1021" t="s">
        <v>3462</v>
      </c>
      <c r="I1021">
        <v>10</v>
      </c>
      <c r="J1021" t="s">
        <v>65</v>
      </c>
      <c r="K1021" t="s">
        <v>66</v>
      </c>
    </row>
    <row r="1022" spans="1:11" x14ac:dyDescent="0.3">
      <c r="A1022" t="s">
        <v>11</v>
      </c>
      <c r="C1022" t="s">
        <v>3419</v>
      </c>
      <c r="D1022" t="s">
        <v>3463</v>
      </c>
      <c r="E1022" t="s">
        <v>3464</v>
      </c>
      <c r="F1022" t="s">
        <v>3465</v>
      </c>
      <c r="G1022">
        <v>2016</v>
      </c>
      <c r="H1022" t="s">
        <v>3466</v>
      </c>
      <c r="I1022">
        <v>7</v>
      </c>
      <c r="J1022" t="s">
        <v>3467</v>
      </c>
      <c r="K1022" t="s">
        <v>3443</v>
      </c>
    </row>
    <row r="1023" spans="1:11" x14ac:dyDescent="0.3">
      <c r="A1023" t="s">
        <v>11</v>
      </c>
      <c r="C1023" t="s">
        <v>3419</v>
      </c>
      <c r="D1023" t="s">
        <v>3468</v>
      </c>
      <c r="E1023" t="s">
        <v>3469</v>
      </c>
      <c r="F1023" t="s">
        <v>3470</v>
      </c>
      <c r="G1023">
        <v>2016</v>
      </c>
      <c r="H1023" t="s">
        <v>3471</v>
      </c>
      <c r="I1023">
        <v>7</v>
      </c>
      <c r="J1023" t="s">
        <v>3472</v>
      </c>
      <c r="K1023" t="s">
        <v>3473</v>
      </c>
    </row>
    <row r="1024" spans="1:11" x14ac:dyDescent="0.3">
      <c r="A1024" t="s">
        <v>11</v>
      </c>
      <c r="C1024" t="s">
        <v>3419</v>
      </c>
      <c r="D1024" t="s">
        <v>3474</v>
      </c>
      <c r="E1024" t="s">
        <v>3475</v>
      </c>
      <c r="F1024" t="s">
        <v>3476</v>
      </c>
      <c r="G1024">
        <v>2016</v>
      </c>
      <c r="H1024" t="s">
        <v>3477</v>
      </c>
      <c r="I1024">
        <v>7</v>
      </c>
      <c r="J1024" t="s">
        <v>3478</v>
      </c>
      <c r="K1024" t="s">
        <v>66</v>
      </c>
    </row>
    <row r="1025" spans="1:11" x14ac:dyDescent="0.3">
      <c r="A1025" t="s">
        <v>11</v>
      </c>
      <c r="C1025" t="s">
        <v>3419</v>
      </c>
      <c r="D1025" t="s">
        <v>3455</v>
      </c>
      <c r="E1025" t="s">
        <v>3479</v>
      </c>
      <c r="F1025" t="s">
        <v>3480</v>
      </c>
      <c r="G1025">
        <v>2015</v>
      </c>
      <c r="H1025" t="s">
        <v>3481</v>
      </c>
      <c r="I1025">
        <v>6</v>
      </c>
      <c r="J1025" t="s">
        <v>3482</v>
      </c>
      <c r="K1025" t="s">
        <v>66</v>
      </c>
    </row>
    <row r="1026" spans="1:11" x14ac:dyDescent="0.3">
      <c r="A1026" t="s">
        <v>11</v>
      </c>
      <c r="C1026" t="s">
        <v>3419</v>
      </c>
      <c r="D1026" t="s">
        <v>3483</v>
      </c>
      <c r="E1026" t="s">
        <v>3484</v>
      </c>
      <c r="F1026" t="s">
        <v>3485</v>
      </c>
      <c r="G1026">
        <v>2018</v>
      </c>
      <c r="H1026" t="s">
        <v>3486</v>
      </c>
      <c r="I1026">
        <v>4</v>
      </c>
      <c r="J1026" t="s">
        <v>3487</v>
      </c>
      <c r="K1026" t="s">
        <v>66</v>
      </c>
    </row>
    <row r="1027" spans="1:11" x14ac:dyDescent="0.3">
      <c r="A1027" t="s">
        <v>11</v>
      </c>
      <c r="C1027" t="s">
        <v>3419</v>
      </c>
      <c r="D1027" t="s">
        <v>3438</v>
      </c>
      <c r="E1027" t="s">
        <v>3488</v>
      </c>
      <c r="F1027" t="s">
        <v>3489</v>
      </c>
      <c r="G1027">
        <v>2017</v>
      </c>
      <c r="H1027" t="s">
        <v>3490</v>
      </c>
      <c r="I1027">
        <v>4</v>
      </c>
      <c r="J1027" t="s">
        <v>3491</v>
      </c>
      <c r="K1027" t="s">
        <v>3443</v>
      </c>
    </row>
    <row r="1028" spans="1:11" x14ac:dyDescent="0.3">
      <c r="A1028" t="s">
        <v>11</v>
      </c>
      <c r="C1028" t="s">
        <v>3419</v>
      </c>
      <c r="D1028" t="s">
        <v>3492</v>
      </c>
      <c r="E1028" t="s">
        <v>3493</v>
      </c>
      <c r="F1028" t="s">
        <v>3494</v>
      </c>
      <c r="G1028">
        <v>2017</v>
      </c>
      <c r="H1028" t="s">
        <v>3495</v>
      </c>
      <c r="I1028">
        <v>4</v>
      </c>
      <c r="J1028" t="s">
        <v>3496</v>
      </c>
      <c r="K1028" t="s">
        <v>3497</v>
      </c>
    </row>
    <row r="1029" spans="1:11" x14ac:dyDescent="0.3">
      <c r="A1029" t="s">
        <v>11</v>
      </c>
      <c r="C1029" t="s">
        <v>3419</v>
      </c>
      <c r="D1029" t="s">
        <v>3498</v>
      </c>
      <c r="E1029" t="s">
        <v>3499</v>
      </c>
      <c r="F1029" t="s">
        <v>3500</v>
      </c>
      <c r="G1029">
        <v>2016</v>
      </c>
      <c r="H1029" t="s">
        <v>3501</v>
      </c>
      <c r="I1029">
        <v>4</v>
      </c>
      <c r="J1029" t="s">
        <v>3502</v>
      </c>
      <c r="K1029" t="s">
        <v>3443</v>
      </c>
    </row>
    <row r="1030" spans="1:11" x14ac:dyDescent="0.3">
      <c r="A1030" t="s">
        <v>11</v>
      </c>
      <c r="C1030" t="s">
        <v>3419</v>
      </c>
      <c r="D1030" t="s">
        <v>3503</v>
      </c>
      <c r="E1030" t="s">
        <v>270</v>
      </c>
      <c r="F1030" t="s">
        <v>3504</v>
      </c>
      <c r="G1030">
        <v>2018</v>
      </c>
      <c r="H1030" t="s">
        <v>3505</v>
      </c>
      <c r="I1030">
        <v>3</v>
      </c>
      <c r="J1030" t="s">
        <v>3506</v>
      </c>
      <c r="K1030" t="s">
        <v>3497</v>
      </c>
    </row>
    <row r="1031" spans="1:11" x14ac:dyDescent="0.3">
      <c r="A1031" t="s">
        <v>11</v>
      </c>
      <c r="C1031" t="s">
        <v>3419</v>
      </c>
      <c r="D1031" t="s">
        <v>3507</v>
      </c>
      <c r="E1031" t="s">
        <v>3508</v>
      </c>
      <c r="F1031" t="s">
        <v>3500</v>
      </c>
      <c r="G1031">
        <v>2017</v>
      </c>
      <c r="H1031" t="s">
        <v>3509</v>
      </c>
      <c r="I1031">
        <v>3</v>
      </c>
      <c r="J1031" t="s">
        <v>3510</v>
      </c>
      <c r="K1031" t="s">
        <v>66</v>
      </c>
    </row>
    <row r="1032" spans="1:11" x14ac:dyDescent="0.3">
      <c r="A1032" t="s">
        <v>11</v>
      </c>
      <c r="C1032" t="s">
        <v>3419</v>
      </c>
      <c r="D1032" t="s">
        <v>3438</v>
      </c>
      <c r="E1032" t="s">
        <v>18</v>
      </c>
      <c r="F1032" t="s">
        <v>3511</v>
      </c>
      <c r="G1032">
        <v>2015</v>
      </c>
      <c r="H1032" t="s">
        <v>3512</v>
      </c>
      <c r="I1032">
        <v>2</v>
      </c>
      <c r="J1032" t="s">
        <v>3513</v>
      </c>
      <c r="K1032" t="s">
        <v>3443</v>
      </c>
    </row>
    <row r="1033" spans="1:11" x14ac:dyDescent="0.3">
      <c r="A1033" t="s">
        <v>11</v>
      </c>
      <c r="C1033" t="s">
        <v>3419</v>
      </c>
      <c r="D1033" t="s">
        <v>3449</v>
      </c>
      <c r="E1033" t="s">
        <v>3514</v>
      </c>
      <c r="F1033" t="s">
        <v>3515</v>
      </c>
      <c r="G1033">
        <v>2019</v>
      </c>
      <c r="H1033" t="s">
        <v>3516</v>
      </c>
      <c r="I1033">
        <v>1</v>
      </c>
      <c r="J1033" t="s">
        <v>3517</v>
      </c>
      <c r="K1033" t="s">
        <v>3443</v>
      </c>
    </row>
    <row r="1034" spans="1:11" x14ac:dyDescent="0.3">
      <c r="A1034" t="s">
        <v>11</v>
      </c>
      <c r="C1034" t="s">
        <v>3419</v>
      </c>
      <c r="D1034" t="s">
        <v>3425</v>
      </c>
      <c r="E1034" t="s">
        <v>3518</v>
      </c>
      <c r="F1034" t="s">
        <v>3519</v>
      </c>
      <c r="G1034">
        <v>2018</v>
      </c>
      <c r="H1034" t="s">
        <v>3520</v>
      </c>
      <c r="I1034">
        <v>1</v>
      </c>
      <c r="J1034" t="s">
        <v>3521</v>
      </c>
      <c r="K1034" t="s">
        <v>3443</v>
      </c>
    </row>
    <row r="1035" spans="1:11" x14ac:dyDescent="0.3">
      <c r="A1035" t="s">
        <v>11</v>
      </c>
      <c r="C1035" t="s">
        <v>3419</v>
      </c>
      <c r="D1035" t="s">
        <v>3522</v>
      </c>
      <c r="E1035" t="s">
        <v>3523</v>
      </c>
      <c r="F1035" t="s">
        <v>3524</v>
      </c>
      <c r="G1035">
        <v>2018</v>
      </c>
      <c r="H1035" t="s">
        <v>3525</v>
      </c>
      <c r="I1035">
        <v>1</v>
      </c>
      <c r="J1035" t="s">
        <v>3526</v>
      </c>
      <c r="K1035" t="s">
        <v>3443</v>
      </c>
    </row>
    <row r="1036" spans="1:11" x14ac:dyDescent="0.3">
      <c r="A1036" t="s">
        <v>11</v>
      </c>
      <c r="C1036" t="s">
        <v>3419</v>
      </c>
      <c r="D1036" t="s">
        <v>3527</v>
      </c>
      <c r="E1036" t="s">
        <v>3528</v>
      </c>
      <c r="F1036" t="s">
        <v>3529</v>
      </c>
      <c r="G1036">
        <v>2017</v>
      </c>
      <c r="H1036" t="s">
        <v>3530</v>
      </c>
      <c r="I1036">
        <v>1</v>
      </c>
      <c r="J1036" t="s">
        <v>3531</v>
      </c>
      <c r="K1036" t="s">
        <v>3443</v>
      </c>
    </row>
    <row r="1037" spans="1:11" x14ac:dyDescent="0.3">
      <c r="A1037" t="s">
        <v>11</v>
      </c>
      <c r="C1037" t="s">
        <v>3419</v>
      </c>
      <c r="D1037" t="s">
        <v>3438</v>
      </c>
      <c r="E1037" t="s">
        <v>3532</v>
      </c>
      <c r="F1037" t="s">
        <v>3533</v>
      </c>
      <c r="G1037">
        <v>2016</v>
      </c>
      <c r="H1037" t="s">
        <v>3534</v>
      </c>
      <c r="I1037">
        <v>1</v>
      </c>
      <c r="J1037" t="s">
        <v>3535</v>
      </c>
      <c r="K1037" t="s">
        <v>3443</v>
      </c>
    </row>
    <row r="1038" spans="1:11" x14ac:dyDescent="0.3">
      <c r="A1038" t="s">
        <v>11</v>
      </c>
      <c r="C1038" t="s">
        <v>3419</v>
      </c>
      <c r="D1038" t="s">
        <v>3522</v>
      </c>
      <c r="E1038" t="s">
        <v>3536</v>
      </c>
      <c r="F1038" t="s">
        <v>3537</v>
      </c>
      <c r="G1038">
        <v>2016</v>
      </c>
      <c r="H1038" t="s">
        <v>3538</v>
      </c>
      <c r="I1038">
        <v>1</v>
      </c>
      <c r="J1038" t="s">
        <v>3526</v>
      </c>
      <c r="K1038" t="s">
        <v>3443</v>
      </c>
    </row>
    <row r="1039" spans="1:11" x14ac:dyDescent="0.3">
      <c r="A1039" t="s">
        <v>11</v>
      </c>
      <c r="C1039" t="s">
        <v>3419</v>
      </c>
      <c r="D1039" t="s">
        <v>3522</v>
      </c>
      <c r="E1039" t="s">
        <v>3539</v>
      </c>
      <c r="F1039" t="s">
        <v>3540</v>
      </c>
      <c r="G1039">
        <v>2016</v>
      </c>
      <c r="H1039" t="s">
        <v>3541</v>
      </c>
      <c r="I1039">
        <v>1</v>
      </c>
      <c r="J1039" t="s">
        <v>3526</v>
      </c>
      <c r="K1039" t="s">
        <v>3443</v>
      </c>
    </row>
    <row r="1040" spans="1:11" x14ac:dyDescent="0.3">
      <c r="A1040" t="s">
        <v>11</v>
      </c>
      <c r="C1040" t="s">
        <v>3419</v>
      </c>
      <c r="D1040" t="s">
        <v>3527</v>
      </c>
      <c r="E1040" t="s">
        <v>3542</v>
      </c>
      <c r="F1040" t="s">
        <v>3543</v>
      </c>
      <c r="G1040">
        <v>2015</v>
      </c>
      <c r="H1040" t="s">
        <v>3544</v>
      </c>
      <c r="I1040">
        <v>1</v>
      </c>
      <c r="J1040" t="s">
        <v>3531</v>
      </c>
      <c r="K1040" t="s">
        <v>3443</v>
      </c>
    </row>
    <row r="1041" spans="1:11" x14ac:dyDescent="0.3">
      <c r="A1041" t="s">
        <v>11</v>
      </c>
      <c r="C1041" t="s">
        <v>3419</v>
      </c>
      <c r="D1041" t="s">
        <v>3503</v>
      </c>
      <c r="E1041" t="s">
        <v>3545</v>
      </c>
      <c r="F1041" t="s">
        <v>3546</v>
      </c>
      <c r="G1041">
        <v>2015</v>
      </c>
      <c r="H1041" t="s">
        <v>3547</v>
      </c>
      <c r="I1041">
        <v>1</v>
      </c>
      <c r="J1041" t="s">
        <v>3548</v>
      </c>
      <c r="K1041" t="s">
        <v>3443</v>
      </c>
    </row>
    <row r="1042" spans="1:11" x14ac:dyDescent="0.3">
      <c r="A1042" t="s">
        <v>11</v>
      </c>
      <c r="C1042" t="s">
        <v>3419</v>
      </c>
      <c r="D1042" t="s">
        <v>3549</v>
      </c>
      <c r="E1042" t="s">
        <v>3550</v>
      </c>
      <c r="F1042" t="s">
        <v>3551</v>
      </c>
      <c r="G1042">
        <v>2015</v>
      </c>
      <c r="H1042" t="s">
        <v>3552</v>
      </c>
      <c r="I1042">
        <v>1</v>
      </c>
      <c r="J1042" t="s">
        <v>3553</v>
      </c>
      <c r="K1042" t="s">
        <v>3443</v>
      </c>
    </row>
    <row r="1043" spans="1:11" x14ac:dyDescent="0.3">
      <c r="A1043" t="s">
        <v>11</v>
      </c>
      <c r="C1043" t="s">
        <v>3419</v>
      </c>
      <c r="D1043" t="s">
        <v>3554</v>
      </c>
      <c r="E1043" t="s">
        <v>3555</v>
      </c>
      <c r="F1043" t="s">
        <v>3556</v>
      </c>
      <c r="G1043">
        <v>2014</v>
      </c>
      <c r="H1043" t="s">
        <v>3557</v>
      </c>
      <c r="I1043">
        <v>1</v>
      </c>
      <c r="J1043" t="s">
        <v>3558</v>
      </c>
      <c r="K1043" t="s">
        <v>3443</v>
      </c>
    </row>
    <row r="1044" spans="1:11" x14ac:dyDescent="0.3">
      <c r="A1044" t="s">
        <v>11</v>
      </c>
      <c r="C1044" t="s">
        <v>3419</v>
      </c>
      <c r="D1044" t="s">
        <v>60</v>
      </c>
      <c r="E1044" t="s">
        <v>79</v>
      </c>
      <c r="F1044" t="s">
        <v>3559</v>
      </c>
      <c r="G1044">
        <v>2020</v>
      </c>
      <c r="H1044" t="s">
        <v>3560</v>
      </c>
      <c r="I1044">
        <v>0</v>
      </c>
      <c r="J1044" t="s">
        <v>65</v>
      </c>
      <c r="K1044" t="s">
        <v>66</v>
      </c>
    </row>
    <row r="1045" spans="1:11" x14ac:dyDescent="0.3">
      <c r="A1045" t="s">
        <v>11</v>
      </c>
      <c r="C1045" t="s">
        <v>3419</v>
      </c>
      <c r="D1045" t="s">
        <v>3463</v>
      </c>
      <c r="E1045" t="s">
        <v>3561</v>
      </c>
      <c r="F1045" t="s">
        <v>3562</v>
      </c>
      <c r="G1045">
        <v>2019</v>
      </c>
      <c r="H1045" t="s">
        <v>3563</v>
      </c>
      <c r="I1045">
        <v>0</v>
      </c>
      <c r="J1045" t="s">
        <v>3564</v>
      </c>
      <c r="K1045" t="s">
        <v>66</v>
      </c>
    </row>
    <row r="1046" spans="1:11" x14ac:dyDescent="0.3">
      <c r="A1046" t="s">
        <v>11</v>
      </c>
      <c r="C1046" t="s">
        <v>3419</v>
      </c>
      <c r="D1046" t="s">
        <v>3438</v>
      </c>
      <c r="E1046" t="s">
        <v>3565</v>
      </c>
      <c r="F1046" t="s">
        <v>3566</v>
      </c>
      <c r="G1046">
        <v>2019</v>
      </c>
      <c r="H1046" t="s">
        <v>3567</v>
      </c>
      <c r="I1046">
        <v>0</v>
      </c>
      <c r="J1046" t="s">
        <v>3568</v>
      </c>
      <c r="K1046" t="s">
        <v>3443</v>
      </c>
    </row>
    <row r="1047" spans="1:11" x14ac:dyDescent="0.3">
      <c r="A1047" t="s">
        <v>11</v>
      </c>
      <c r="C1047" t="s">
        <v>3419</v>
      </c>
      <c r="D1047" t="s">
        <v>3449</v>
      </c>
      <c r="E1047" t="s">
        <v>3569</v>
      </c>
      <c r="F1047" t="s">
        <v>3570</v>
      </c>
      <c r="G1047">
        <v>2019</v>
      </c>
      <c r="H1047" t="s">
        <v>3571</v>
      </c>
      <c r="I1047">
        <v>0</v>
      </c>
      <c r="J1047" t="s">
        <v>3572</v>
      </c>
      <c r="K1047" t="s">
        <v>66</v>
      </c>
    </row>
    <row r="1048" spans="1:11" x14ac:dyDescent="0.3">
      <c r="A1048" t="s">
        <v>11</v>
      </c>
      <c r="C1048" t="s">
        <v>3419</v>
      </c>
      <c r="D1048" t="s">
        <v>3438</v>
      </c>
      <c r="E1048" t="s">
        <v>3573</v>
      </c>
      <c r="F1048" t="s">
        <v>3574</v>
      </c>
      <c r="G1048">
        <v>2019</v>
      </c>
      <c r="H1048" t="s">
        <v>3575</v>
      </c>
      <c r="I1048">
        <v>0</v>
      </c>
      <c r="J1048" t="s">
        <v>3576</v>
      </c>
      <c r="K1048" t="s">
        <v>3443</v>
      </c>
    </row>
    <row r="1049" spans="1:11" x14ac:dyDescent="0.3">
      <c r="A1049" t="s">
        <v>11</v>
      </c>
      <c r="C1049" t="s">
        <v>3419</v>
      </c>
      <c r="D1049" t="s">
        <v>3438</v>
      </c>
      <c r="E1049" t="s">
        <v>3577</v>
      </c>
      <c r="F1049" t="s">
        <v>3578</v>
      </c>
      <c r="G1049">
        <v>2019</v>
      </c>
      <c r="H1049" t="s">
        <v>3579</v>
      </c>
      <c r="I1049">
        <v>0</v>
      </c>
      <c r="J1049" t="s">
        <v>3580</v>
      </c>
      <c r="K1049" t="s">
        <v>3443</v>
      </c>
    </row>
    <row r="1050" spans="1:11" x14ac:dyDescent="0.3">
      <c r="A1050" t="s">
        <v>11</v>
      </c>
      <c r="C1050" t="s">
        <v>3419</v>
      </c>
      <c r="D1050" t="s">
        <v>3438</v>
      </c>
      <c r="E1050" t="s">
        <v>27</v>
      </c>
      <c r="F1050" t="s">
        <v>3581</v>
      </c>
      <c r="G1050">
        <v>2019</v>
      </c>
      <c r="H1050" t="s">
        <v>3582</v>
      </c>
      <c r="I1050">
        <v>0</v>
      </c>
      <c r="J1050" t="s">
        <v>3583</v>
      </c>
      <c r="K1050" t="s">
        <v>3443</v>
      </c>
    </row>
    <row r="1051" spans="1:11" x14ac:dyDescent="0.3">
      <c r="A1051" t="s">
        <v>11</v>
      </c>
      <c r="C1051" t="s">
        <v>3419</v>
      </c>
      <c r="D1051" t="s">
        <v>3455</v>
      </c>
      <c r="E1051" t="s">
        <v>3584</v>
      </c>
      <c r="F1051" t="s">
        <v>3585</v>
      </c>
      <c r="G1051">
        <v>2018</v>
      </c>
      <c r="H1051" t="s">
        <v>3586</v>
      </c>
      <c r="I1051">
        <v>0</v>
      </c>
      <c r="J1051" t="s">
        <v>3587</v>
      </c>
      <c r="K1051" t="s">
        <v>66</v>
      </c>
    </row>
    <row r="1052" spans="1:11" x14ac:dyDescent="0.3">
      <c r="A1052" t="s">
        <v>11</v>
      </c>
      <c r="C1052" t="s">
        <v>3419</v>
      </c>
      <c r="D1052" t="s">
        <v>3588</v>
      </c>
      <c r="E1052" t="s">
        <v>3589</v>
      </c>
      <c r="F1052" t="s">
        <v>3590</v>
      </c>
      <c r="G1052">
        <v>2018</v>
      </c>
      <c r="H1052" t="s">
        <v>3591</v>
      </c>
      <c r="I1052">
        <v>0</v>
      </c>
      <c r="J1052" t="s">
        <v>3592</v>
      </c>
      <c r="K1052" t="s">
        <v>3443</v>
      </c>
    </row>
    <row r="1053" spans="1:11" x14ac:dyDescent="0.3">
      <c r="A1053" t="s">
        <v>11</v>
      </c>
      <c r="C1053" t="s">
        <v>3419</v>
      </c>
      <c r="D1053" t="s">
        <v>3593</v>
      </c>
      <c r="E1053" t="s">
        <v>3594</v>
      </c>
      <c r="F1053" t="s">
        <v>3595</v>
      </c>
      <c r="G1053">
        <v>2018</v>
      </c>
      <c r="H1053" t="s">
        <v>3596</v>
      </c>
      <c r="I1053">
        <v>0</v>
      </c>
      <c r="J1053" t="s">
        <v>3597</v>
      </c>
      <c r="K1053" t="s">
        <v>3443</v>
      </c>
    </row>
    <row r="1054" spans="1:11" x14ac:dyDescent="0.3">
      <c r="A1054" t="s">
        <v>11</v>
      </c>
      <c r="C1054" t="s">
        <v>3419</v>
      </c>
      <c r="D1054" t="s">
        <v>3593</v>
      </c>
      <c r="E1054" t="s">
        <v>3598</v>
      </c>
      <c r="F1054" t="s">
        <v>3599</v>
      </c>
      <c r="G1054">
        <v>2018</v>
      </c>
      <c r="H1054" t="s">
        <v>3600</v>
      </c>
      <c r="I1054">
        <v>0</v>
      </c>
      <c r="J1054" t="s">
        <v>3597</v>
      </c>
      <c r="K1054" t="s">
        <v>3443</v>
      </c>
    </row>
    <row r="1055" spans="1:11" x14ac:dyDescent="0.3">
      <c r="A1055" t="s">
        <v>11</v>
      </c>
      <c r="C1055" t="s">
        <v>3419</v>
      </c>
      <c r="D1055" t="s">
        <v>3601</v>
      </c>
      <c r="E1055" t="s">
        <v>3602</v>
      </c>
      <c r="F1055" t="s">
        <v>3603</v>
      </c>
      <c r="G1055">
        <v>2018</v>
      </c>
      <c r="H1055" t="s">
        <v>3604</v>
      </c>
      <c r="I1055">
        <v>0</v>
      </c>
      <c r="J1055" t="s">
        <v>3605</v>
      </c>
      <c r="K1055" t="s">
        <v>3443</v>
      </c>
    </row>
    <row r="1056" spans="1:11" x14ac:dyDescent="0.3">
      <c r="A1056" t="s">
        <v>11</v>
      </c>
      <c r="C1056" t="s">
        <v>3419</v>
      </c>
      <c r="D1056" t="s">
        <v>3606</v>
      </c>
      <c r="E1056" t="s">
        <v>3607</v>
      </c>
      <c r="F1056" t="s">
        <v>3608</v>
      </c>
      <c r="G1056">
        <v>2018</v>
      </c>
      <c r="H1056" t="s">
        <v>3609</v>
      </c>
      <c r="I1056">
        <v>0</v>
      </c>
      <c r="J1056" t="s">
        <v>3610</v>
      </c>
      <c r="K1056" t="s">
        <v>3443</v>
      </c>
    </row>
    <row r="1057" spans="1:11" x14ac:dyDescent="0.3">
      <c r="A1057" t="s">
        <v>11</v>
      </c>
      <c r="C1057" t="s">
        <v>3419</v>
      </c>
      <c r="D1057" t="s">
        <v>3503</v>
      </c>
      <c r="E1057" t="s">
        <v>3611</v>
      </c>
      <c r="F1057" t="s">
        <v>3612</v>
      </c>
      <c r="G1057">
        <v>2018</v>
      </c>
      <c r="H1057" t="s">
        <v>3613</v>
      </c>
      <c r="I1057">
        <v>0</v>
      </c>
      <c r="J1057" t="s">
        <v>3614</v>
      </c>
      <c r="K1057" t="s">
        <v>3615</v>
      </c>
    </row>
    <row r="1058" spans="1:11" x14ac:dyDescent="0.3">
      <c r="A1058" t="s">
        <v>11</v>
      </c>
      <c r="C1058" t="s">
        <v>3419</v>
      </c>
      <c r="D1058" t="s">
        <v>3616</v>
      </c>
      <c r="E1058" t="s">
        <v>3617</v>
      </c>
      <c r="F1058" t="s">
        <v>3618</v>
      </c>
      <c r="G1058">
        <v>2017</v>
      </c>
      <c r="H1058" t="s">
        <v>3619</v>
      </c>
      <c r="I1058">
        <v>0</v>
      </c>
      <c r="J1058" t="s">
        <v>3620</v>
      </c>
      <c r="K1058" t="s">
        <v>3443</v>
      </c>
    </row>
    <row r="1059" spans="1:11" x14ac:dyDescent="0.3">
      <c r="A1059" t="s">
        <v>11</v>
      </c>
      <c r="C1059" t="s">
        <v>3419</v>
      </c>
      <c r="D1059" t="s">
        <v>3616</v>
      </c>
      <c r="E1059" t="s">
        <v>3621</v>
      </c>
      <c r="F1059" t="s">
        <v>3622</v>
      </c>
      <c r="G1059">
        <v>2017</v>
      </c>
      <c r="H1059" t="s">
        <v>3623</v>
      </c>
      <c r="I1059">
        <v>0</v>
      </c>
      <c r="J1059" t="s">
        <v>3620</v>
      </c>
      <c r="K1059" t="s">
        <v>3443</v>
      </c>
    </row>
    <row r="1060" spans="1:11" x14ac:dyDescent="0.3">
      <c r="A1060" t="s">
        <v>11</v>
      </c>
      <c r="C1060" t="s">
        <v>3419</v>
      </c>
      <c r="D1060" t="s">
        <v>3492</v>
      </c>
      <c r="E1060" t="s">
        <v>3624</v>
      </c>
      <c r="F1060" t="s">
        <v>3625</v>
      </c>
      <c r="G1060">
        <v>2017</v>
      </c>
      <c r="H1060" t="s">
        <v>3626</v>
      </c>
      <c r="I1060">
        <v>0</v>
      </c>
      <c r="J1060" t="s">
        <v>3627</v>
      </c>
      <c r="K1060" t="s">
        <v>3497</v>
      </c>
    </row>
    <row r="1061" spans="1:11" x14ac:dyDescent="0.3">
      <c r="A1061" t="s">
        <v>11</v>
      </c>
      <c r="C1061" t="s">
        <v>3419</v>
      </c>
      <c r="D1061" t="s">
        <v>3522</v>
      </c>
      <c r="E1061" t="s">
        <v>3628</v>
      </c>
      <c r="F1061" t="s">
        <v>3629</v>
      </c>
      <c r="G1061">
        <v>2017</v>
      </c>
      <c r="H1061" t="s">
        <v>3630</v>
      </c>
      <c r="I1061">
        <v>0</v>
      </c>
      <c r="J1061" t="s">
        <v>3526</v>
      </c>
      <c r="K1061" t="s">
        <v>3443</v>
      </c>
    </row>
    <row r="1062" spans="1:11" x14ac:dyDescent="0.3">
      <c r="A1062" t="s">
        <v>11</v>
      </c>
      <c r="C1062" t="s">
        <v>3419</v>
      </c>
      <c r="D1062" t="s">
        <v>3631</v>
      </c>
      <c r="E1062" t="s">
        <v>3632</v>
      </c>
      <c r="F1062" t="s">
        <v>3633</v>
      </c>
      <c r="G1062">
        <v>2016</v>
      </c>
      <c r="H1062" t="s">
        <v>3634</v>
      </c>
      <c r="I1062">
        <v>0</v>
      </c>
      <c r="J1062" t="s">
        <v>3635</v>
      </c>
      <c r="K1062" t="s">
        <v>3443</v>
      </c>
    </row>
    <row r="1063" spans="1:11" x14ac:dyDescent="0.3">
      <c r="A1063" t="s">
        <v>11</v>
      </c>
      <c r="C1063" t="s">
        <v>3419</v>
      </c>
      <c r="D1063" t="s">
        <v>3527</v>
      </c>
      <c r="E1063" t="s">
        <v>3636</v>
      </c>
      <c r="F1063" t="s">
        <v>3637</v>
      </c>
      <c r="G1063">
        <v>2015</v>
      </c>
      <c r="H1063" t="s">
        <v>3638</v>
      </c>
      <c r="I1063">
        <v>0</v>
      </c>
      <c r="J1063" t="s">
        <v>3531</v>
      </c>
      <c r="K1063" t="s">
        <v>3443</v>
      </c>
    </row>
    <row r="1064" spans="1:11" x14ac:dyDescent="0.3">
      <c r="A1064" t="s">
        <v>11</v>
      </c>
      <c r="C1064" t="s">
        <v>3419</v>
      </c>
      <c r="D1064" t="s">
        <v>3639</v>
      </c>
      <c r="E1064" t="s">
        <v>3640</v>
      </c>
      <c r="F1064" t="s">
        <v>3641</v>
      </c>
      <c r="G1064">
        <v>2015</v>
      </c>
      <c r="H1064" t="s">
        <v>3642</v>
      </c>
      <c r="I1064">
        <v>0</v>
      </c>
      <c r="J1064" t="s">
        <v>3643</v>
      </c>
      <c r="K1064" t="s">
        <v>3443</v>
      </c>
    </row>
    <row r="1065" spans="1:11" x14ac:dyDescent="0.3">
      <c r="A1065" t="s">
        <v>11</v>
      </c>
      <c r="C1065" t="s">
        <v>3419</v>
      </c>
      <c r="D1065" t="s">
        <v>3616</v>
      </c>
      <c r="E1065" t="s">
        <v>3644</v>
      </c>
      <c r="F1065" t="s">
        <v>3645</v>
      </c>
      <c r="G1065">
        <v>2015</v>
      </c>
      <c r="H1065" t="s">
        <v>3646</v>
      </c>
      <c r="I1065">
        <v>0</v>
      </c>
      <c r="J1065" t="s">
        <v>3620</v>
      </c>
      <c r="K1065" t="s">
        <v>3443</v>
      </c>
    </row>
    <row r="1066" spans="1:11" x14ac:dyDescent="0.3">
      <c r="A1066" t="s">
        <v>11</v>
      </c>
      <c r="C1066" t="s">
        <v>3419</v>
      </c>
      <c r="D1066" t="s">
        <v>3503</v>
      </c>
      <c r="E1066" t="s">
        <v>3647</v>
      </c>
      <c r="F1066" t="s">
        <v>3612</v>
      </c>
      <c r="G1066">
        <v>2015</v>
      </c>
      <c r="H1066" t="s">
        <v>3648</v>
      </c>
      <c r="I1066">
        <v>0</v>
      </c>
      <c r="J1066" t="s">
        <v>3506</v>
      </c>
      <c r="K1066" t="s">
        <v>3615</v>
      </c>
    </row>
    <row r="1067" spans="1:11" x14ac:dyDescent="0.3">
      <c r="A1067" t="s">
        <v>11</v>
      </c>
      <c r="C1067" t="s">
        <v>3419</v>
      </c>
      <c r="D1067" t="s">
        <v>35</v>
      </c>
      <c r="E1067" t="s">
        <v>3649</v>
      </c>
      <c r="F1067" t="s">
        <v>3650</v>
      </c>
      <c r="G1067">
        <v>2014</v>
      </c>
      <c r="H1067" t="s">
        <v>3651</v>
      </c>
      <c r="I1067">
        <v>0</v>
      </c>
      <c r="J1067" t="s">
        <v>3652</v>
      </c>
      <c r="K1067" t="s">
        <v>3443</v>
      </c>
    </row>
    <row r="1068" spans="1:11" x14ac:dyDescent="0.3">
      <c r="A1068" t="s">
        <v>11</v>
      </c>
      <c r="C1068" t="s">
        <v>3419</v>
      </c>
      <c r="D1068" t="s">
        <v>3653</v>
      </c>
      <c r="E1068" t="s">
        <v>3654</v>
      </c>
      <c r="F1068" t="s">
        <v>3655</v>
      </c>
      <c r="G1068">
        <v>2014</v>
      </c>
      <c r="H1068" t="s">
        <v>3656</v>
      </c>
      <c r="I1068">
        <v>0</v>
      </c>
      <c r="J1068" t="s">
        <v>3657</v>
      </c>
      <c r="K1068" t="s">
        <v>3443</v>
      </c>
    </row>
    <row r="1069" spans="1:11" x14ac:dyDescent="0.3">
      <c r="A1069" t="s">
        <v>11</v>
      </c>
      <c r="C1069" t="s">
        <v>3658</v>
      </c>
      <c r="D1069" t="s">
        <v>3658</v>
      </c>
      <c r="E1069" s="6" t="s">
        <v>3445</v>
      </c>
      <c r="F1069" s="7" t="s">
        <v>3659</v>
      </c>
      <c r="G1069" s="7">
        <v>2016</v>
      </c>
      <c r="H1069" s="7" t="s">
        <v>3660</v>
      </c>
      <c r="I1069" s="8" t="s">
        <v>64</v>
      </c>
      <c r="J1069" s="7" t="s">
        <v>3661</v>
      </c>
      <c r="K1069" s="9" t="s">
        <v>3662</v>
      </c>
    </row>
    <row r="1070" spans="1:11" x14ac:dyDescent="0.3">
      <c r="A1070" t="s">
        <v>11</v>
      </c>
      <c r="C1070" t="s">
        <v>3658</v>
      </c>
      <c r="D1070" t="s">
        <v>3658</v>
      </c>
      <c r="E1070" s="6" t="s">
        <v>3663</v>
      </c>
      <c r="F1070" s="7" t="s">
        <v>3664</v>
      </c>
      <c r="G1070" s="7">
        <v>2013</v>
      </c>
      <c r="H1070" s="7" t="s">
        <v>3665</v>
      </c>
      <c r="I1070" s="8" t="s">
        <v>64</v>
      </c>
      <c r="J1070" s="7" t="s">
        <v>3666</v>
      </c>
      <c r="K1070" s="9" t="s">
        <v>3662</v>
      </c>
    </row>
  </sheetData>
  <conditionalFormatting sqref="E1">
    <cfRule type="duplicateValues" dxfId="11" priority="1"/>
  </conditionalFormatting>
  <hyperlinks>
    <hyperlink ref="H483" r:id="rId1" xr:uid="{7FF770CA-D497-4467-BEBD-3EE30BC4BA35}"/>
  </hyperlinks>
  <pageMargins left="0.7" right="0.7" top="0.75" bottom="0.75" header="0.3" footer="0.3"/>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197EF-4B8F-4809-9F1D-63F1C7435CA1}">
  <dimension ref="A1:E1080"/>
  <sheetViews>
    <sheetView workbookViewId="0">
      <selection activeCell="D10" sqref="D10"/>
    </sheetView>
  </sheetViews>
  <sheetFormatPr defaultRowHeight="18" x14ac:dyDescent="0.35"/>
  <cols>
    <col min="1" max="1" width="11.88671875" style="12" bestFit="1" customWidth="1"/>
    <col min="2" max="2" width="140.33203125" style="13" customWidth="1"/>
    <col min="4" max="4" width="11.109375" bestFit="1" customWidth="1"/>
  </cols>
  <sheetData>
    <row r="1" spans="1:5" x14ac:dyDescent="0.35">
      <c r="A1" s="10" t="s">
        <v>3667</v>
      </c>
      <c r="B1" s="11" t="s">
        <v>4</v>
      </c>
    </row>
    <row r="2" spans="1:5" x14ac:dyDescent="0.35">
      <c r="A2" s="12" t="s">
        <v>12</v>
      </c>
      <c r="B2" s="13" t="s">
        <v>13</v>
      </c>
    </row>
    <row r="3" spans="1:5" x14ac:dyDescent="0.35">
      <c r="A3" s="12" t="s">
        <v>12</v>
      </c>
      <c r="B3" s="13" t="s">
        <v>18</v>
      </c>
    </row>
    <row r="4" spans="1:5" x14ac:dyDescent="0.35">
      <c r="A4" s="12" t="s">
        <v>12</v>
      </c>
      <c r="B4" s="13" t="s">
        <v>22</v>
      </c>
    </row>
    <row r="5" spans="1:5" x14ac:dyDescent="0.35">
      <c r="A5" s="12" t="s">
        <v>12</v>
      </c>
      <c r="B5" s="13" t="s">
        <v>27</v>
      </c>
    </row>
    <row r="6" spans="1:5" x14ac:dyDescent="0.35">
      <c r="A6" s="12" t="s">
        <v>12</v>
      </c>
      <c r="B6" s="13" t="s">
        <v>31</v>
      </c>
      <c r="D6" t="s">
        <v>3673</v>
      </c>
      <c r="E6">
        <v>1078</v>
      </c>
    </row>
    <row r="7" spans="1:5" x14ac:dyDescent="0.35">
      <c r="A7" s="12" t="s">
        <v>12</v>
      </c>
      <c r="B7" s="13" t="s">
        <v>36</v>
      </c>
      <c r="D7" t="s">
        <v>3674</v>
      </c>
      <c r="E7">
        <v>1044</v>
      </c>
    </row>
    <row r="8" spans="1:5" x14ac:dyDescent="0.35">
      <c r="A8" s="12" t="s">
        <v>12</v>
      </c>
      <c r="B8" s="13" t="s">
        <v>40</v>
      </c>
      <c r="D8" s="16"/>
      <c r="E8" s="16"/>
    </row>
    <row r="9" spans="1:5" x14ac:dyDescent="0.35">
      <c r="A9" s="12" t="s">
        <v>12</v>
      </c>
      <c r="B9" s="13" t="s">
        <v>44</v>
      </c>
    </row>
    <row r="10" spans="1:5" x14ac:dyDescent="0.35">
      <c r="A10" s="12" t="s">
        <v>12</v>
      </c>
      <c r="B10" s="13" t="s">
        <v>48</v>
      </c>
    </row>
    <row r="11" spans="1:5" x14ac:dyDescent="0.35">
      <c r="A11" s="12" t="s">
        <v>12</v>
      </c>
      <c r="B11" s="13" t="s">
        <v>52</v>
      </c>
    </row>
    <row r="12" spans="1:5" ht="36" x14ac:dyDescent="0.35">
      <c r="A12" s="12" t="s">
        <v>12</v>
      </c>
      <c r="B12" s="13" t="s">
        <v>56</v>
      </c>
    </row>
    <row r="13" spans="1:5" x14ac:dyDescent="0.35">
      <c r="A13" s="12" t="s">
        <v>60</v>
      </c>
      <c r="B13" s="13" t="s">
        <v>61</v>
      </c>
    </row>
    <row r="14" spans="1:5" x14ac:dyDescent="0.35">
      <c r="A14" s="12" t="s">
        <v>60</v>
      </c>
      <c r="B14" s="13" t="s">
        <v>67</v>
      </c>
    </row>
    <row r="15" spans="1:5" x14ac:dyDescent="0.35">
      <c r="A15" s="12" t="s">
        <v>60</v>
      </c>
      <c r="B15" s="13" t="s">
        <v>72</v>
      </c>
    </row>
    <row r="16" spans="1:5" x14ac:dyDescent="0.35">
      <c r="A16" s="12" t="s">
        <v>60</v>
      </c>
      <c r="B16" s="13" t="s">
        <v>75</v>
      </c>
    </row>
    <row r="17" spans="1:2" x14ac:dyDescent="0.35">
      <c r="A17" s="12" t="s">
        <v>60</v>
      </c>
      <c r="B17" s="13" t="s">
        <v>79</v>
      </c>
    </row>
    <row r="18" spans="1:2" x14ac:dyDescent="0.35">
      <c r="A18" s="12" t="s">
        <v>60</v>
      </c>
      <c r="B18" s="13" t="s">
        <v>82</v>
      </c>
    </row>
    <row r="19" spans="1:2" x14ac:dyDescent="0.35">
      <c r="A19" s="12" t="s">
        <v>60</v>
      </c>
      <c r="B19" s="13" t="s">
        <v>86</v>
      </c>
    </row>
    <row r="20" spans="1:2" x14ac:dyDescent="0.35">
      <c r="A20" s="12" t="s">
        <v>60</v>
      </c>
      <c r="B20" s="13" t="s">
        <v>90</v>
      </c>
    </row>
    <row r="21" spans="1:2" x14ac:dyDescent="0.35">
      <c r="A21" s="12" t="s">
        <v>60</v>
      </c>
      <c r="B21" s="13" t="s">
        <v>93</v>
      </c>
    </row>
    <row r="22" spans="1:2" x14ac:dyDescent="0.35">
      <c r="A22" s="12" t="s">
        <v>60</v>
      </c>
      <c r="B22" s="13" t="s">
        <v>96</v>
      </c>
    </row>
    <row r="23" spans="1:2" x14ac:dyDescent="0.35">
      <c r="A23" s="12" t="s">
        <v>60</v>
      </c>
      <c r="B23" s="13" t="s">
        <v>100</v>
      </c>
    </row>
    <row r="24" spans="1:2" x14ac:dyDescent="0.35">
      <c r="A24" s="12" t="s">
        <v>60</v>
      </c>
      <c r="B24" s="13" t="s">
        <v>104</v>
      </c>
    </row>
    <row r="25" spans="1:2" x14ac:dyDescent="0.35">
      <c r="A25" s="12" t="s">
        <v>60</v>
      </c>
      <c r="B25" s="13" t="s">
        <v>107</v>
      </c>
    </row>
    <row r="26" spans="1:2" x14ac:dyDescent="0.35">
      <c r="A26" s="12" t="s">
        <v>60</v>
      </c>
      <c r="B26" s="13" t="s">
        <v>111</v>
      </c>
    </row>
    <row r="27" spans="1:2" x14ac:dyDescent="0.35">
      <c r="A27" s="12" t="s">
        <v>60</v>
      </c>
      <c r="B27" s="13" t="s">
        <v>113</v>
      </c>
    </row>
    <row r="28" spans="1:2" x14ac:dyDescent="0.35">
      <c r="A28" s="12" t="s">
        <v>60</v>
      </c>
      <c r="B28" s="13" t="s">
        <v>117</v>
      </c>
    </row>
    <row r="29" spans="1:2" x14ac:dyDescent="0.35">
      <c r="A29" s="12" t="s">
        <v>60</v>
      </c>
      <c r="B29" s="13" t="s">
        <v>121</v>
      </c>
    </row>
    <row r="30" spans="1:2" x14ac:dyDescent="0.35">
      <c r="A30" s="12" t="s">
        <v>60</v>
      </c>
      <c r="B30" s="13" t="s">
        <v>124</v>
      </c>
    </row>
    <row r="31" spans="1:2" x14ac:dyDescent="0.35">
      <c r="A31" s="12" t="s">
        <v>60</v>
      </c>
      <c r="B31" s="13" t="s">
        <v>128</v>
      </c>
    </row>
    <row r="32" spans="1:2" x14ac:dyDescent="0.35">
      <c r="A32" s="12" t="s">
        <v>60</v>
      </c>
      <c r="B32" s="13" t="s">
        <v>132</v>
      </c>
    </row>
    <row r="33" spans="1:2" x14ac:dyDescent="0.35">
      <c r="A33" s="12" t="s">
        <v>60</v>
      </c>
      <c r="B33" s="13" t="s">
        <v>136</v>
      </c>
    </row>
    <row r="34" spans="1:2" x14ac:dyDescent="0.35">
      <c r="A34" s="12" t="s">
        <v>60</v>
      </c>
      <c r="B34" s="13" t="s">
        <v>139</v>
      </c>
    </row>
    <row r="35" spans="1:2" x14ac:dyDescent="0.35">
      <c r="A35" s="12" t="s">
        <v>60</v>
      </c>
      <c r="B35" s="13" t="s">
        <v>144</v>
      </c>
    </row>
    <row r="36" spans="1:2" x14ac:dyDescent="0.35">
      <c r="A36" s="12" t="s">
        <v>60</v>
      </c>
      <c r="B36" s="13" t="s">
        <v>148</v>
      </c>
    </row>
    <row r="37" spans="1:2" x14ac:dyDescent="0.35">
      <c r="A37" s="12" t="s">
        <v>60</v>
      </c>
      <c r="B37" s="13" t="s">
        <v>151</v>
      </c>
    </row>
    <row r="38" spans="1:2" x14ac:dyDescent="0.35">
      <c r="A38" s="12" t="s">
        <v>60</v>
      </c>
      <c r="B38" s="13" t="s">
        <v>155</v>
      </c>
    </row>
    <row r="39" spans="1:2" x14ac:dyDescent="0.35">
      <c r="A39" s="12" t="s">
        <v>60</v>
      </c>
      <c r="B39" s="13" t="s">
        <v>159</v>
      </c>
    </row>
    <row r="40" spans="1:2" x14ac:dyDescent="0.35">
      <c r="A40" s="12" t="s">
        <v>60</v>
      </c>
      <c r="B40" s="13" t="s">
        <v>163</v>
      </c>
    </row>
    <row r="41" spans="1:2" x14ac:dyDescent="0.35">
      <c r="A41" s="12" t="s">
        <v>60</v>
      </c>
      <c r="B41" s="13" t="s">
        <v>166</v>
      </c>
    </row>
    <row r="42" spans="1:2" x14ac:dyDescent="0.35">
      <c r="A42" s="12" t="s">
        <v>60</v>
      </c>
      <c r="B42" s="13" t="s">
        <v>170</v>
      </c>
    </row>
    <row r="43" spans="1:2" ht="36" x14ac:dyDescent="0.35">
      <c r="A43" s="12" t="s">
        <v>60</v>
      </c>
      <c r="B43" s="13" t="s">
        <v>174</v>
      </c>
    </row>
    <row r="44" spans="1:2" x14ac:dyDescent="0.35">
      <c r="A44" s="12" t="s">
        <v>60</v>
      </c>
      <c r="B44" s="13" t="s">
        <v>177</v>
      </c>
    </row>
    <row r="45" spans="1:2" ht="36" x14ac:dyDescent="0.35">
      <c r="A45" s="12" t="s">
        <v>60</v>
      </c>
      <c r="B45" s="13" t="s">
        <v>181</v>
      </c>
    </row>
    <row r="46" spans="1:2" x14ac:dyDescent="0.35">
      <c r="A46" s="12" t="s">
        <v>60</v>
      </c>
      <c r="B46" s="13" t="s">
        <v>183</v>
      </c>
    </row>
    <row r="47" spans="1:2" x14ac:dyDescent="0.35">
      <c r="A47" s="12" t="s">
        <v>60</v>
      </c>
      <c r="B47" s="13" t="s">
        <v>187</v>
      </c>
    </row>
    <row r="48" spans="1:2" x14ac:dyDescent="0.35">
      <c r="A48" s="12" t="s">
        <v>60</v>
      </c>
      <c r="B48" s="13" t="s">
        <v>191</v>
      </c>
    </row>
    <row r="49" spans="1:2" x14ac:dyDescent="0.35">
      <c r="A49" s="12" t="s">
        <v>60</v>
      </c>
      <c r="B49" s="13" t="s">
        <v>195</v>
      </c>
    </row>
    <row r="50" spans="1:2" x14ac:dyDescent="0.35">
      <c r="A50" s="12" t="s">
        <v>60</v>
      </c>
      <c r="B50" s="13" t="s">
        <v>197</v>
      </c>
    </row>
    <row r="51" spans="1:2" x14ac:dyDescent="0.35">
      <c r="A51" s="12" t="s">
        <v>60</v>
      </c>
      <c r="B51" s="13" t="s">
        <v>199</v>
      </c>
    </row>
    <row r="52" spans="1:2" x14ac:dyDescent="0.35">
      <c r="A52" s="12" t="s">
        <v>60</v>
      </c>
      <c r="B52" s="13" t="s">
        <v>203</v>
      </c>
    </row>
    <row r="53" spans="1:2" x14ac:dyDescent="0.35">
      <c r="A53" s="12" t="s">
        <v>60</v>
      </c>
      <c r="B53" s="13" t="s">
        <v>206</v>
      </c>
    </row>
    <row r="54" spans="1:2" x14ac:dyDescent="0.35">
      <c r="A54" s="12" t="s">
        <v>60</v>
      </c>
      <c r="B54" s="13" t="s">
        <v>210</v>
      </c>
    </row>
    <row r="55" spans="1:2" x14ac:dyDescent="0.35">
      <c r="A55" s="12" t="s">
        <v>60</v>
      </c>
      <c r="B55" s="13" t="s">
        <v>214</v>
      </c>
    </row>
    <row r="56" spans="1:2" x14ac:dyDescent="0.35">
      <c r="A56" s="12" t="s">
        <v>60</v>
      </c>
      <c r="B56" s="13" t="s">
        <v>217</v>
      </c>
    </row>
    <row r="57" spans="1:2" x14ac:dyDescent="0.35">
      <c r="A57" s="12" t="s">
        <v>60</v>
      </c>
      <c r="B57" s="13" t="s">
        <v>220</v>
      </c>
    </row>
    <row r="58" spans="1:2" x14ac:dyDescent="0.35">
      <c r="A58" s="12" t="s">
        <v>60</v>
      </c>
      <c r="B58" s="13" t="s">
        <v>224</v>
      </c>
    </row>
    <row r="59" spans="1:2" x14ac:dyDescent="0.35">
      <c r="A59" s="12" t="s">
        <v>60</v>
      </c>
      <c r="B59" s="13" t="s">
        <v>227</v>
      </c>
    </row>
    <row r="60" spans="1:2" x14ac:dyDescent="0.35">
      <c r="A60" s="12" t="s">
        <v>60</v>
      </c>
      <c r="B60" s="13" t="s">
        <v>231</v>
      </c>
    </row>
    <row r="61" spans="1:2" x14ac:dyDescent="0.35">
      <c r="A61" s="12" t="s">
        <v>60</v>
      </c>
      <c r="B61" s="13" t="s">
        <v>234</v>
      </c>
    </row>
    <row r="62" spans="1:2" x14ac:dyDescent="0.35">
      <c r="A62" s="12" t="s">
        <v>60</v>
      </c>
      <c r="B62" s="13" t="s">
        <v>238</v>
      </c>
    </row>
    <row r="63" spans="1:2" x14ac:dyDescent="0.35">
      <c r="A63" s="12" t="s">
        <v>60</v>
      </c>
      <c r="B63" s="13" t="s">
        <v>241</v>
      </c>
    </row>
    <row r="64" spans="1:2" x14ac:dyDescent="0.35">
      <c r="A64" s="12" t="s">
        <v>60</v>
      </c>
      <c r="B64" s="13" t="s">
        <v>244</v>
      </c>
    </row>
    <row r="65" spans="1:2" ht="36" x14ac:dyDescent="0.35">
      <c r="A65" s="12" t="s">
        <v>60</v>
      </c>
      <c r="B65" s="13" t="s">
        <v>247</v>
      </c>
    </row>
    <row r="66" spans="1:2" x14ac:dyDescent="0.35">
      <c r="A66" s="12" t="s">
        <v>60</v>
      </c>
      <c r="B66" s="13" t="s">
        <v>251</v>
      </c>
    </row>
    <row r="67" spans="1:2" x14ac:dyDescent="0.35">
      <c r="A67" s="12" t="s">
        <v>60</v>
      </c>
      <c r="B67" s="13" t="s">
        <v>255</v>
      </c>
    </row>
    <row r="68" spans="1:2" x14ac:dyDescent="0.35">
      <c r="A68" s="12" t="s">
        <v>60</v>
      </c>
      <c r="B68" s="13" t="s">
        <v>258</v>
      </c>
    </row>
    <row r="69" spans="1:2" x14ac:dyDescent="0.35">
      <c r="A69" s="12" t="s">
        <v>60</v>
      </c>
      <c r="B69" s="13" t="s">
        <v>262</v>
      </c>
    </row>
    <row r="70" spans="1:2" x14ac:dyDescent="0.35">
      <c r="A70" s="12" t="s">
        <v>60</v>
      </c>
      <c r="B70" s="13" t="s">
        <v>266</v>
      </c>
    </row>
    <row r="71" spans="1:2" x14ac:dyDescent="0.35">
      <c r="A71" s="12" t="s">
        <v>60</v>
      </c>
      <c r="B71" s="13" t="s">
        <v>270</v>
      </c>
    </row>
    <row r="72" spans="1:2" x14ac:dyDescent="0.35">
      <c r="A72" s="12" t="s">
        <v>60</v>
      </c>
      <c r="B72" s="13" t="s">
        <v>274</v>
      </c>
    </row>
    <row r="73" spans="1:2" x14ac:dyDescent="0.35">
      <c r="A73" s="12" t="s">
        <v>60</v>
      </c>
      <c r="B73" s="13" t="s">
        <v>278</v>
      </c>
    </row>
    <row r="74" spans="1:2" x14ac:dyDescent="0.35">
      <c r="A74" s="12" t="s">
        <v>60</v>
      </c>
      <c r="B74" s="13" t="s">
        <v>280</v>
      </c>
    </row>
    <row r="75" spans="1:2" x14ac:dyDescent="0.35">
      <c r="A75" s="12" t="s">
        <v>60</v>
      </c>
      <c r="B75" s="13" t="s">
        <v>284</v>
      </c>
    </row>
    <row r="76" spans="1:2" x14ac:dyDescent="0.35">
      <c r="A76" s="12" t="s">
        <v>60</v>
      </c>
      <c r="B76" s="13" t="s">
        <v>287</v>
      </c>
    </row>
    <row r="77" spans="1:2" x14ac:dyDescent="0.35">
      <c r="A77" s="12" t="s">
        <v>60</v>
      </c>
      <c r="B77" s="13" t="s">
        <v>291</v>
      </c>
    </row>
    <row r="78" spans="1:2" x14ac:dyDescent="0.35">
      <c r="A78" s="12" t="s">
        <v>60</v>
      </c>
      <c r="B78" s="13" t="s">
        <v>294</v>
      </c>
    </row>
    <row r="79" spans="1:2" x14ac:dyDescent="0.35">
      <c r="A79" s="12" t="s">
        <v>60</v>
      </c>
      <c r="B79" s="13" t="s">
        <v>297</v>
      </c>
    </row>
    <row r="80" spans="1:2" x14ac:dyDescent="0.35">
      <c r="A80" s="12" t="s">
        <v>60</v>
      </c>
      <c r="B80" s="13" t="s">
        <v>301</v>
      </c>
    </row>
    <row r="81" spans="1:2" x14ac:dyDescent="0.35">
      <c r="A81" s="12" t="s">
        <v>60</v>
      </c>
      <c r="B81" s="13" t="s">
        <v>305</v>
      </c>
    </row>
    <row r="82" spans="1:2" x14ac:dyDescent="0.35">
      <c r="A82" s="12" t="s">
        <v>60</v>
      </c>
      <c r="B82" s="13" t="s">
        <v>309</v>
      </c>
    </row>
    <row r="83" spans="1:2" x14ac:dyDescent="0.35">
      <c r="A83" s="12" t="s">
        <v>60</v>
      </c>
      <c r="B83" s="13" t="s">
        <v>312</v>
      </c>
    </row>
    <row r="84" spans="1:2" ht="36" x14ac:dyDescent="0.35">
      <c r="A84" s="12" t="s">
        <v>60</v>
      </c>
      <c r="B84" s="13" t="s">
        <v>316</v>
      </c>
    </row>
    <row r="85" spans="1:2" x14ac:dyDescent="0.35">
      <c r="A85" s="12" t="s">
        <v>60</v>
      </c>
      <c r="B85" s="13" t="s">
        <v>318</v>
      </c>
    </row>
    <row r="86" spans="1:2" x14ac:dyDescent="0.35">
      <c r="A86" s="12" t="s">
        <v>60</v>
      </c>
      <c r="B86" s="13" t="s">
        <v>321</v>
      </c>
    </row>
    <row r="87" spans="1:2" x14ac:dyDescent="0.35">
      <c r="A87" s="12" t="s">
        <v>60</v>
      </c>
      <c r="B87" s="13" t="s">
        <v>323</v>
      </c>
    </row>
    <row r="88" spans="1:2" x14ac:dyDescent="0.35">
      <c r="A88" s="12" t="s">
        <v>60</v>
      </c>
      <c r="B88" s="13" t="s">
        <v>327</v>
      </c>
    </row>
    <row r="89" spans="1:2" x14ac:dyDescent="0.35">
      <c r="A89" s="12" t="s">
        <v>60</v>
      </c>
      <c r="B89" s="13" t="s">
        <v>330</v>
      </c>
    </row>
    <row r="90" spans="1:2" x14ac:dyDescent="0.35">
      <c r="A90" s="12" t="s">
        <v>60</v>
      </c>
      <c r="B90" s="13" t="s">
        <v>332</v>
      </c>
    </row>
    <row r="91" spans="1:2" x14ac:dyDescent="0.35">
      <c r="A91" s="12" t="s">
        <v>60</v>
      </c>
      <c r="B91" s="13" t="s">
        <v>336</v>
      </c>
    </row>
    <row r="92" spans="1:2" x14ac:dyDescent="0.35">
      <c r="A92" s="12" t="s">
        <v>60</v>
      </c>
      <c r="B92" s="13" t="s">
        <v>340</v>
      </c>
    </row>
    <row r="93" spans="1:2" x14ac:dyDescent="0.35">
      <c r="A93" s="12" t="s">
        <v>60</v>
      </c>
      <c r="B93" s="13" t="s">
        <v>344</v>
      </c>
    </row>
    <row r="94" spans="1:2" ht="36" x14ac:dyDescent="0.35">
      <c r="A94" s="12" t="s">
        <v>60</v>
      </c>
      <c r="B94" s="13" t="s">
        <v>348</v>
      </c>
    </row>
    <row r="95" spans="1:2" x14ac:dyDescent="0.35">
      <c r="A95" s="12" t="s">
        <v>60</v>
      </c>
      <c r="B95" s="13" t="s">
        <v>352</v>
      </c>
    </row>
    <row r="96" spans="1:2" ht="36" x14ac:dyDescent="0.35">
      <c r="A96" s="12" t="s">
        <v>60</v>
      </c>
      <c r="B96" s="13" t="s">
        <v>355</v>
      </c>
    </row>
    <row r="97" spans="1:2" x14ac:dyDescent="0.35">
      <c r="A97" s="12" t="s">
        <v>60</v>
      </c>
      <c r="B97" s="13" t="s">
        <v>359</v>
      </c>
    </row>
    <row r="98" spans="1:2" x14ac:dyDescent="0.35">
      <c r="A98" s="12" t="s">
        <v>60</v>
      </c>
      <c r="B98" s="13" t="s">
        <v>363</v>
      </c>
    </row>
    <row r="99" spans="1:2" x14ac:dyDescent="0.35">
      <c r="A99" s="12" t="s">
        <v>60</v>
      </c>
      <c r="B99" s="13" t="s">
        <v>366</v>
      </c>
    </row>
    <row r="100" spans="1:2" x14ac:dyDescent="0.35">
      <c r="A100" s="12" t="s">
        <v>60</v>
      </c>
      <c r="B100" s="13" t="s">
        <v>369</v>
      </c>
    </row>
    <row r="101" spans="1:2" x14ac:dyDescent="0.35">
      <c r="A101" s="12" t="s">
        <v>60</v>
      </c>
      <c r="B101" s="13" t="s">
        <v>373</v>
      </c>
    </row>
    <row r="102" spans="1:2" x14ac:dyDescent="0.35">
      <c r="A102" s="12" t="s">
        <v>60</v>
      </c>
      <c r="B102" s="13" t="s">
        <v>376</v>
      </c>
    </row>
    <row r="103" spans="1:2" x14ac:dyDescent="0.35">
      <c r="A103" s="12" t="s">
        <v>60</v>
      </c>
      <c r="B103" s="13" t="s">
        <v>380</v>
      </c>
    </row>
    <row r="104" spans="1:2" x14ac:dyDescent="0.35">
      <c r="A104" s="12" t="s">
        <v>60</v>
      </c>
      <c r="B104" s="13" t="s">
        <v>384</v>
      </c>
    </row>
    <row r="105" spans="1:2" x14ac:dyDescent="0.35">
      <c r="A105" s="12" t="s">
        <v>60</v>
      </c>
      <c r="B105" s="13" t="s">
        <v>389</v>
      </c>
    </row>
    <row r="106" spans="1:2" x14ac:dyDescent="0.35">
      <c r="A106" s="12" t="s">
        <v>60</v>
      </c>
      <c r="B106" s="13" t="s">
        <v>393</v>
      </c>
    </row>
    <row r="107" spans="1:2" ht="36" x14ac:dyDescent="0.35">
      <c r="A107" s="12" t="s">
        <v>60</v>
      </c>
      <c r="B107" s="13" t="s">
        <v>397</v>
      </c>
    </row>
    <row r="108" spans="1:2" x14ac:dyDescent="0.35">
      <c r="A108" s="12" t="s">
        <v>60</v>
      </c>
      <c r="B108" s="13" t="s">
        <v>400</v>
      </c>
    </row>
    <row r="109" spans="1:2" x14ac:dyDescent="0.35">
      <c r="A109" s="12" t="s">
        <v>60</v>
      </c>
      <c r="B109" s="13" t="s">
        <v>404</v>
      </c>
    </row>
    <row r="110" spans="1:2" x14ac:dyDescent="0.35">
      <c r="A110" s="12" t="s">
        <v>60</v>
      </c>
      <c r="B110" s="13" t="s">
        <v>78</v>
      </c>
    </row>
    <row r="111" spans="1:2" x14ac:dyDescent="0.35">
      <c r="A111" s="12" t="s">
        <v>60</v>
      </c>
      <c r="B111" s="13" t="s">
        <v>409</v>
      </c>
    </row>
    <row r="112" spans="1:2" x14ac:dyDescent="0.35">
      <c r="A112" s="12" t="s">
        <v>60</v>
      </c>
      <c r="B112" s="13" t="s">
        <v>413</v>
      </c>
    </row>
    <row r="113" spans="1:2" x14ac:dyDescent="0.35">
      <c r="A113" s="12" t="s">
        <v>60</v>
      </c>
      <c r="B113" s="13" t="s">
        <v>416</v>
      </c>
    </row>
    <row r="114" spans="1:2" x14ac:dyDescent="0.35">
      <c r="A114" s="12" t="s">
        <v>60</v>
      </c>
      <c r="B114" s="13" t="s">
        <v>419</v>
      </c>
    </row>
    <row r="115" spans="1:2" x14ac:dyDescent="0.35">
      <c r="A115" s="12" t="s">
        <v>60</v>
      </c>
      <c r="B115" s="13" t="s">
        <v>423</v>
      </c>
    </row>
    <row r="116" spans="1:2" x14ac:dyDescent="0.35">
      <c r="A116" s="12" t="s">
        <v>60</v>
      </c>
      <c r="B116" s="13" t="s">
        <v>427</v>
      </c>
    </row>
    <row r="117" spans="1:2" x14ac:dyDescent="0.35">
      <c r="A117" s="12" t="s">
        <v>60</v>
      </c>
      <c r="B117" s="13" t="s">
        <v>431</v>
      </c>
    </row>
    <row r="118" spans="1:2" x14ac:dyDescent="0.35">
      <c r="A118" s="12" t="s">
        <v>60</v>
      </c>
      <c r="B118" s="13" t="s">
        <v>434</v>
      </c>
    </row>
    <row r="119" spans="1:2" x14ac:dyDescent="0.35">
      <c r="A119" s="12" t="s">
        <v>60</v>
      </c>
      <c r="B119" s="13" t="s">
        <v>439</v>
      </c>
    </row>
    <row r="120" spans="1:2" ht="36" x14ac:dyDescent="0.35">
      <c r="A120" s="12" t="s">
        <v>60</v>
      </c>
      <c r="B120" s="13" t="s">
        <v>443</v>
      </c>
    </row>
    <row r="121" spans="1:2" x14ac:dyDescent="0.35">
      <c r="A121" s="12" t="s">
        <v>60</v>
      </c>
      <c r="B121" s="13" t="s">
        <v>447</v>
      </c>
    </row>
    <row r="122" spans="1:2" x14ac:dyDescent="0.35">
      <c r="A122" s="12" t="s">
        <v>60</v>
      </c>
      <c r="B122" s="13" t="s">
        <v>451</v>
      </c>
    </row>
    <row r="123" spans="1:2" x14ac:dyDescent="0.35">
      <c r="A123" s="12" t="s">
        <v>60</v>
      </c>
      <c r="B123" s="13" t="s">
        <v>455</v>
      </c>
    </row>
    <row r="124" spans="1:2" x14ac:dyDescent="0.35">
      <c r="A124" s="12" t="s">
        <v>60</v>
      </c>
      <c r="B124" s="13" t="s">
        <v>459</v>
      </c>
    </row>
    <row r="125" spans="1:2" x14ac:dyDescent="0.35">
      <c r="A125" s="12" t="s">
        <v>60</v>
      </c>
      <c r="B125" s="13" t="s">
        <v>463</v>
      </c>
    </row>
    <row r="126" spans="1:2" x14ac:dyDescent="0.35">
      <c r="A126" s="12" t="s">
        <v>60</v>
      </c>
      <c r="B126" s="13" t="s">
        <v>467</v>
      </c>
    </row>
    <row r="127" spans="1:2" x14ac:dyDescent="0.35">
      <c r="A127" s="12" t="s">
        <v>60</v>
      </c>
      <c r="B127" s="13" t="s">
        <v>469</v>
      </c>
    </row>
    <row r="128" spans="1:2" x14ac:dyDescent="0.35">
      <c r="A128" s="12" t="s">
        <v>60</v>
      </c>
      <c r="B128" s="13" t="s">
        <v>473</v>
      </c>
    </row>
    <row r="129" spans="1:2" x14ac:dyDescent="0.35">
      <c r="A129" s="12" t="s">
        <v>60</v>
      </c>
      <c r="B129" s="13" t="s">
        <v>476</v>
      </c>
    </row>
    <row r="130" spans="1:2" x14ac:dyDescent="0.35">
      <c r="A130" s="12" t="s">
        <v>60</v>
      </c>
      <c r="B130" s="13" t="s">
        <v>479</v>
      </c>
    </row>
    <row r="131" spans="1:2" x14ac:dyDescent="0.35">
      <c r="A131" s="12" t="s">
        <v>60</v>
      </c>
      <c r="B131" s="13" t="s">
        <v>482</v>
      </c>
    </row>
    <row r="132" spans="1:2" x14ac:dyDescent="0.35">
      <c r="A132" s="12" t="s">
        <v>60</v>
      </c>
      <c r="B132" s="13" t="s">
        <v>486</v>
      </c>
    </row>
    <row r="133" spans="1:2" x14ac:dyDescent="0.35">
      <c r="A133" s="12" t="s">
        <v>60</v>
      </c>
      <c r="B133" s="13" t="s">
        <v>489</v>
      </c>
    </row>
    <row r="134" spans="1:2" x14ac:dyDescent="0.35">
      <c r="A134" s="12" t="s">
        <v>60</v>
      </c>
      <c r="B134" s="13" t="s">
        <v>492</v>
      </c>
    </row>
    <row r="135" spans="1:2" x14ac:dyDescent="0.35">
      <c r="A135" s="12" t="s">
        <v>60</v>
      </c>
      <c r="B135" s="13" t="s">
        <v>495</v>
      </c>
    </row>
    <row r="136" spans="1:2" x14ac:dyDescent="0.35">
      <c r="A136" s="12" t="s">
        <v>60</v>
      </c>
      <c r="B136" s="13" t="s">
        <v>498</v>
      </c>
    </row>
    <row r="137" spans="1:2" x14ac:dyDescent="0.35">
      <c r="A137" s="12" t="s">
        <v>60</v>
      </c>
      <c r="B137" s="13" t="s">
        <v>501</v>
      </c>
    </row>
    <row r="138" spans="1:2" x14ac:dyDescent="0.35">
      <c r="A138" s="12" t="s">
        <v>60</v>
      </c>
      <c r="B138" s="13" t="s">
        <v>505</v>
      </c>
    </row>
    <row r="139" spans="1:2" x14ac:dyDescent="0.35">
      <c r="A139" s="12" t="s">
        <v>60</v>
      </c>
      <c r="B139" s="13" t="s">
        <v>507</v>
      </c>
    </row>
    <row r="140" spans="1:2" x14ac:dyDescent="0.35">
      <c r="A140" s="12" t="s">
        <v>60</v>
      </c>
      <c r="B140" s="13" t="s">
        <v>510</v>
      </c>
    </row>
    <row r="141" spans="1:2" x14ac:dyDescent="0.35">
      <c r="A141" s="12" t="s">
        <v>60</v>
      </c>
      <c r="B141" s="13" t="s">
        <v>514</v>
      </c>
    </row>
    <row r="142" spans="1:2" x14ac:dyDescent="0.35">
      <c r="A142" s="12" t="s">
        <v>60</v>
      </c>
      <c r="B142" s="13" t="s">
        <v>518</v>
      </c>
    </row>
    <row r="143" spans="1:2" x14ac:dyDescent="0.35">
      <c r="A143" s="12" t="s">
        <v>60</v>
      </c>
      <c r="B143" s="13" t="s">
        <v>521</v>
      </c>
    </row>
    <row r="144" spans="1:2" x14ac:dyDescent="0.35">
      <c r="A144" s="12" t="s">
        <v>60</v>
      </c>
      <c r="B144" s="13" t="s">
        <v>525</v>
      </c>
    </row>
    <row r="145" spans="1:2" x14ac:dyDescent="0.35">
      <c r="A145" s="12" t="s">
        <v>60</v>
      </c>
      <c r="B145" s="13" t="s">
        <v>529</v>
      </c>
    </row>
    <row r="146" spans="1:2" x14ac:dyDescent="0.35">
      <c r="A146" s="12" t="s">
        <v>60</v>
      </c>
      <c r="B146" s="13" t="s">
        <v>533</v>
      </c>
    </row>
    <row r="147" spans="1:2" x14ac:dyDescent="0.35">
      <c r="A147" s="12" t="s">
        <v>60</v>
      </c>
      <c r="B147" s="13" t="s">
        <v>539</v>
      </c>
    </row>
    <row r="148" spans="1:2" ht="36" x14ac:dyDescent="0.35">
      <c r="A148" s="12" t="s">
        <v>60</v>
      </c>
      <c r="B148" s="13" t="s">
        <v>542</v>
      </c>
    </row>
    <row r="149" spans="1:2" x14ac:dyDescent="0.35">
      <c r="A149" s="12" t="s">
        <v>60</v>
      </c>
      <c r="B149" s="13" t="s">
        <v>546</v>
      </c>
    </row>
    <row r="150" spans="1:2" x14ac:dyDescent="0.35">
      <c r="A150" s="12" t="s">
        <v>60</v>
      </c>
      <c r="B150" s="13" t="s">
        <v>550</v>
      </c>
    </row>
    <row r="151" spans="1:2" x14ac:dyDescent="0.35">
      <c r="A151" s="12" t="s">
        <v>60</v>
      </c>
      <c r="B151" s="13" t="s">
        <v>553</v>
      </c>
    </row>
    <row r="152" spans="1:2" x14ac:dyDescent="0.35">
      <c r="A152" s="12" t="s">
        <v>60</v>
      </c>
      <c r="B152" s="13" t="s">
        <v>557</v>
      </c>
    </row>
    <row r="153" spans="1:2" x14ac:dyDescent="0.35">
      <c r="A153" s="12" t="s">
        <v>60</v>
      </c>
      <c r="B153" s="13" t="s">
        <v>559</v>
      </c>
    </row>
    <row r="154" spans="1:2" x14ac:dyDescent="0.35">
      <c r="A154" s="12" t="s">
        <v>60</v>
      </c>
      <c r="B154" s="13" t="s">
        <v>562</v>
      </c>
    </row>
    <row r="155" spans="1:2" x14ac:dyDescent="0.35">
      <c r="A155" s="12" t="s">
        <v>60</v>
      </c>
      <c r="B155" s="13" t="s">
        <v>566</v>
      </c>
    </row>
    <row r="156" spans="1:2" x14ac:dyDescent="0.35">
      <c r="A156" s="12" t="s">
        <v>60</v>
      </c>
      <c r="B156" s="13" t="s">
        <v>569</v>
      </c>
    </row>
    <row r="157" spans="1:2" x14ac:dyDescent="0.35">
      <c r="A157" s="12" t="s">
        <v>60</v>
      </c>
      <c r="B157" s="13" t="s">
        <v>573</v>
      </c>
    </row>
    <row r="158" spans="1:2" x14ac:dyDescent="0.35">
      <c r="A158" s="12" t="s">
        <v>60</v>
      </c>
      <c r="B158" s="13" t="s">
        <v>577</v>
      </c>
    </row>
    <row r="159" spans="1:2" x14ac:dyDescent="0.35">
      <c r="A159" s="12" t="s">
        <v>60</v>
      </c>
      <c r="B159" s="13" t="s">
        <v>580</v>
      </c>
    </row>
    <row r="160" spans="1:2" x14ac:dyDescent="0.35">
      <c r="A160" s="12" t="s">
        <v>60</v>
      </c>
      <c r="B160" s="13" t="s">
        <v>584</v>
      </c>
    </row>
    <row r="161" spans="1:2" x14ac:dyDescent="0.35">
      <c r="A161" s="12" t="s">
        <v>60</v>
      </c>
      <c r="B161" s="13" t="s">
        <v>587</v>
      </c>
    </row>
    <row r="162" spans="1:2" x14ac:dyDescent="0.35">
      <c r="A162" s="12" t="s">
        <v>60</v>
      </c>
      <c r="B162" s="13" t="s">
        <v>590</v>
      </c>
    </row>
    <row r="163" spans="1:2" x14ac:dyDescent="0.35">
      <c r="A163" s="12" t="s">
        <v>60</v>
      </c>
      <c r="B163" s="13" t="s">
        <v>594</v>
      </c>
    </row>
    <row r="164" spans="1:2" ht="36" x14ac:dyDescent="0.35">
      <c r="A164" s="12" t="s">
        <v>60</v>
      </c>
      <c r="B164" s="13" t="s">
        <v>597</v>
      </c>
    </row>
    <row r="165" spans="1:2" x14ac:dyDescent="0.35">
      <c r="A165" s="12" t="s">
        <v>60</v>
      </c>
      <c r="B165" s="13" t="s">
        <v>601</v>
      </c>
    </row>
    <row r="166" spans="1:2" x14ac:dyDescent="0.35">
      <c r="A166" s="12" t="s">
        <v>60</v>
      </c>
      <c r="B166" s="13" t="s">
        <v>604</v>
      </c>
    </row>
    <row r="167" spans="1:2" x14ac:dyDescent="0.35">
      <c r="A167" s="12" t="s">
        <v>60</v>
      </c>
      <c r="B167" s="13" t="s">
        <v>607</v>
      </c>
    </row>
    <row r="168" spans="1:2" x14ac:dyDescent="0.35">
      <c r="A168" s="12" t="s">
        <v>60</v>
      </c>
      <c r="B168" s="13" t="s">
        <v>611</v>
      </c>
    </row>
    <row r="169" spans="1:2" x14ac:dyDescent="0.35">
      <c r="A169" s="12" t="s">
        <v>60</v>
      </c>
      <c r="B169" s="13" t="s">
        <v>614</v>
      </c>
    </row>
    <row r="170" spans="1:2" x14ac:dyDescent="0.35">
      <c r="A170" s="12" t="s">
        <v>60</v>
      </c>
      <c r="B170" s="13" t="s">
        <v>618</v>
      </c>
    </row>
    <row r="171" spans="1:2" x14ac:dyDescent="0.35">
      <c r="A171" s="12" t="s">
        <v>60</v>
      </c>
      <c r="B171" s="13" t="s">
        <v>622</v>
      </c>
    </row>
    <row r="172" spans="1:2" x14ac:dyDescent="0.35">
      <c r="A172" s="12" t="s">
        <v>60</v>
      </c>
      <c r="B172" s="13" t="s">
        <v>625</v>
      </c>
    </row>
    <row r="173" spans="1:2" x14ac:dyDescent="0.35">
      <c r="A173" s="12" t="s">
        <v>60</v>
      </c>
      <c r="B173" s="13" t="s">
        <v>629</v>
      </c>
    </row>
    <row r="174" spans="1:2" x14ac:dyDescent="0.35">
      <c r="A174" s="12" t="s">
        <v>60</v>
      </c>
      <c r="B174" s="13" t="s">
        <v>633</v>
      </c>
    </row>
    <row r="175" spans="1:2" x14ac:dyDescent="0.35">
      <c r="A175" s="12" t="s">
        <v>60</v>
      </c>
      <c r="B175" s="13" t="s">
        <v>636</v>
      </c>
    </row>
    <row r="176" spans="1:2" x14ac:dyDescent="0.35">
      <c r="A176" s="12" t="s">
        <v>60</v>
      </c>
      <c r="B176" s="13" t="s">
        <v>639</v>
      </c>
    </row>
    <row r="177" spans="1:2" x14ac:dyDescent="0.35">
      <c r="A177" s="12" t="s">
        <v>60</v>
      </c>
      <c r="B177" s="13" t="s">
        <v>642</v>
      </c>
    </row>
    <row r="178" spans="1:2" x14ac:dyDescent="0.35">
      <c r="A178" s="12" t="s">
        <v>60</v>
      </c>
      <c r="B178" s="13" t="s">
        <v>645</v>
      </c>
    </row>
    <row r="179" spans="1:2" x14ac:dyDescent="0.35">
      <c r="A179" s="12" t="s">
        <v>60</v>
      </c>
      <c r="B179" s="13" t="s">
        <v>649</v>
      </c>
    </row>
    <row r="180" spans="1:2" x14ac:dyDescent="0.35">
      <c r="A180" s="12" t="s">
        <v>60</v>
      </c>
      <c r="B180" s="13" t="s">
        <v>652</v>
      </c>
    </row>
    <row r="181" spans="1:2" x14ac:dyDescent="0.35">
      <c r="A181" s="12" t="s">
        <v>60</v>
      </c>
      <c r="B181" s="13" t="s">
        <v>656</v>
      </c>
    </row>
    <row r="182" spans="1:2" x14ac:dyDescent="0.35">
      <c r="A182" s="12" t="s">
        <v>60</v>
      </c>
      <c r="B182" s="13" t="s">
        <v>660</v>
      </c>
    </row>
    <row r="183" spans="1:2" x14ac:dyDescent="0.35">
      <c r="A183" s="12" t="s">
        <v>60</v>
      </c>
      <c r="B183" s="13" t="s">
        <v>664</v>
      </c>
    </row>
    <row r="184" spans="1:2" x14ac:dyDescent="0.35">
      <c r="A184" s="12" t="s">
        <v>60</v>
      </c>
      <c r="B184" s="13" t="s">
        <v>668</v>
      </c>
    </row>
    <row r="185" spans="1:2" x14ac:dyDescent="0.35">
      <c r="A185" s="12" t="s">
        <v>60</v>
      </c>
      <c r="B185" s="13" t="s">
        <v>672</v>
      </c>
    </row>
    <row r="186" spans="1:2" x14ac:dyDescent="0.35">
      <c r="A186" s="12" t="s">
        <v>60</v>
      </c>
      <c r="B186" s="13" t="s">
        <v>676</v>
      </c>
    </row>
    <row r="187" spans="1:2" x14ac:dyDescent="0.35">
      <c r="A187" s="12" t="s">
        <v>60</v>
      </c>
      <c r="B187" s="13" t="s">
        <v>680</v>
      </c>
    </row>
    <row r="188" spans="1:2" x14ac:dyDescent="0.35">
      <c r="A188" s="12" t="s">
        <v>60</v>
      </c>
      <c r="B188" s="13" t="s">
        <v>683</v>
      </c>
    </row>
    <row r="189" spans="1:2" x14ac:dyDescent="0.35">
      <c r="A189" s="12" t="s">
        <v>60</v>
      </c>
      <c r="B189" s="13" t="s">
        <v>687</v>
      </c>
    </row>
    <row r="190" spans="1:2" x14ac:dyDescent="0.35">
      <c r="A190" s="12" t="s">
        <v>60</v>
      </c>
      <c r="B190" s="13" t="s">
        <v>691</v>
      </c>
    </row>
    <row r="191" spans="1:2" x14ac:dyDescent="0.35">
      <c r="A191" s="12" t="s">
        <v>60</v>
      </c>
      <c r="B191" s="13" t="s">
        <v>695</v>
      </c>
    </row>
    <row r="192" spans="1:2" x14ac:dyDescent="0.35">
      <c r="A192" s="12" t="s">
        <v>60</v>
      </c>
      <c r="B192" s="13" t="s">
        <v>698</v>
      </c>
    </row>
    <row r="193" spans="1:2" x14ac:dyDescent="0.35">
      <c r="A193" s="12" t="s">
        <v>60</v>
      </c>
      <c r="B193" s="13" t="s">
        <v>702</v>
      </c>
    </row>
    <row r="194" spans="1:2" x14ac:dyDescent="0.35">
      <c r="A194" s="12" t="s">
        <v>60</v>
      </c>
      <c r="B194" s="13" t="s">
        <v>706</v>
      </c>
    </row>
    <row r="195" spans="1:2" x14ac:dyDescent="0.35">
      <c r="A195" s="12" t="s">
        <v>60</v>
      </c>
      <c r="B195" s="13" t="s">
        <v>708</v>
      </c>
    </row>
    <row r="196" spans="1:2" x14ac:dyDescent="0.35">
      <c r="A196" s="12" t="s">
        <v>60</v>
      </c>
      <c r="B196" s="13" t="s">
        <v>711</v>
      </c>
    </row>
    <row r="197" spans="1:2" x14ac:dyDescent="0.35">
      <c r="A197" s="12" t="s">
        <v>60</v>
      </c>
      <c r="B197" s="13" t="s">
        <v>715</v>
      </c>
    </row>
    <row r="198" spans="1:2" x14ac:dyDescent="0.35">
      <c r="A198" s="12" t="s">
        <v>60</v>
      </c>
      <c r="B198" s="13" t="s">
        <v>719</v>
      </c>
    </row>
    <row r="199" spans="1:2" x14ac:dyDescent="0.35">
      <c r="A199" s="12" t="s">
        <v>60</v>
      </c>
      <c r="B199" s="13" t="s">
        <v>723</v>
      </c>
    </row>
    <row r="200" spans="1:2" ht="36" x14ac:dyDescent="0.35">
      <c r="A200" s="12" t="s">
        <v>60</v>
      </c>
      <c r="B200" s="13" t="s">
        <v>727</v>
      </c>
    </row>
    <row r="201" spans="1:2" x14ac:dyDescent="0.35">
      <c r="A201" s="12" t="s">
        <v>60</v>
      </c>
      <c r="B201" s="13" t="s">
        <v>731</v>
      </c>
    </row>
    <row r="202" spans="1:2" x14ac:dyDescent="0.35">
      <c r="A202" s="12" t="s">
        <v>60</v>
      </c>
      <c r="B202" s="13" t="s">
        <v>735</v>
      </c>
    </row>
    <row r="203" spans="1:2" ht="36" x14ac:dyDescent="0.35">
      <c r="A203" s="12" t="s">
        <v>60</v>
      </c>
      <c r="B203" s="13" t="s">
        <v>738</v>
      </c>
    </row>
    <row r="204" spans="1:2" x14ac:dyDescent="0.35">
      <c r="A204" s="12" t="s">
        <v>60</v>
      </c>
      <c r="B204" s="13" t="s">
        <v>741</v>
      </c>
    </row>
    <row r="205" spans="1:2" x14ac:dyDescent="0.35">
      <c r="A205" s="12" t="s">
        <v>60</v>
      </c>
      <c r="B205" s="13" t="s">
        <v>744</v>
      </c>
    </row>
    <row r="206" spans="1:2" x14ac:dyDescent="0.35">
      <c r="A206" s="12" t="s">
        <v>60</v>
      </c>
      <c r="B206" s="13" t="s">
        <v>748</v>
      </c>
    </row>
    <row r="207" spans="1:2" x14ac:dyDescent="0.35">
      <c r="A207" s="12" t="s">
        <v>60</v>
      </c>
      <c r="B207" s="13" t="s">
        <v>751</v>
      </c>
    </row>
    <row r="208" spans="1:2" x14ac:dyDescent="0.35">
      <c r="A208" s="12" t="s">
        <v>60</v>
      </c>
      <c r="B208" s="13" t="s">
        <v>753</v>
      </c>
    </row>
    <row r="209" spans="1:2" x14ac:dyDescent="0.35">
      <c r="A209" s="12" t="s">
        <v>60</v>
      </c>
      <c r="B209" s="13" t="s">
        <v>757</v>
      </c>
    </row>
    <row r="210" spans="1:2" x14ac:dyDescent="0.35">
      <c r="A210" s="12" t="s">
        <v>60</v>
      </c>
      <c r="B210" s="13" t="s">
        <v>760</v>
      </c>
    </row>
    <row r="211" spans="1:2" x14ac:dyDescent="0.35">
      <c r="A211" s="12" t="s">
        <v>60</v>
      </c>
      <c r="B211" s="13" t="s">
        <v>764</v>
      </c>
    </row>
    <row r="212" spans="1:2" x14ac:dyDescent="0.35">
      <c r="A212" s="12" t="s">
        <v>60</v>
      </c>
      <c r="B212" s="13" t="s">
        <v>768</v>
      </c>
    </row>
    <row r="213" spans="1:2" x14ac:dyDescent="0.35">
      <c r="A213" s="12" t="s">
        <v>60</v>
      </c>
      <c r="B213" s="13" t="s">
        <v>771</v>
      </c>
    </row>
    <row r="214" spans="1:2" x14ac:dyDescent="0.35">
      <c r="A214" s="12" t="s">
        <v>60</v>
      </c>
      <c r="B214" s="13" t="s">
        <v>775</v>
      </c>
    </row>
    <row r="215" spans="1:2" x14ac:dyDescent="0.35">
      <c r="A215" s="12" t="s">
        <v>60</v>
      </c>
      <c r="B215" s="13" t="s">
        <v>777</v>
      </c>
    </row>
    <row r="216" spans="1:2" x14ac:dyDescent="0.35">
      <c r="A216" s="12" t="s">
        <v>60</v>
      </c>
      <c r="B216" s="13" t="s">
        <v>780</v>
      </c>
    </row>
    <row r="217" spans="1:2" x14ac:dyDescent="0.35">
      <c r="A217" s="12" t="s">
        <v>60</v>
      </c>
      <c r="B217" s="13" t="s">
        <v>783</v>
      </c>
    </row>
    <row r="218" spans="1:2" x14ac:dyDescent="0.35">
      <c r="A218" s="12" t="s">
        <v>60</v>
      </c>
      <c r="B218" s="13" t="s">
        <v>787</v>
      </c>
    </row>
    <row r="219" spans="1:2" x14ac:dyDescent="0.35">
      <c r="A219" s="12" t="s">
        <v>60</v>
      </c>
      <c r="B219" s="13" t="s">
        <v>791</v>
      </c>
    </row>
    <row r="220" spans="1:2" x14ac:dyDescent="0.35">
      <c r="A220" s="12" t="s">
        <v>60</v>
      </c>
      <c r="B220" s="13" t="s">
        <v>794</v>
      </c>
    </row>
    <row r="221" spans="1:2" x14ac:dyDescent="0.35">
      <c r="A221" s="12" t="s">
        <v>60</v>
      </c>
      <c r="B221" s="13" t="s">
        <v>797</v>
      </c>
    </row>
    <row r="222" spans="1:2" x14ac:dyDescent="0.35">
      <c r="A222" s="12" t="s">
        <v>60</v>
      </c>
      <c r="B222" s="13" t="s">
        <v>801</v>
      </c>
    </row>
    <row r="223" spans="1:2" x14ac:dyDescent="0.35">
      <c r="A223" s="12" t="s">
        <v>60</v>
      </c>
      <c r="B223" s="13" t="s">
        <v>805</v>
      </c>
    </row>
    <row r="224" spans="1:2" ht="36" x14ac:dyDescent="0.35">
      <c r="A224" s="12" t="s">
        <v>60</v>
      </c>
      <c r="B224" s="13" t="s">
        <v>809</v>
      </c>
    </row>
    <row r="225" spans="1:2" x14ac:dyDescent="0.35">
      <c r="A225" s="12" t="s">
        <v>60</v>
      </c>
      <c r="B225" s="13" t="s">
        <v>813</v>
      </c>
    </row>
    <row r="226" spans="1:2" x14ac:dyDescent="0.35">
      <c r="A226" s="12" t="s">
        <v>60</v>
      </c>
      <c r="B226" s="13" t="s">
        <v>816</v>
      </c>
    </row>
    <row r="227" spans="1:2" x14ac:dyDescent="0.35">
      <c r="A227" s="12" t="s">
        <v>60</v>
      </c>
      <c r="B227" s="13" t="s">
        <v>819</v>
      </c>
    </row>
    <row r="228" spans="1:2" x14ac:dyDescent="0.35">
      <c r="A228" s="12" t="s">
        <v>60</v>
      </c>
      <c r="B228" s="13" t="s">
        <v>821</v>
      </c>
    </row>
    <row r="229" spans="1:2" x14ac:dyDescent="0.35">
      <c r="A229" s="12" t="s">
        <v>60</v>
      </c>
      <c r="B229" s="13" t="s">
        <v>825</v>
      </c>
    </row>
    <row r="230" spans="1:2" x14ac:dyDescent="0.35">
      <c r="A230" s="12" t="s">
        <v>60</v>
      </c>
      <c r="B230" s="13" t="s">
        <v>828</v>
      </c>
    </row>
    <row r="231" spans="1:2" x14ac:dyDescent="0.35">
      <c r="A231" s="12" t="s">
        <v>60</v>
      </c>
      <c r="B231" s="13" t="s">
        <v>831</v>
      </c>
    </row>
    <row r="232" spans="1:2" x14ac:dyDescent="0.35">
      <c r="A232" s="12" t="s">
        <v>60</v>
      </c>
      <c r="B232" s="13" t="s">
        <v>834</v>
      </c>
    </row>
    <row r="233" spans="1:2" x14ac:dyDescent="0.35">
      <c r="A233" s="12" t="s">
        <v>60</v>
      </c>
      <c r="B233" s="13" t="s">
        <v>836</v>
      </c>
    </row>
    <row r="234" spans="1:2" x14ac:dyDescent="0.35">
      <c r="A234" s="12" t="s">
        <v>60</v>
      </c>
      <c r="B234" s="13" t="s">
        <v>840</v>
      </c>
    </row>
    <row r="235" spans="1:2" x14ac:dyDescent="0.35">
      <c r="A235" s="12" t="s">
        <v>60</v>
      </c>
      <c r="B235" s="13" t="s">
        <v>843</v>
      </c>
    </row>
    <row r="236" spans="1:2" x14ac:dyDescent="0.35">
      <c r="A236" s="12" t="s">
        <v>60</v>
      </c>
      <c r="B236" s="13" t="s">
        <v>847</v>
      </c>
    </row>
    <row r="237" spans="1:2" x14ac:dyDescent="0.35">
      <c r="A237" s="12" t="s">
        <v>60</v>
      </c>
      <c r="B237" s="13" t="s">
        <v>849</v>
      </c>
    </row>
    <row r="238" spans="1:2" x14ac:dyDescent="0.35">
      <c r="A238" s="12" t="s">
        <v>60</v>
      </c>
      <c r="B238" s="13" t="s">
        <v>852</v>
      </c>
    </row>
    <row r="239" spans="1:2" x14ac:dyDescent="0.35">
      <c r="A239" s="12" t="s">
        <v>60</v>
      </c>
      <c r="B239" s="13" t="s">
        <v>855</v>
      </c>
    </row>
    <row r="240" spans="1:2" x14ac:dyDescent="0.35">
      <c r="A240" s="12" t="s">
        <v>60</v>
      </c>
      <c r="B240" s="13" t="s">
        <v>859</v>
      </c>
    </row>
    <row r="241" spans="1:2" x14ac:dyDescent="0.35">
      <c r="A241" s="12" t="s">
        <v>60</v>
      </c>
      <c r="B241" s="13" t="s">
        <v>863</v>
      </c>
    </row>
    <row r="242" spans="1:2" x14ac:dyDescent="0.35">
      <c r="A242" s="12" t="s">
        <v>60</v>
      </c>
      <c r="B242" s="13" t="s">
        <v>866</v>
      </c>
    </row>
    <row r="243" spans="1:2" x14ac:dyDescent="0.35">
      <c r="A243" s="12" t="s">
        <v>60</v>
      </c>
      <c r="B243" s="13" t="s">
        <v>869</v>
      </c>
    </row>
    <row r="244" spans="1:2" x14ac:dyDescent="0.35">
      <c r="A244" s="12" t="s">
        <v>60</v>
      </c>
      <c r="B244" s="13" t="s">
        <v>872</v>
      </c>
    </row>
    <row r="245" spans="1:2" x14ac:dyDescent="0.35">
      <c r="A245" s="12" t="s">
        <v>60</v>
      </c>
      <c r="B245" s="13" t="s">
        <v>875</v>
      </c>
    </row>
    <row r="246" spans="1:2" x14ac:dyDescent="0.35">
      <c r="A246" s="12" t="s">
        <v>60</v>
      </c>
      <c r="B246" s="13" t="s">
        <v>878</v>
      </c>
    </row>
    <row r="247" spans="1:2" x14ac:dyDescent="0.35">
      <c r="A247" s="12" t="s">
        <v>60</v>
      </c>
      <c r="B247" s="13" t="s">
        <v>883</v>
      </c>
    </row>
    <row r="248" spans="1:2" x14ac:dyDescent="0.35">
      <c r="A248" s="12" t="s">
        <v>60</v>
      </c>
      <c r="B248" s="13" t="s">
        <v>886</v>
      </c>
    </row>
    <row r="249" spans="1:2" x14ac:dyDescent="0.35">
      <c r="A249" s="12" t="s">
        <v>60</v>
      </c>
      <c r="B249" s="13" t="s">
        <v>890</v>
      </c>
    </row>
    <row r="250" spans="1:2" x14ac:dyDescent="0.35">
      <c r="A250" s="12" t="s">
        <v>60</v>
      </c>
      <c r="B250" s="13" t="s">
        <v>893</v>
      </c>
    </row>
    <row r="251" spans="1:2" x14ac:dyDescent="0.35">
      <c r="A251" s="12" t="s">
        <v>60</v>
      </c>
      <c r="B251" s="13" t="s">
        <v>897</v>
      </c>
    </row>
    <row r="252" spans="1:2" x14ac:dyDescent="0.35">
      <c r="A252" s="12" t="s">
        <v>60</v>
      </c>
      <c r="B252" s="13" t="s">
        <v>900</v>
      </c>
    </row>
    <row r="253" spans="1:2" x14ac:dyDescent="0.35">
      <c r="A253" s="12" t="s">
        <v>60</v>
      </c>
      <c r="B253" s="13" t="s">
        <v>904</v>
      </c>
    </row>
    <row r="254" spans="1:2" x14ac:dyDescent="0.35">
      <c r="A254" s="12" t="s">
        <v>60</v>
      </c>
      <c r="B254" s="13" t="s">
        <v>908</v>
      </c>
    </row>
    <row r="255" spans="1:2" x14ac:dyDescent="0.35">
      <c r="A255" s="12" t="s">
        <v>60</v>
      </c>
      <c r="B255" s="13" t="s">
        <v>912</v>
      </c>
    </row>
    <row r="256" spans="1:2" x14ac:dyDescent="0.35">
      <c r="A256" s="12" t="s">
        <v>60</v>
      </c>
      <c r="B256" s="13" t="s">
        <v>916</v>
      </c>
    </row>
    <row r="257" spans="1:2" x14ac:dyDescent="0.35">
      <c r="A257" s="12" t="s">
        <v>60</v>
      </c>
      <c r="B257" s="13" t="s">
        <v>918</v>
      </c>
    </row>
    <row r="258" spans="1:2" x14ac:dyDescent="0.35">
      <c r="A258" s="12" t="s">
        <v>60</v>
      </c>
      <c r="B258" s="13" t="s">
        <v>922</v>
      </c>
    </row>
    <row r="259" spans="1:2" x14ac:dyDescent="0.35">
      <c r="A259" s="12" t="s">
        <v>60</v>
      </c>
      <c r="B259" s="13" t="s">
        <v>926</v>
      </c>
    </row>
    <row r="260" spans="1:2" x14ac:dyDescent="0.35">
      <c r="A260" s="12" t="s">
        <v>60</v>
      </c>
      <c r="B260" s="13" t="s">
        <v>930</v>
      </c>
    </row>
    <row r="261" spans="1:2" x14ac:dyDescent="0.35">
      <c r="A261" s="12" t="s">
        <v>60</v>
      </c>
      <c r="B261" s="13" t="s">
        <v>933</v>
      </c>
    </row>
    <row r="262" spans="1:2" x14ac:dyDescent="0.35">
      <c r="A262" s="12" t="s">
        <v>60</v>
      </c>
      <c r="B262" s="13" t="s">
        <v>937</v>
      </c>
    </row>
    <row r="263" spans="1:2" x14ac:dyDescent="0.35">
      <c r="A263" s="12" t="s">
        <v>60</v>
      </c>
      <c r="B263" s="13" t="s">
        <v>940</v>
      </c>
    </row>
    <row r="264" spans="1:2" x14ac:dyDescent="0.35">
      <c r="A264" s="12" t="s">
        <v>60</v>
      </c>
      <c r="B264" s="13" t="s">
        <v>943</v>
      </c>
    </row>
    <row r="265" spans="1:2" x14ac:dyDescent="0.35">
      <c r="A265" s="12" t="s">
        <v>60</v>
      </c>
      <c r="B265" s="13" t="s">
        <v>947</v>
      </c>
    </row>
    <row r="266" spans="1:2" x14ac:dyDescent="0.35">
      <c r="A266" s="12" t="s">
        <v>60</v>
      </c>
      <c r="B266" s="13" t="s">
        <v>952</v>
      </c>
    </row>
    <row r="267" spans="1:2" x14ac:dyDescent="0.35">
      <c r="A267" s="12" t="s">
        <v>60</v>
      </c>
      <c r="B267" s="13" t="s">
        <v>955</v>
      </c>
    </row>
    <row r="268" spans="1:2" x14ac:dyDescent="0.35">
      <c r="A268" s="12" t="s">
        <v>60</v>
      </c>
      <c r="B268" s="13" t="s">
        <v>958</v>
      </c>
    </row>
    <row r="269" spans="1:2" x14ac:dyDescent="0.35">
      <c r="A269" s="12" t="s">
        <v>60</v>
      </c>
      <c r="B269" s="13" t="s">
        <v>961</v>
      </c>
    </row>
    <row r="270" spans="1:2" ht="36" x14ac:dyDescent="0.35">
      <c r="A270" s="12" t="s">
        <v>60</v>
      </c>
      <c r="B270" s="13" t="s">
        <v>965</v>
      </c>
    </row>
    <row r="271" spans="1:2" ht="36" x14ac:dyDescent="0.35">
      <c r="A271" s="12" t="s">
        <v>60</v>
      </c>
      <c r="B271" s="13" t="s">
        <v>969</v>
      </c>
    </row>
    <row r="272" spans="1:2" x14ac:dyDescent="0.35">
      <c r="A272" s="12" t="s">
        <v>60</v>
      </c>
      <c r="B272" s="13" t="s">
        <v>972</v>
      </c>
    </row>
    <row r="273" spans="1:2" x14ac:dyDescent="0.35">
      <c r="A273" s="12" t="s">
        <v>60</v>
      </c>
      <c r="B273" s="13" t="s">
        <v>976</v>
      </c>
    </row>
    <row r="274" spans="1:2" x14ac:dyDescent="0.35">
      <c r="A274" s="12" t="s">
        <v>60</v>
      </c>
      <c r="B274" s="13" t="s">
        <v>980</v>
      </c>
    </row>
    <row r="275" spans="1:2" x14ac:dyDescent="0.35">
      <c r="A275" s="12" t="s">
        <v>60</v>
      </c>
      <c r="B275" s="13" t="s">
        <v>983</v>
      </c>
    </row>
    <row r="276" spans="1:2" x14ac:dyDescent="0.35">
      <c r="A276" s="12" t="s">
        <v>60</v>
      </c>
      <c r="B276" s="13" t="s">
        <v>986</v>
      </c>
    </row>
    <row r="277" spans="1:2" x14ac:dyDescent="0.35">
      <c r="A277" s="12" t="s">
        <v>60</v>
      </c>
      <c r="B277" s="13" t="s">
        <v>990</v>
      </c>
    </row>
    <row r="278" spans="1:2" x14ac:dyDescent="0.35">
      <c r="A278" s="12" t="s">
        <v>60</v>
      </c>
      <c r="B278" s="13" t="s">
        <v>994</v>
      </c>
    </row>
    <row r="279" spans="1:2" x14ac:dyDescent="0.35">
      <c r="A279" s="12" t="s">
        <v>60</v>
      </c>
      <c r="B279" s="13" t="s">
        <v>998</v>
      </c>
    </row>
    <row r="280" spans="1:2" x14ac:dyDescent="0.35">
      <c r="A280" s="12" t="s">
        <v>60</v>
      </c>
      <c r="B280" s="13" t="s">
        <v>1002</v>
      </c>
    </row>
    <row r="281" spans="1:2" x14ac:dyDescent="0.35">
      <c r="A281" s="12" t="s">
        <v>60</v>
      </c>
      <c r="B281" s="13" t="s">
        <v>1006</v>
      </c>
    </row>
    <row r="282" spans="1:2" x14ac:dyDescent="0.35">
      <c r="A282" s="12" t="s">
        <v>60</v>
      </c>
      <c r="B282" s="13" t="s">
        <v>1010</v>
      </c>
    </row>
    <row r="283" spans="1:2" x14ac:dyDescent="0.35">
      <c r="A283" s="12" t="s">
        <v>60</v>
      </c>
      <c r="B283" s="13" t="s">
        <v>1014</v>
      </c>
    </row>
    <row r="284" spans="1:2" x14ac:dyDescent="0.35">
      <c r="A284" s="12" t="s">
        <v>60</v>
      </c>
      <c r="B284" s="13" t="s">
        <v>1018</v>
      </c>
    </row>
    <row r="285" spans="1:2" x14ac:dyDescent="0.35">
      <c r="A285" s="12" t="s">
        <v>60</v>
      </c>
      <c r="B285" s="13" t="s">
        <v>1021</v>
      </c>
    </row>
    <row r="286" spans="1:2" x14ac:dyDescent="0.35">
      <c r="A286" s="12" t="s">
        <v>60</v>
      </c>
      <c r="B286" s="13" t="s">
        <v>1024</v>
      </c>
    </row>
    <row r="287" spans="1:2" x14ac:dyDescent="0.35">
      <c r="A287" s="12" t="s">
        <v>60</v>
      </c>
      <c r="B287" s="13" t="s">
        <v>1027</v>
      </c>
    </row>
    <row r="288" spans="1:2" x14ac:dyDescent="0.35">
      <c r="A288" s="12" t="s">
        <v>60</v>
      </c>
      <c r="B288" s="13" t="s">
        <v>1030</v>
      </c>
    </row>
    <row r="289" spans="1:2" x14ac:dyDescent="0.35">
      <c r="A289" s="12" t="s">
        <v>60</v>
      </c>
      <c r="B289" s="13" t="s">
        <v>1032</v>
      </c>
    </row>
    <row r="290" spans="1:2" x14ac:dyDescent="0.35">
      <c r="A290" s="12" t="s">
        <v>60</v>
      </c>
      <c r="B290" s="13" t="s">
        <v>1035</v>
      </c>
    </row>
    <row r="291" spans="1:2" x14ac:dyDescent="0.35">
      <c r="A291" s="12" t="s">
        <v>60</v>
      </c>
      <c r="B291" s="13" t="s">
        <v>1039</v>
      </c>
    </row>
    <row r="292" spans="1:2" x14ac:dyDescent="0.35">
      <c r="A292" s="12" t="s">
        <v>60</v>
      </c>
      <c r="B292" s="13" t="s">
        <v>1043</v>
      </c>
    </row>
    <row r="293" spans="1:2" x14ac:dyDescent="0.35">
      <c r="A293" s="12" t="s">
        <v>60</v>
      </c>
      <c r="B293" s="13" t="s">
        <v>1047</v>
      </c>
    </row>
    <row r="294" spans="1:2" ht="36" x14ac:dyDescent="0.35">
      <c r="A294" s="12" t="s">
        <v>60</v>
      </c>
      <c r="B294" s="13" t="s">
        <v>1050</v>
      </c>
    </row>
    <row r="295" spans="1:2" x14ac:dyDescent="0.35">
      <c r="A295" s="12" t="s">
        <v>60</v>
      </c>
      <c r="B295" s="13" t="s">
        <v>1054</v>
      </c>
    </row>
    <row r="296" spans="1:2" x14ac:dyDescent="0.35">
      <c r="A296" s="12" t="s">
        <v>60</v>
      </c>
      <c r="B296" s="13" t="s">
        <v>1058</v>
      </c>
    </row>
    <row r="297" spans="1:2" x14ac:dyDescent="0.35">
      <c r="A297" s="12" t="s">
        <v>60</v>
      </c>
      <c r="B297" s="13" t="s">
        <v>1062</v>
      </c>
    </row>
    <row r="298" spans="1:2" x14ac:dyDescent="0.35">
      <c r="A298" s="12" t="s">
        <v>60</v>
      </c>
      <c r="B298" s="13" t="s">
        <v>1065</v>
      </c>
    </row>
    <row r="299" spans="1:2" x14ac:dyDescent="0.35">
      <c r="A299" s="12" t="s">
        <v>60</v>
      </c>
      <c r="B299" s="13" t="s">
        <v>1068</v>
      </c>
    </row>
    <row r="300" spans="1:2" x14ac:dyDescent="0.35">
      <c r="A300" s="12" t="s">
        <v>60</v>
      </c>
      <c r="B300" s="13" t="s">
        <v>1071</v>
      </c>
    </row>
    <row r="301" spans="1:2" x14ac:dyDescent="0.35">
      <c r="A301" s="12" t="s">
        <v>60</v>
      </c>
      <c r="B301" s="13" t="s">
        <v>1074</v>
      </c>
    </row>
    <row r="302" spans="1:2" x14ac:dyDescent="0.35">
      <c r="A302" s="12" t="s">
        <v>60</v>
      </c>
      <c r="B302" s="13" t="s">
        <v>1081</v>
      </c>
    </row>
    <row r="303" spans="1:2" x14ac:dyDescent="0.35">
      <c r="A303" s="12" t="s">
        <v>60</v>
      </c>
      <c r="B303" s="13" t="s">
        <v>1084</v>
      </c>
    </row>
    <row r="304" spans="1:2" x14ac:dyDescent="0.35">
      <c r="A304" s="12" t="s">
        <v>60</v>
      </c>
      <c r="B304" s="13" t="s">
        <v>1088</v>
      </c>
    </row>
    <row r="305" spans="1:2" x14ac:dyDescent="0.35">
      <c r="A305" s="12" t="s">
        <v>60</v>
      </c>
      <c r="B305" s="13" t="s">
        <v>1092</v>
      </c>
    </row>
    <row r="306" spans="1:2" x14ac:dyDescent="0.35">
      <c r="A306" s="12" t="s">
        <v>60</v>
      </c>
      <c r="B306" s="13" t="s">
        <v>1095</v>
      </c>
    </row>
    <row r="307" spans="1:2" x14ac:dyDescent="0.35">
      <c r="A307" s="12" t="s">
        <v>60</v>
      </c>
      <c r="B307" s="13" t="s">
        <v>1098</v>
      </c>
    </row>
    <row r="308" spans="1:2" x14ac:dyDescent="0.35">
      <c r="A308" s="12" t="s">
        <v>60</v>
      </c>
      <c r="B308" s="13" t="s">
        <v>1101</v>
      </c>
    </row>
    <row r="309" spans="1:2" x14ac:dyDescent="0.35">
      <c r="A309" s="12" t="s">
        <v>60</v>
      </c>
      <c r="B309" s="13" t="s">
        <v>1105</v>
      </c>
    </row>
    <row r="310" spans="1:2" x14ac:dyDescent="0.35">
      <c r="A310" s="12" t="s">
        <v>60</v>
      </c>
      <c r="B310" s="13" t="s">
        <v>1109</v>
      </c>
    </row>
    <row r="311" spans="1:2" x14ac:dyDescent="0.35">
      <c r="A311" s="12" t="s">
        <v>60</v>
      </c>
      <c r="B311" s="13" t="s">
        <v>1113</v>
      </c>
    </row>
    <row r="312" spans="1:2" x14ac:dyDescent="0.35">
      <c r="A312" s="12" t="s">
        <v>60</v>
      </c>
      <c r="B312" s="13" t="s">
        <v>1117</v>
      </c>
    </row>
    <row r="313" spans="1:2" x14ac:dyDescent="0.35">
      <c r="A313" s="12" t="s">
        <v>60</v>
      </c>
      <c r="B313" s="13" t="s">
        <v>1121</v>
      </c>
    </row>
    <row r="314" spans="1:2" x14ac:dyDescent="0.35">
      <c r="A314" s="12" t="s">
        <v>60</v>
      </c>
      <c r="B314" s="13" t="s">
        <v>1125</v>
      </c>
    </row>
    <row r="315" spans="1:2" x14ac:dyDescent="0.35">
      <c r="A315" s="12" t="s">
        <v>60</v>
      </c>
      <c r="B315" s="13" t="s">
        <v>1129</v>
      </c>
    </row>
    <row r="316" spans="1:2" x14ac:dyDescent="0.35">
      <c r="A316" s="12" t="s">
        <v>60</v>
      </c>
      <c r="B316" s="13" t="s">
        <v>1133</v>
      </c>
    </row>
    <row r="317" spans="1:2" x14ac:dyDescent="0.35">
      <c r="A317" s="12" t="s">
        <v>60</v>
      </c>
      <c r="B317" s="13" t="s">
        <v>1135</v>
      </c>
    </row>
    <row r="318" spans="1:2" x14ac:dyDescent="0.35">
      <c r="A318" s="12" t="s">
        <v>60</v>
      </c>
      <c r="B318" s="13" t="s">
        <v>1138</v>
      </c>
    </row>
    <row r="319" spans="1:2" x14ac:dyDescent="0.35">
      <c r="A319" s="12" t="s">
        <v>60</v>
      </c>
      <c r="B319" s="13" t="s">
        <v>1142</v>
      </c>
    </row>
    <row r="320" spans="1:2" x14ac:dyDescent="0.35">
      <c r="A320" s="12" t="s">
        <v>60</v>
      </c>
      <c r="B320" s="13" t="s">
        <v>1145</v>
      </c>
    </row>
    <row r="321" spans="1:2" x14ac:dyDescent="0.35">
      <c r="A321" s="12" t="s">
        <v>60</v>
      </c>
      <c r="B321" s="13" t="s">
        <v>1149</v>
      </c>
    </row>
    <row r="322" spans="1:2" x14ac:dyDescent="0.35">
      <c r="A322" s="12" t="s">
        <v>60</v>
      </c>
      <c r="B322" s="13" t="s">
        <v>1038</v>
      </c>
    </row>
    <row r="323" spans="1:2" x14ac:dyDescent="0.35">
      <c r="A323" s="12" t="s">
        <v>60</v>
      </c>
      <c r="B323" s="13" t="s">
        <v>1155</v>
      </c>
    </row>
    <row r="324" spans="1:2" x14ac:dyDescent="0.35">
      <c r="A324" s="12" t="s">
        <v>60</v>
      </c>
      <c r="B324" s="13" t="s">
        <v>1159</v>
      </c>
    </row>
    <row r="325" spans="1:2" x14ac:dyDescent="0.35">
      <c r="A325" s="12" t="s">
        <v>60</v>
      </c>
      <c r="B325" s="13" t="s">
        <v>1161</v>
      </c>
    </row>
    <row r="326" spans="1:2" x14ac:dyDescent="0.35">
      <c r="A326" s="12" t="s">
        <v>60</v>
      </c>
      <c r="B326" s="13" t="s">
        <v>1164</v>
      </c>
    </row>
    <row r="327" spans="1:2" x14ac:dyDescent="0.35">
      <c r="A327" s="12" t="s">
        <v>60</v>
      </c>
      <c r="B327" s="13" t="s">
        <v>1167</v>
      </c>
    </row>
    <row r="328" spans="1:2" x14ac:dyDescent="0.35">
      <c r="A328" s="12" t="s">
        <v>60</v>
      </c>
      <c r="B328" s="13" t="s">
        <v>1170</v>
      </c>
    </row>
    <row r="329" spans="1:2" x14ac:dyDescent="0.35">
      <c r="A329" s="12" t="s">
        <v>60</v>
      </c>
      <c r="B329" s="13" t="s">
        <v>1173</v>
      </c>
    </row>
    <row r="330" spans="1:2" x14ac:dyDescent="0.35">
      <c r="A330" s="12" t="s">
        <v>60</v>
      </c>
      <c r="B330" s="13" t="s">
        <v>1176</v>
      </c>
    </row>
    <row r="331" spans="1:2" x14ac:dyDescent="0.35">
      <c r="A331" s="12" t="s">
        <v>60</v>
      </c>
      <c r="B331" s="13" t="s">
        <v>1179</v>
      </c>
    </row>
    <row r="332" spans="1:2" x14ac:dyDescent="0.35">
      <c r="A332" s="12" t="s">
        <v>60</v>
      </c>
      <c r="B332" s="13" t="s">
        <v>1183</v>
      </c>
    </row>
    <row r="333" spans="1:2" x14ac:dyDescent="0.35">
      <c r="A333" s="12" t="s">
        <v>60</v>
      </c>
      <c r="B333" s="13" t="s">
        <v>1185</v>
      </c>
    </row>
    <row r="334" spans="1:2" x14ac:dyDescent="0.35">
      <c r="A334" s="12" t="s">
        <v>60</v>
      </c>
      <c r="B334" s="13" t="s">
        <v>1188</v>
      </c>
    </row>
    <row r="335" spans="1:2" x14ac:dyDescent="0.35">
      <c r="A335" s="12" t="s">
        <v>60</v>
      </c>
      <c r="B335" s="13" t="s">
        <v>1192</v>
      </c>
    </row>
    <row r="336" spans="1:2" x14ac:dyDescent="0.35">
      <c r="A336" s="12" t="s">
        <v>60</v>
      </c>
      <c r="B336" s="13" t="s">
        <v>1195</v>
      </c>
    </row>
    <row r="337" spans="1:2" x14ac:dyDescent="0.35">
      <c r="A337" s="12" t="s">
        <v>60</v>
      </c>
      <c r="B337" s="13" t="s">
        <v>1198</v>
      </c>
    </row>
    <row r="338" spans="1:2" x14ac:dyDescent="0.35">
      <c r="A338" s="12" t="s">
        <v>60</v>
      </c>
      <c r="B338" s="13" t="s">
        <v>1201</v>
      </c>
    </row>
    <row r="339" spans="1:2" x14ac:dyDescent="0.35">
      <c r="A339" s="12" t="s">
        <v>60</v>
      </c>
      <c r="B339" s="13" t="s">
        <v>1203</v>
      </c>
    </row>
    <row r="340" spans="1:2" x14ac:dyDescent="0.35">
      <c r="A340" s="12" t="s">
        <v>60</v>
      </c>
      <c r="B340" s="13" t="s">
        <v>1207</v>
      </c>
    </row>
    <row r="341" spans="1:2" x14ac:dyDescent="0.35">
      <c r="A341" s="12" t="s">
        <v>60</v>
      </c>
      <c r="B341" s="13" t="s">
        <v>1211</v>
      </c>
    </row>
    <row r="342" spans="1:2" x14ac:dyDescent="0.35">
      <c r="A342" s="12" t="s">
        <v>60</v>
      </c>
      <c r="B342" s="13" t="s">
        <v>1214</v>
      </c>
    </row>
    <row r="343" spans="1:2" x14ac:dyDescent="0.35">
      <c r="A343" s="12" t="s">
        <v>60</v>
      </c>
      <c r="B343" s="13" t="s">
        <v>1217</v>
      </c>
    </row>
    <row r="344" spans="1:2" x14ac:dyDescent="0.35">
      <c r="A344" s="12" t="s">
        <v>60</v>
      </c>
      <c r="B344" s="13" t="s">
        <v>1220</v>
      </c>
    </row>
    <row r="345" spans="1:2" ht="36" x14ac:dyDescent="0.35">
      <c r="A345" s="12" t="s">
        <v>60</v>
      </c>
      <c r="B345" s="13" t="s">
        <v>1224</v>
      </c>
    </row>
    <row r="346" spans="1:2" x14ac:dyDescent="0.35">
      <c r="A346" s="12" t="s">
        <v>60</v>
      </c>
      <c r="B346" s="13" t="s">
        <v>1227</v>
      </c>
    </row>
    <row r="347" spans="1:2" x14ac:dyDescent="0.35">
      <c r="A347" s="12" t="s">
        <v>60</v>
      </c>
      <c r="B347" s="13" t="s">
        <v>1230</v>
      </c>
    </row>
    <row r="348" spans="1:2" x14ac:dyDescent="0.35">
      <c r="A348" s="12" t="s">
        <v>60</v>
      </c>
      <c r="B348" s="13" t="s">
        <v>1234</v>
      </c>
    </row>
    <row r="349" spans="1:2" x14ac:dyDescent="0.35">
      <c r="A349" s="12" t="s">
        <v>60</v>
      </c>
      <c r="B349" s="13" t="s">
        <v>1237</v>
      </c>
    </row>
    <row r="350" spans="1:2" x14ac:dyDescent="0.35">
      <c r="A350" s="12" t="s">
        <v>60</v>
      </c>
      <c r="B350" s="13" t="s">
        <v>1240</v>
      </c>
    </row>
    <row r="351" spans="1:2" x14ac:dyDescent="0.35">
      <c r="A351" s="12" t="s">
        <v>60</v>
      </c>
      <c r="B351" s="13" t="s">
        <v>1244</v>
      </c>
    </row>
    <row r="352" spans="1:2" x14ac:dyDescent="0.35">
      <c r="A352" s="12" t="s">
        <v>60</v>
      </c>
      <c r="B352" s="13" t="s">
        <v>1248</v>
      </c>
    </row>
    <row r="353" spans="1:2" x14ac:dyDescent="0.35">
      <c r="A353" s="12" t="s">
        <v>60</v>
      </c>
      <c r="B353" s="13" t="s">
        <v>1251</v>
      </c>
    </row>
    <row r="354" spans="1:2" x14ac:dyDescent="0.35">
      <c r="A354" s="12" t="s">
        <v>60</v>
      </c>
      <c r="B354" s="13" t="s">
        <v>1254</v>
      </c>
    </row>
    <row r="355" spans="1:2" x14ac:dyDescent="0.35">
      <c r="A355" s="12" t="s">
        <v>60</v>
      </c>
      <c r="B355" s="13" t="s">
        <v>1258</v>
      </c>
    </row>
    <row r="356" spans="1:2" x14ac:dyDescent="0.35">
      <c r="A356" s="12" t="s">
        <v>60</v>
      </c>
      <c r="B356" s="13" t="s">
        <v>1261</v>
      </c>
    </row>
    <row r="357" spans="1:2" x14ac:dyDescent="0.35">
      <c r="A357" s="12" t="s">
        <v>60</v>
      </c>
      <c r="B357" s="13" t="s">
        <v>1263</v>
      </c>
    </row>
    <row r="358" spans="1:2" x14ac:dyDescent="0.35">
      <c r="A358" s="12" t="s">
        <v>60</v>
      </c>
      <c r="B358" s="13" t="s">
        <v>1267</v>
      </c>
    </row>
    <row r="359" spans="1:2" x14ac:dyDescent="0.35">
      <c r="A359" s="12" t="s">
        <v>60</v>
      </c>
      <c r="B359" s="13" t="s">
        <v>1271</v>
      </c>
    </row>
    <row r="360" spans="1:2" x14ac:dyDescent="0.35">
      <c r="A360" s="12" t="s">
        <v>60</v>
      </c>
      <c r="B360" s="13" t="s">
        <v>1274</v>
      </c>
    </row>
    <row r="361" spans="1:2" x14ac:dyDescent="0.35">
      <c r="A361" s="12" t="s">
        <v>60</v>
      </c>
      <c r="B361" s="13" t="s">
        <v>1277</v>
      </c>
    </row>
    <row r="362" spans="1:2" x14ac:dyDescent="0.35">
      <c r="A362" s="12" t="s">
        <v>60</v>
      </c>
      <c r="B362" s="13" t="s">
        <v>1281</v>
      </c>
    </row>
    <row r="363" spans="1:2" x14ac:dyDescent="0.35">
      <c r="A363" s="12" t="s">
        <v>60</v>
      </c>
      <c r="B363" s="13" t="s">
        <v>1284</v>
      </c>
    </row>
    <row r="364" spans="1:2" x14ac:dyDescent="0.35">
      <c r="A364" s="12" t="s">
        <v>60</v>
      </c>
      <c r="B364" s="13" t="s">
        <v>1287</v>
      </c>
    </row>
    <row r="365" spans="1:2" x14ac:dyDescent="0.35">
      <c r="A365" s="12" t="s">
        <v>60</v>
      </c>
      <c r="B365" s="13" t="s">
        <v>1291</v>
      </c>
    </row>
    <row r="366" spans="1:2" x14ac:dyDescent="0.35">
      <c r="A366" s="12" t="s">
        <v>60</v>
      </c>
      <c r="B366" s="13" t="s">
        <v>1294</v>
      </c>
    </row>
    <row r="367" spans="1:2" x14ac:dyDescent="0.35">
      <c r="A367" s="12" t="s">
        <v>60</v>
      </c>
      <c r="B367" s="13" t="s">
        <v>1297</v>
      </c>
    </row>
    <row r="368" spans="1:2" x14ac:dyDescent="0.35">
      <c r="A368" s="12" t="s">
        <v>60</v>
      </c>
      <c r="B368" s="13" t="s">
        <v>1300</v>
      </c>
    </row>
    <row r="369" spans="1:2" x14ac:dyDescent="0.35">
      <c r="A369" s="12" t="s">
        <v>60</v>
      </c>
      <c r="B369" s="13" t="s">
        <v>1304</v>
      </c>
    </row>
    <row r="370" spans="1:2" x14ac:dyDescent="0.35">
      <c r="A370" s="12" t="s">
        <v>60</v>
      </c>
      <c r="B370" s="13" t="s">
        <v>1307</v>
      </c>
    </row>
    <row r="371" spans="1:2" x14ac:dyDescent="0.35">
      <c r="A371" s="12" t="s">
        <v>60</v>
      </c>
      <c r="B371" s="13" t="s">
        <v>1310</v>
      </c>
    </row>
    <row r="372" spans="1:2" x14ac:dyDescent="0.35">
      <c r="A372" s="12" t="s">
        <v>60</v>
      </c>
      <c r="B372" s="13" t="s">
        <v>1314</v>
      </c>
    </row>
    <row r="373" spans="1:2" x14ac:dyDescent="0.35">
      <c r="A373" s="12" t="s">
        <v>60</v>
      </c>
      <c r="B373" s="13" t="s">
        <v>1317</v>
      </c>
    </row>
    <row r="374" spans="1:2" x14ac:dyDescent="0.35">
      <c r="A374" s="12" t="s">
        <v>60</v>
      </c>
      <c r="B374" s="13" t="s">
        <v>1321</v>
      </c>
    </row>
    <row r="375" spans="1:2" x14ac:dyDescent="0.35">
      <c r="A375" s="12" t="s">
        <v>60</v>
      </c>
      <c r="B375" s="13" t="s">
        <v>1325</v>
      </c>
    </row>
    <row r="376" spans="1:2" x14ac:dyDescent="0.35">
      <c r="A376" s="12" t="s">
        <v>60</v>
      </c>
      <c r="B376" s="13" t="s">
        <v>1328</v>
      </c>
    </row>
    <row r="377" spans="1:2" x14ac:dyDescent="0.35">
      <c r="A377" s="12" t="s">
        <v>60</v>
      </c>
      <c r="B377" s="13" t="s">
        <v>1332</v>
      </c>
    </row>
    <row r="378" spans="1:2" x14ac:dyDescent="0.35">
      <c r="A378" s="12" t="s">
        <v>60</v>
      </c>
      <c r="B378" s="13" t="s">
        <v>1336</v>
      </c>
    </row>
    <row r="379" spans="1:2" x14ac:dyDescent="0.35">
      <c r="A379" s="12" t="s">
        <v>60</v>
      </c>
      <c r="B379" s="13" t="s">
        <v>1339</v>
      </c>
    </row>
    <row r="380" spans="1:2" x14ac:dyDescent="0.35">
      <c r="A380" s="12" t="s">
        <v>60</v>
      </c>
      <c r="B380" s="13" t="s">
        <v>1342</v>
      </c>
    </row>
    <row r="381" spans="1:2" x14ac:dyDescent="0.35">
      <c r="A381" s="12" t="s">
        <v>60</v>
      </c>
      <c r="B381" s="13" t="s">
        <v>1346</v>
      </c>
    </row>
    <row r="382" spans="1:2" x14ac:dyDescent="0.35">
      <c r="A382" s="12" t="s">
        <v>60</v>
      </c>
      <c r="B382" s="13" t="s">
        <v>1350</v>
      </c>
    </row>
    <row r="383" spans="1:2" x14ac:dyDescent="0.35">
      <c r="A383" s="12" t="s">
        <v>60</v>
      </c>
      <c r="B383" s="13" t="s">
        <v>1353</v>
      </c>
    </row>
    <row r="384" spans="1:2" x14ac:dyDescent="0.35">
      <c r="A384" s="12" t="s">
        <v>60</v>
      </c>
      <c r="B384" s="13" t="s">
        <v>1356</v>
      </c>
    </row>
    <row r="385" spans="1:3" x14ac:dyDescent="0.35">
      <c r="A385" s="12" t="s">
        <v>60</v>
      </c>
      <c r="B385" s="13" t="s">
        <v>1359</v>
      </c>
    </row>
    <row r="386" spans="1:3" x14ac:dyDescent="0.35">
      <c r="A386" s="12" t="s">
        <v>60</v>
      </c>
      <c r="B386" s="13" t="s">
        <v>1362</v>
      </c>
    </row>
    <row r="387" spans="1:3" x14ac:dyDescent="0.35">
      <c r="A387" s="12" t="s">
        <v>60</v>
      </c>
      <c r="B387" s="13" t="s">
        <v>1365</v>
      </c>
    </row>
    <row r="388" spans="1:3" x14ac:dyDescent="0.35">
      <c r="A388" s="12" t="s">
        <v>60</v>
      </c>
      <c r="B388" s="13" t="s">
        <v>1369</v>
      </c>
    </row>
    <row r="389" spans="1:3" x14ac:dyDescent="0.35">
      <c r="A389" s="12" t="s">
        <v>60</v>
      </c>
      <c r="B389" s="13" t="s">
        <v>1372</v>
      </c>
    </row>
    <row r="390" spans="1:3" x14ac:dyDescent="0.35">
      <c r="A390" s="12" t="s">
        <v>60</v>
      </c>
      <c r="B390" s="13" t="s">
        <v>1376</v>
      </c>
    </row>
    <row r="391" spans="1:3" x14ac:dyDescent="0.35">
      <c r="A391" s="12" t="s">
        <v>60</v>
      </c>
      <c r="B391" s="13" t="s">
        <v>1379</v>
      </c>
    </row>
    <row r="392" spans="1:3" x14ac:dyDescent="0.35">
      <c r="A392" s="12" t="s">
        <v>60</v>
      </c>
      <c r="B392" s="13" t="s">
        <v>1383</v>
      </c>
    </row>
    <row r="393" spans="1:3" x14ac:dyDescent="0.35">
      <c r="A393" s="12" t="s">
        <v>60</v>
      </c>
      <c r="B393" s="13" t="s">
        <v>1386</v>
      </c>
    </row>
    <row r="394" spans="1:3" x14ac:dyDescent="0.35">
      <c r="A394" s="12" t="s">
        <v>60</v>
      </c>
      <c r="B394" s="13" t="s">
        <v>1389</v>
      </c>
    </row>
    <row r="395" spans="1:3" x14ac:dyDescent="0.35">
      <c r="A395" s="12" t="s">
        <v>60</v>
      </c>
      <c r="B395" s="13" t="s">
        <v>1392</v>
      </c>
    </row>
    <row r="396" spans="1:3" x14ac:dyDescent="0.35">
      <c r="A396" s="12" t="s">
        <v>60</v>
      </c>
      <c r="B396" s="13" t="s">
        <v>1395</v>
      </c>
      <c r="C396" s="12"/>
    </row>
    <row r="397" spans="1:3" x14ac:dyDescent="0.35">
      <c r="A397" s="12" t="s">
        <v>60</v>
      </c>
      <c r="B397" s="13" t="s">
        <v>1399</v>
      </c>
    </row>
    <row r="398" spans="1:3" x14ac:dyDescent="0.35">
      <c r="A398" s="12" t="s">
        <v>60</v>
      </c>
      <c r="B398" s="13" t="s">
        <v>1403</v>
      </c>
    </row>
    <row r="399" spans="1:3" x14ac:dyDescent="0.35">
      <c r="A399" s="12" t="s">
        <v>60</v>
      </c>
      <c r="B399" s="13" t="s">
        <v>1407</v>
      </c>
    </row>
    <row r="400" spans="1:3" x14ac:dyDescent="0.35">
      <c r="A400" s="12" t="s">
        <v>60</v>
      </c>
      <c r="B400" s="13" t="s">
        <v>1409</v>
      </c>
    </row>
    <row r="401" spans="1:2" x14ac:dyDescent="0.35">
      <c r="A401" s="12" t="s">
        <v>60</v>
      </c>
      <c r="B401" s="13" t="s">
        <v>1412</v>
      </c>
    </row>
    <row r="402" spans="1:2" x14ac:dyDescent="0.35">
      <c r="A402" s="12" t="s">
        <v>60</v>
      </c>
      <c r="B402" s="13" t="s">
        <v>1415</v>
      </c>
    </row>
    <row r="403" spans="1:2" x14ac:dyDescent="0.35">
      <c r="A403" s="12" t="s">
        <v>60</v>
      </c>
      <c r="B403" s="13" t="s">
        <v>1418</v>
      </c>
    </row>
    <row r="404" spans="1:2" x14ac:dyDescent="0.35">
      <c r="A404" s="12" t="s">
        <v>60</v>
      </c>
      <c r="B404" s="13" t="s">
        <v>1422</v>
      </c>
    </row>
    <row r="405" spans="1:2" x14ac:dyDescent="0.35">
      <c r="A405" s="12" t="s">
        <v>60</v>
      </c>
      <c r="B405" s="13" t="s">
        <v>1426</v>
      </c>
    </row>
    <row r="406" spans="1:2" x14ac:dyDescent="0.35">
      <c r="A406" s="12" t="s">
        <v>60</v>
      </c>
      <c r="B406" s="13" t="s">
        <v>1428</v>
      </c>
    </row>
    <row r="407" spans="1:2" x14ac:dyDescent="0.35">
      <c r="A407" s="12" t="s">
        <v>60</v>
      </c>
      <c r="B407" s="13" t="s">
        <v>1432</v>
      </c>
    </row>
    <row r="408" spans="1:2" x14ac:dyDescent="0.35">
      <c r="A408" s="12" t="s">
        <v>60</v>
      </c>
      <c r="B408" s="13" t="s">
        <v>1436</v>
      </c>
    </row>
    <row r="409" spans="1:2" x14ac:dyDescent="0.35">
      <c r="A409" s="12" t="s">
        <v>60</v>
      </c>
      <c r="B409" s="13" t="s">
        <v>1439</v>
      </c>
    </row>
    <row r="410" spans="1:2" x14ac:dyDescent="0.35">
      <c r="A410" s="12" t="s">
        <v>60</v>
      </c>
      <c r="B410" s="13" t="s">
        <v>1443</v>
      </c>
    </row>
    <row r="411" spans="1:2" x14ac:dyDescent="0.35">
      <c r="A411" s="12" t="s">
        <v>60</v>
      </c>
      <c r="B411" s="13" t="s">
        <v>1446</v>
      </c>
    </row>
    <row r="412" spans="1:2" x14ac:dyDescent="0.35">
      <c r="A412" s="12" t="s">
        <v>60</v>
      </c>
      <c r="B412" s="13" t="s">
        <v>1449</v>
      </c>
    </row>
    <row r="413" spans="1:2" x14ac:dyDescent="0.35">
      <c r="A413" s="12" t="s">
        <v>60</v>
      </c>
      <c r="B413" s="13" t="s">
        <v>1453</v>
      </c>
    </row>
    <row r="414" spans="1:2" x14ac:dyDescent="0.35">
      <c r="A414" s="12" t="s">
        <v>60</v>
      </c>
      <c r="B414" s="13" t="s">
        <v>1456</v>
      </c>
    </row>
    <row r="415" spans="1:2" x14ac:dyDescent="0.35">
      <c r="A415" s="12" t="s">
        <v>60</v>
      </c>
      <c r="B415" s="13" t="s">
        <v>1459</v>
      </c>
    </row>
    <row r="416" spans="1:2" x14ac:dyDescent="0.35">
      <c r="A416" s="12" t="s">
        <v>60</v>
      </c>
      <c r="B416" s="13" t="s">
        <v>1462</v>
      </c>
    </row>
    <row r="417" spans="1:3" x14ac:dyDescent="0.35">
      <c r="A417" s="12" t="s">
        <v>60</v>
      </c>
      <c r="B417" s="13" t="s">
        <v>1466</v>
      </c>
      <c r="C417" s="12" t="s">
        <v>3682</v>
      </c>
    </row>
    <row r="418" spans="1:3" x14ac:dyDescent="0.35">
      <c r="A418" s="12" t="s">
        <v>60</v>
      </c>
      <c r="B418" s="13" t="s">
        <v>1469</v>
      </c>
    </row>
    <row r="419" spans="1:3" x14ac:dyDescent="0.35">
      <c r="A419" s="12" t="s">
        <v>60</v>
      </c>
      <c r="B419" s="13" t="s">
        <v>1471</v>
      </c>
    </row>
    <row r="420" spans="1:3" x14ac:dyDescent="0.35">
      <c r="A420" s="12" t="s">
        <v>60</v>
      </c>
      <c r="B420" s="13" t="s">
        <v>1474</v>
      </c>
    </row>
    <row r="421" spans="1:3" x14ac:dyDescent="0.35">
      <c r="A421" s="12" t="s">
        <v>60</v>
      </c>
      <c r="B421" s="13" t="s">
        <v>1477</v>
      </c>
    </row>
    <row r="422" spans="1:3" x14ac:dyDescent="0.35">
      <c r="A422" s="12" t="s">
        <v>60</v>
      </c>
      <c r="B422" s="13" t="s">
        <v>1480</v>
      </c>
    </row>
    <row r="423" spans="1:3" x14ac:dyDescent="0.35">
      <c r="A423" s="12" t="s">
        <v>60</v>
      </c>
      <c r="B423" s="13" t="s">
        <v>1483</v>
      </c>
    </row>
    <row r="424" spans="1:3" x14ac:dyDescent="0.35">
      <c r="A424" s="12" t="s">
        <v>60</v>
      </c>
      <c r="B424" s="13" t="s">
        <v>1487</v>
      </c>
    </row>
    <row r="425" spans="1:3" x14ac:dyDescent="0.35">
      <c r="A425" s="12" t="s">
        <v>60</v>
      </c>
      <c r="B425" s="13" t="s">
        <v>1491</v>
      </c>
    </row>
    <row r="426" spans="1:3" x14ac:dyDescent="0.35">
      <c r="A426" s="12" t="s">
        <v>60</v>
      </c>
      <c r="B426" s="13" t="s">
        <v>1495</v>
      </c>
    </row>
    <row r="427" spans="1:3" x14ac:dyDescent="0.35">
      <c r="A427" s="12" t="s">
        <v>60</v>
      </c>
      <c r="B427" s="13" t="s">
        <v>1499</v>
      </c>
    </row>
    <row r="428" spans="1:3" x14ac:dyDescent="0.35">
      <c r="A428" s="12" t="s">
        <v>60</v>
      </c>
      <c r="B428" s="13" t="s">
        <v>1502</v>
      </c>
    </row>
    <row r="429" spans="1:3" x14ac:dyDescent="0.35">
      <c r="A429" s="12" t="s">
        <v>60</v>
      </c>
      <c r="B429" s="13" t="s">
        <v>1505</v>
      </c>
    </row>
    <row r="430" spans="1:3" x14ac:dyDescent="0.35">
      <c r="A430" s="12" t="s">
        <v>60</v>
      </c>
      <c r="B430" s="13" t="s">
        <v>1508</v>
      </c>
    </row>
    <row r="431" spans="1:3" x14ac:dyDescent="0.35">
      <c r="A431" s="12" t="s">
        <v>60</v>
      </c>
      <c r="B431" s="13" t="s">
        <v>1511</v>
      </c>
    </row>
    <row r="432" spans="1:3" x14ac:dyDescent="0.35">
      <c r="A432" s="12" t="s">
        <v>60</v>
      </c>
      <c r="B432" s="13" t="s">
        <v>1517</v>
      </c>
    </row>
    <row r="433" spans="1:2" x14ac:dyDescent="0.35">
      <c r="A433" s="12" t="s">
        <v>60</v>
      </c>
      <c r="B433" s="13" t="s">
        <v>1521</v>
      </c>
    </row>
    <row r="434" spans="1:2" x14ac:dyDescent="0.35">
      <c r="A434" s="12" t="s">
        <v>60</v>
      </c>
      <c r="B434" s="13" t="s">
        <v>1524</v>
      </c>
    </row>
    <row r="435" spans="1:2" x14ac:dyDescent="0.35">
      <c r="A435" s="12" t="s">
        <v>60</v>
      </c>
      <c r="B435" s="13" t="s">
        <v>1527</v>
      </c>
    </row>
    <row r="436" spans="1:2" ht="36" x14ac:dyDescent="0.35">
      <c r="A436" s="12" t="s">
        <v>60</v>
      </c>
      <c r="B436" s="13" t="s">
        <v>1531</v>
      </c>
    </row>
    <row r="437" spans="1:2" x14ac:dyDescent="0.35">
      <c r="A437" s="12" t="s">
        <v>60</v>
      </c>
      <c r="B437" s="13" t="s">
        <v>1535</v>
      </c>
    </row>
    <row r="438" spans="1:2" x14ac:dyDescent="0.35">
      <c r="A438" s="12" t="s">
        <v>60</v>
      </c>
      <c r="B438" s="13" t="s">
        <v>1538</v>
      </c>
    </row>
    <row r="439" spans="1:2" x14ac:dyDescent="0.35">
      <c r="A439" s="12" t="s">
        <v>60</v>
      </c>
      <c r="B439" s="13" t="s">
        <v>1541</v>
      </c>
    </row>
    <row r="440" spans="1:2" x14ac:dyDescent="0.35">
      <c r="A440" s="12" t="s">
        <v>60</v>
      </c>
      <c r="B440" s="13" t="s">
        <v>1544</v>
      </c>
    </row>
    <row r="441" spans="1:2" x14ac:dyDescent="0.35">
      <c r="A441" s="12" t="s">
        <v>60</v>
      </c>
      <c r="B441" s="13" t="s">
        <v>1548</v>
      </c>
    </row>
    <row r="442" spans="1:2" x14ac:dyDescent="0.35">
      <c r="A442" s="12" t="s">
        <v>60</v>
      </c>
      <c r="B442" s="13" t="s">
        <v>1552</v>
      </c>
    </row>
    <row r="443" spans="1:2" ht="36" x14ac:dyDescent="0.35">
      <c r="A443" s="12" t="s">
        <v>60</v>
      </c>
      <c r="B443" s="13" t="s">
        <v>1555</v>
      </c>
    </row>
    <row r="444" spans="1:2" ht="36" x14ac:dyDescent="0.35">
      <c r="A444" s="12" t="s">
        <v>60</v>
      </c>
      <c r="B444" s="13" t="s">
        <v>1558</v>
      </c>
    </row>
    <row r="445" spans="1:2" x14ac:dyDescent="0.35">
      <c r="A445" s="12" t="s">
        <v>60</v>
      </c>
      <c r="B445" s="13" t="s">
        <v>1562</v>
      </c>
    </row>
    <row r="446" spans="1:2" x14ac:dyDescent="0.35">
      <c r="A446" s="12" t="s">
        <v>60</v>
      </c>
      <c r="B446" s="13" t="s">
        <v>1566</v>
      </c>
    </row>
    <row r="447" spans="1:2" x14ac:dyDescent="0.35">
      <c r="A447" s="12" t="s">
        <v>60</v>
      </c>
      <c r="B447" s="13" t="s">
        <v>1569</v>
      </c>
    </row>
    <row r="448" spans="1:2" x14ac:dyDescent="0.35">
      <c r="A448" s="12" t="s">
        <v>60</v>
      </c>
      <c r="B448" s="13" t="s">
        <v>1571</v>
      </c>
    </row>
    <row r="449" spans="1:2" x14ac:dyDescent="0.35">
      <c r="A449" s="12" t="s">
        <v>60</v>
      </c>
      <c r="B449" s="13" t="s">
        <v>1575</v>
      </c>
    </row>
    <row r="450" spans="1:2" x14ac:dyDescent="0.35">
      <c r="A450" s="12" t="s">
        <v>60</v>
      </c>
      <c r="B450" s="13" t="s">
        <v>1578</v>
      </c>
    </row>
    <row r="451" spans="1:2" x14ac:dyDescent="0.35">
      <c r="A451" s="12" t="s">
        <v>60</v>
      </c>
      <c r="B451" s="13" t="s">
        <v>1581</v>
      </c>
    </row>
    <row r="452" spans="1:2" x14ac:dyDescent="0.35">
      <c r="A452" s="12" t="s">
        <v>60</v>
      </c>
      <c r="B452" s="13" t="s">
        <v>1584</v>
      </c>
    </row>
    <row r="453" spans="1:2" x14ac:dyDescent="0.35">
      <c r="A453" s="12" t="s">
        <v>60</v>
      </c>
      <c r="B453" s="13" t="s">
        <v>1587</v>
      </c>
    </row>
    <row r="454" spans="1:2" x14ac:dyDescent="0.35">
      <c r="A454" s="12" t="s">
        <v>60</v>
      </c>
      <c r="B454" s="13" t="s">
        <v>1590</v>
      </c>
    </row>
    <row r="455" spans="1:2" x14ac:dyDescent="0.35">
      <c r="A455" s="12" t="s">
        <v>60</v>
      </c>
      <c r="B455" s="13" t="s">
        <v>1594</v>
      </c>
    </row>
    <row r="456" spans="1:2" x14ac:dyDescent="0.35">
      <c r="A456" s="12" t="s">
        <v>60</v>
      </c>
      <c r="B456" s="13" t="s">
        <v>1596</v>
      </c>
    </row>
    <row r="457" spans="1:2" x14ac:dyDescent="0.35">
      <c r="A457" s="12" t="s">
        <v>60</v>
      </c>
      <c r="B457" s="13" t="s">
        <v>1599</v>
      </c>
    </row>
    <row r="458" spans="1:2" x14ac:dyDescent="0.35">
      <c r="A458" s="12" t="s">
        <v>60</v>
      </c>
      <c r="B458" s="13" t="s">
        <v>1601</v>
      </c>
    </row>
    <row r="459" spans="1:2" x14ac:dyDescent="0.35">
      <c r="A459" s="12" t="s">
        <v>60</v>
      </c>
      <c r="B459" s="13" t="s">
        <v>1605</v>
      </c>
    </row>
    <row r="460" spans="1:2" x14ac:dyDescent="0.35">
      <c r="A460" s="12" t="s">
        <v>60</v>
      </c>
      <c r="B460" s="13" t="s">
        <v>1609</v>
      </c>
    </row>
    <row r="461" spans="1:2" x14ac:dyDescent="0.35">
      <c r="A461" s="12" t="s">
        <v>60</v>
      </c>
      <c r="B461" s="13" t="s">
        <v>1612</v>
      </c>
    </row>
    <row r="462" spans="1:2" x14ac:dyDescent="0.35">
      <c r="A462" s="12" t="s">
        <v>60</v>
      </c>
      <c r="B462" s="13" t="s">
        <v>1615</v>
      </c>
    </row>
    <row r="463" spans="1:2" x14ac:dyDescent="0.35">
      <c r="A463" s="12" t="s">
        <v>60</v>
      </c>
      <c r="B463" s="13" t="s">
        <v>1619</v>
      </c>
    </row>
    <row r="464" spans="1:2" x14ac:dyDescent="0.35">
      <c r="A464" s="12" t="s">
        <v>60</v>
      </c>
      <c r="B464" s="13" t="s">
        <v>1622</v>
      </c>
    </row>
    <row r="465" spans="1:2" x14ac:dyDescent="0.35">
      <c r="A465" s="12" t="s">
        <v>60</v>
      </c>
      <c r="B465" s="13" t="s">
        <v>1626</v>
      </c>
    </row>
    <row r="466" spans="1:2" x14ac:dyDescent="0.35">
      <c r="A466" s="12" t="s">
        <v>60</v>
      </c>
      <c r="B466" s="13" t="s">
        <v>158</v>
      </c>
    </row>
    <row r="467" spans="1:2" x14ac:dyDescent="0.35">
      <c r="A467" s="12" t="s">
        <v>60</v>
      </c>
      <c r="B467" s="13" t="s">
        <v>1631</v>
      </c>
    </row>
    <row r="468" spans="1:2" x14ac:dyDescent="0.35">
      <c r="A468" s="12" t="s">
        <v>60</v>
      </c>
      <c r="B468" s="13" t="s">
        <v>1635</v>
      </c>
    </row>
    <row r="469" spans="1:2" x14ac:dyDescent="0.35">
      <c r="A469" s="12" t="s">
        <v>60</v>
      </c>
      <c r="B469" s="13" t="s">
        <v>1638</v>
      </c>
    </row>
    <row r="470" spans="1:2" x14ac:dyDescent="0.35">
      <c r="A470" s="12" t="s">
        <v>60</v>
      </c>
      <c r="B470" s="13" t="s">
        <v>1641</v>
      </c>
    </row>
    <row r="471" spans="1:2" x14ac:dyDescent="0.35">
      <c r="A471" s="12" t="s">
        <v>60</v>
      </c>
      <c r="B471" s="13" t="s">
        <v>1644</v>
      </c>
    </row>
    <row r="472" spans="1:2" x14ac:dyDescent="0.35">
      <c r="A472" s="12" t="s">
        <v>60</v>
      </c>
      <c r="B472" s="13" t="s">
        <v>1646</v>
      </c>
    </row>
    <row r="473" spans="1:2" x14ac:dyDescent="0.35">
      <c r="A473" s="12" t="s">
        <v>60</v>
      </c>
      <c r="B473" s="13" t="s">
        <v>1649</v>
      </c>
    </row>
    <row r="474" spans="1:2" x14ac:dyDescent="0.35">
      <c r="A474" s="12" t="s">
        <v>60</v>
      </c>
      <c r="B474" s="13" t="s">
        <v>1654</v>
      </c>
    </row>
    <row r="475" spans="1:2" x14ac:dyDescent="0.35">
      <c r="A475" s="12" t="s">
        <v>60</v>
      </c>
      <c r="B475" s="13" t="s">
        <v>3684</v>
      </c>
    </row>
    <row r="476" spans="1:2" x14ac:dyDescent="0.35">
      <c r="A476" s="12" t="s">
        <v>60</v>
      </c>
      <c r="B476" s="13" t="s">
        <v>3685</v>
      </c>
    </row>
    <row r="477" spans="1:2" x14ac:dyDescent="0.35">
      <c r="A477" s="12" t="s">
        <v>60</v>
      </c>
      <c r="B477" s="13" t="s">
        <v>3686</v>
      </c>
    </row>
    <row r="478" spans="1:2" x14ac:dyDescent="0.35">
      <c r="A478" s="12" t="s">
        <v>60</v>
      </c>
      <c r="B478" s="13" t="s">
        <v>3687</v>
      </c>
    </row>
    <row r="479" spans="1:2" x14ac:dyDescent="0.35">
      <c r="A479" s="12" t="s">
        <v>60</v>
      </c>
      <c r="B479" s="13" t="s">
        <v>3688</v>
      </c>
    </row>
    <row r="480" spans="1:2" x14ac:dyDescent="0.35">
      <c r="A480" s="12" t="s">
        <v>60</v>
      </c>
      <c r="B480" s="13" t="s">
        <v>3689</v>
      </c>
    </row>
    <row r="481" spans="1:2" x14ac:dyDescent="0.35">
      <c r="A481" s="12" t="s">
        <v>60</v>
      </c>
      <c r="B481" s="13" t="s">
        <v>3690</v>
      </c>
    </row>
    <row r="482" spans="1:2" x14ac:dyDescent="0.35">
      <c r="A482" s="12" t="s">
        <v>60</v>
      </c>
      <c r="B482" s="13" t="s">
        <v>3691</v>
      </c>
    </row>
    <row r="483" spans="1:2" x14ac:dyDescent="0.35">
      <c r="A483" s="12" t="s">
        <v>60</v>
      </c>
      <c r="B483" s="13" t="s">
        <v>3692</v>
      </c>
    </row>
    <row r="484" spans="1:2" x14ac:dyDescent="0.35">
      <c r="A484" s="12" t="s">
        <v>60</v>
      </c>
      <c r="B484" s="13" t="s">
        <v>3693</v>
      </c>
    </row>
    <row r="485" spans="1:2" x14ac:dyDescent="0.35">
      <c r="A485" s="12" t="s">
        <v>60</v>
      </c>
      <c r="B485" s="13" t="s">
        <v>1662</v>
      </c>
    </row>
    <row r="486" spans="1:2" x14ac:dyDescent="0.35">
      <c r="A486" s="12" t="s">
        <v>60</v>
      </c>
      <c r="B486" s="13" t="s">
        <v>1665</v>
      </c>
    </row>
    <row r="487" spans="1:2" x14ac:dyDescent="0.35">
      <c r="A487" s="12" t="s">
        <v>60</v>
      </c>
      <c r="B487" s="13" t="s">
        <v>1669</v>
      </c>
    </row>
    <row r="488" spans="1:2" x14ac:dyDescent="0.35">
      <c r="A488" s="12" t="s">
        <v>60</v>
      </c>
      <c r="B488" s="13" t="s">
        <v>1672</v>
      </c>
    </row>
    <row r="489" spans="1:2" x14ac:dyDescent="0.35">
      <c r="A489" s="12" t="s">
        <v>60</v>
      </c>
      <c r="B489" s="13" t="s">
        <v>1675</v>
      </c>
    </row>
    <row r="490" spans="1:2" x14ac:dyDescent="0.35">
      <c r="A490" s="12" t="s">
        <v>60</v>
      </c>
      <c r="B490" s="13" t="s">
        <v>1677</v>
      </c>
    </row>
    <row r="491" spans="1:2" x14ac:dyDescent="0.35">
      <c r="A491" s="12" t="s">
        <v>60</v>
      </c>
      <c r="B491" s="13" t="s">
        <v>1681</v>
      </c>
    </row>
    <row r="492" spans="1:2" x14ac:dyDescent="0.35">
      <c r="A492" s="12" t="s">
        <v>60</v>
      </c>
      <c r="B492" s="13" t="s">
        <v>1684</v>
      </c>
    </row>
    <row r="493" spans="1:2" x14ac:dyDescent="0.35">
      <c r="A493" s="12" t="s">
        <v>60</v>
      </c>
      <c r="B493" s="13" t="s">
        <v>1687</v>
      </c>
    </row>
    <row r="494" spans="1:2" x14ac:dyDescent="0.35">
      <c r="A494" s="12" t="s">
        <v>60</v>
      </c>
      <c r="B494" s="13" t="s">
        <v>1691</v>
      </c>
    </row>
    <row r="495" spans="1:2" x14ac:dyDescent="0.35">
      <c r="A495" s="12" t="s">
        <v>60</v>
      </c>
      <c r="B495" s="13" t="s">
        <v>1694</v>
      </c>
    </row>
    <row r="496" spans="1:2" x14ac:dyDescent="0.35">
      <c r="A496" s="12" t="s">
        <v>60</v>
      </c>
      <c r="B496" s="13" t="s">
        <v>1697</v>
      </c>
    </row>
    <row r="497" spans="1:2" x14ac:dyDescent="0.35">
      <c r="A497" s="12" t="s">
        <v>60</v>
      </c>
      <c r="B497" s="13" t="s">
        <v>1700</v>
      </c>
    </row>
    <row r="498" spans="1:2" x14ac:dyDescent="0.35">
      <c r="A498" s="12" t="s">
        <v>60</v>
      </c>
      <c r="B498" s="13" t="s">
        <v>1704</v>
      </c>
    </row>
    <row r="499" spans="1:2" x14ac:dyDescent="0.35">
      <c r="A499" s="12" t="s">
        <v>60</v>
      </c>
      <c r="B499" s="13" t="s">
        <v>1706</v>
      </c>
    </row>
    <row r="500" spans="1:2" x14ac:dyDescent="0.35">
      <c r="A500" s="12" t="s">
        <v>60</v>
      </c>
      <c r="B500" s="13" t="s">
        <v>1710</v>
      </c>
    </row>
    <row r="501" spans="1:2" x14ac:dyDescent="0.35">
      <c r="A501" s="12" t="s">
        <v>60</v>
      </c>
      <c r="B501" s="13" t="s">
        <v>1713</v>
      </c>
    </row>
    <row r="502" spans="1:2" x14ac:dyDescent="0.35">
      <c r="A502" s="12" t="s">
        <v>60</v>
      </c>
      <c r="B502" s="13" t="s">
        <v>1716</v>
      </c>
    </row>
    <row r="503" spans="1:2" ht="36" x14ac:dyDescent="0.35">
      <c r="A503" s="12" t="s">
        <v>60</v>
      </c>
      <c r="B503" s="13" t="s">
        <v>1720</v>
      </c>
    </row>
    <row r="504" spans="1:2" x14ac:dyDescent="0.35">
      <c r="A504" s="12" t="s">
        <v>60</v>
      </c>
      <c r="B504" s="13" t="s">
        <v>1722</v>
      </c>
    </row>
    <row r="505" spans="1:2" x14ac:dyDescent="0.35">
      <c r="A505" s="12" t="s">
        <v>60</v>
      </c>
      <c r="B505" s="13" t="s">
        <v>1725</v>
      </c>
    </row>
    <row r="506" spans="1:2" x14ac:dyDescent="0.35">
      <c r="A506" s="12" t="s">
        <v>60</v>
      </c>
      <c r="B506" s="13" t="s">
        <v>1729</v>
      </c>
    </row>
    <row r="507" spans="1:2" x14ac:dyDescent="0.35">
      <c r="A507" s="12" t="s">
        <v>60</v>
      </c>
      <c r="B507" s="13" t="s">
        <v>1732</v>
      </c>
    </row>
    <row r="508" spans="1:2" x14ac:dyDescent="0.35">
      <c r="A508" s="12" t="s">
        <v>60</v>
      </c>
      <c r="B508" s="13" t="s">
        <v>1736</v>
      </c>
    </row>
    <row r="509" spans="1:2" x14ac:dyDescent="0.35">
      <c r="A509" s="12" t="s">
        <v>60</v>
      </c>
      <c r="B509" s="13" t="s">
        <v>1740</v>
      </c>
    </row>
    <row r="510" spans="1:2" x14ac:dyDescent="0.35">
      <c r="A510" s="12" t="s">
        <v>60</v>
      </c>
      <c r="B510" s="13" t="s">
        <v>1744</v>
      </c>
    </row>
    <row r="511" spans="1:2" x14ac:dyDescent="0.35">
      <c r="A511" s="12" t="s">
        <v>60</v>
      </c>
      <c r="B511" s="13" t="s">
        <v>1751</v>
      </c>
    </row>
    <row r="512" spans="1:2" x14ac:dyDescent="0.35">
      <c r="A512" s="12" t="s">
        <v>60</v>
      </c>
      <c r="B512" s="13" t="s">
        <v>1754</v>
      </c>
    </row>
    <row r="513" spans="1:2" x14ac:dyDescent="0.35">
      <c r="A513" s="12" t="s">
        <v>60</v>
      </c>
      <c r="B513" s="13" t="s">
        <v>1757</v>
      </c>
    </row>
    <row r="514" spans="1:2" x14ac:dyDescent="0.35">
      <c r="A514" s="12" t="s">
        <v>60</v>
      </c>
      <c r="B514" s="13" t="s">
        <v>1761</v>
      </c>
    </row>
    <row r="515" spans="1:2" x14ac:dyDescent="0.35">
      <c r="A515" s="12" t="s">
        <v>60</v>
      </c>
      <c r="B515" s="13" t="s">
        <v>1763</v>
      </c>
    </row>
    <row r="516" spans="1:2" x14ac:dyDescent="0.35">
      <c r="A516" s="12" t="s">
        <v>60</v>
      </c>
      <c r="B516" s="13" t="s">
        <v>1767</v>
      </c>
    </row>
    <row r="517" spans="1:2" x14ac:dyDescent="0.35">
      <c r="A517" s="12" t="s">
        <v>60</v>
      </c>
      <c r="B517" s="13" t="s">
        <v>1770</v>
      </c>
    </row>
    <row r="518" spans="1:2" x14ac:dyDescent="0.35">
      <c r="A518" s="12" t="s">
        <v>60</v>
      </c>
      <c r="B518" s="13" t="s">
        <v>1774</v>
      </c>
    </row>
    <row r="519" spans="1:2" x14ac:dyDescent="0.35">
      <c r="A519" s="12" t="s">
        <v>60</v>
      </c>
      <c r="B519" s="13" t="s">
        <v>1777</v>
      </c>
    </row>
    <row r="520" spans="1:2" x14ac:dyDescent="0.35">
      <c r="A520" s="12" t="s">
        <v>60</v>
      </c>
      <c r="B520" s="13" t="s">
        <v>1780</v>
      </c>
    </row>
    <row r="521" spans="1:2" x14ac:dyDescent="0.35">
      <c r="A521" s="12" t="s">
        <v>60</v>
      </c>
      <c r="B521" s="13" t="s">
        <v>1784</v>
      </c>
    </row>
    <row r="522" spans="1:2" x14ac:dyDescent="0.35">
      <c r="A522" s="12" t="s">
        <v>60</v>
      </c>
      <c r="B522" s="13" t="s">
        <v>1787</v>
      </c>
    </row>
    <row r="523" spans="1:2" ht="36" x14ac:dyDescent="0.35">
      <c r="A523" s="12" t="s">
        <v>60</v>
      </c>
      <c r="B523" s="13" t="s">
        <v>1791</v>
      </c>
    </row>
    <row r="524" spans="1:2" x14ac:dyDescent="0.35">
      <c r="A524" s="12" t="s">
        <v>60</v>
      </c>
      <c r="B524" s="13" t="s">
        <v>1796</v>
      </c>
    </row>
    <row r="525" spans="1:2" x14ac:dyDescent="0.35">
      <c r="A525" s="12" t="s">
        <v>60</v>
      </c>
      <c r="B525" s="13" t="s">
        <v>1800</v>
      </c>
    </row>
    <row r="526" spans="1:2" x14ac:dyDescent="0.35">
      <c r="A526" s="12" t="s">
        <v>60</v>
      </c>
      <c r="B526" s="13" t="s">
        <v>1806</v>
      </c>
    </row>
    <row r="527" spans="1:2" x14ac:dyDescent="0.35">
      <c r="A527" s="12" t="s">
        <v>60</v>
      </c>
      <c r="B527" s="13" t="s">
        <v>1810</v>
      </c>
    </row>
    <row r="528" spans="1:2" ht="36" x14ac:dyDescent="0.35">
      <c r="A528" s="12" t="s">
        <v>60</v>
      </c>
      <c r="B528" s="13" t="s">
        <v>1814</v>
      </c>
    </row>
    <row r="529" spans="1:2" x14ac:dyDescent="0.35">
      <c r="A529" s="12" t="s">
        <v>60</v>
      </c>
      <c r="B529" s="13" t="s">
        <v>1817</v>
      </c>
    </row>
    <row r="530" spans="1:2" x14ac:dyDescent="0.35">
      <c r="A530" s="12" t="s">
        <v>60</v>
      </c>
      <c r="B530" s="13" t="s">
        <v>1819</v>
      </c>
    </row>
    <row r="531" spans="1:2" x14ac:dyDescent="0.35">
      <c r="A531" s="12" t="s">
        <v>60</v>
      </c>
      <c r="B531" s="13" t="s">
        <v>1823</v>
      </c>
    </row>
    <row r="532" spans="1:2" x14ac:dyDescent="0.35">
      <c r="A532" s="12" t="s">
        <v>60</v>
      </c>
      <c r="B532" s="13" t="s">
        <v>1826</v>
      </c>
    </row>
    <row r="533" spans="1:2" x14ac:dyDescent="0.35">
      <c r="A533" s="12" t="s">
        <v>60</v>
      </c>
      <c r="B533" s="13" t="s">
        <v>1828</v>
      </c>
    </row>
    <row r="534" spans="1:2" x14ac:dyDescent="0.35">
      <c r="A534" s="12" t="s">
        <v>60</v>
      </c>
      <c r="B534" s="13" t="s">
        <v>1830</v>
      </c>
    </row>
    <row r="535" spans="1:2" x14ac:dyDescent="0.35">
      <c r="A535" s="12" t="s">
        <v>60</v>
      </c>
      <c r="B535" s="13" t="s">
        <v>1833</v>
      </c>
    </row>
    <row r="536" spans="1:2" x14ac:dyDescent="0.35">
      <c r="A536" s="12" t="s">
        <v>60</v>
      </c>
      <c r="B536" s="13" t="s">
        <v>1838</v>
      </c>
    </row>
    <row r="537" spans="1:2" x14ac:dyDescent="0.35">
      <c r="A537" s="12" t="s">
        <v>60</v>
      </c>
      <c r="B537" s="13" t="s">
        <v>1841</v>
      </c>
    </row>
    <row r="538" spans="1:2" x14ac:dyDescent="0.35">
      <c r="A538" s="12" t="s">
        <v>60</v>
      </c>
      <c r="B538" s="13" t="s">
        <v>1844</v>
      </c>
    </row>
    <row r="539" spans="1:2" x14ac:dyDescent="0.35">
      <c r="A539" s="12" t="s">
        <v>60</v>
      </c>
      <c r="B539" s="13" t="s">
        <v>1847</v>
      </c>
    </row>
    <row r="540" spans="1:2" x14ac:dyDescent="0.35">
      <c r="A540" s="12" t="s">
        <v>60</v>
      </c>
      <c r="B540" s="13" t="s">
        <v>1851</v>
      </c>
    </row>
    <row r="541" spans="1:2" x14ac:dyDescent="0.35">
      <c r="A541" s="12" t="s">
        <v>60</v>
      </c>
      <c r="B541" s="13" t="s">
        <v>1853</v>
      </c>
    </row>
    <row r="542" spans="1:2" x14ac:dyDescent="0.35">
      <c r="A542" s="12" t="s">
        <v>60</v>
      </c>
      <c r="B542" s="13" t="s">
        <v>1857</v>
      </c>
    </row>
    <row r="543" spans="1:2" x14ac:dyDescent="0.35">
      <c r="A543" s="12" t="s">
        <v>60</v>
      </c>
      <c r="B543" s="13" t="s">
        <v>1860</v>
      </c>
    </row>
    <row r="544" spans="1:2" x14ac:dyDescent="0.35">
      <c r="A544" s="12" t="s">
        <v>60</v>
      </c>
      <c r="B544" s="13" t="s">
        <v>1863</v>
      </c>
    </row>
    <row r="545" spans="1:2" x14ac:dyDescent="0.35">
      <c r="A545" s="12" t="s">
        <v>60</v>
      </c>
      <c r="B545" s="13" t="s">
        <v>1866</v>
      </c>
    </row>
    <row r="546" spans="1:2" x14ac:dyDescent="0.35">
      <c r="A546" s="12" t="s">
        <v>60</v>
      </c>
      <c r="B546" s="13" t="s">
        <v>1870</v>
      </c>
    </row>
    <row r="547" spans="1:2" x14ac:dyDescent="0.35">
      <c r="A547" s="12" t="s">
        <v>60</v>
      </c>
      <c r="B547" s="13" t="s">
        <v>1874</v>
      </c>
    </row>
    <row r="548" spans="1:2" x14ac:dyDescent="0.35">
      <c r="A548" s="12" t="s">
        <v>60</v>
      </c>
      <c r="B548" s="13" t="s">
        <v>1878</v>
      </c>
    </row>
    <row r="549" spans="1:2" x14ac:dyDescent="0.35">
      <c r="A549" s="12" t="s">
        <v>60</v>
      </c>
      <c r="B549" s="13" t="s">
        <v>1882</v>
      </c>
    </row>
    <row r="550" spans="1:2" x14ac:dyDescent="0.35">
      <c r="A550" s="12" t="s">
        <v>60</v>
      </c>
      <c r="B550" s="13" t="s">
        <v>1886</v>
      </c>
    </row>
    <row r="551" spans="1:2" x14ac:dyDescent="0.35">
      <c r="A551" s="12" t="s">
        <v>60</v>
      </c>
      <c r="B551" s="13" t="s">
        <v>1889</v>
      </c>
    </row>
    <row r="552" spans="1:2" x14ac:dyDescent="0.35">
      <c r="A552" s="12" t="s">
        <v>60</v>
      </c>
      <c r="B552" s="13" t="s">
        <v>1892</v>
      </c>
    </row>
    <row r="553" spans="1:2" x14ac:dyDescent="0.35">
      <c r="A553" s="12" t="s">
        <v>60</v>
      </c>
      <c r="B553" s="13" t="s">
        <v>1896</v>
      </c>
    </row>
    <row r="554" spans="1:2" x14ac:dyDescent="0.35">
      <c r="A554" s="12" t="s">
        <v>60</v>
      </c>
      <c r="B554" s="13" t="s">
        <v>1900</v>
      </c>
    </row>
    <row r="555" spans="1:2" x14ac:dyDescent="0.35">
      <c r="A555" s="12" t="s">
        <v>60</v>
      </c>
      <c r="B555" s="13" t="s">
        <v>1904</v>
      </c>
    </row>
    <row r="556" spans="1:2" x14ac:dyDescent="0.35">
      <c r="A556" s="12" t="s">
        <v>60</v>
      </c>
      <c r="B556" s="13" t="s">
        <v>1908</v>
      </c>
    </row>
    <row r="557" spans="1:2" x14ac:dyDescent="0.35">
      <c r="A557" s="12" t="s">
        <v>60</v>
      </c>
      <c r="B557" s="13" t="s">
        <v>1912</v>
      </c>
    </row>
    <row r="558" spans="1:2" x14ac:dyDescent="0.35">
      <c r="A558" s="12" t="s">
        <v>60</v>
      </c>
      <c r="B558" s="13" t="s">
        <v>1916</v>
      </c>
    </row>
    <row r="559" spans="1:2" x14ac:dyDescent="0.35">
      <c r="A559" s="12" t="s">
        <v>60</v>
      </c>
      <c r="B559" s="13" t="s">
        <v>1920</v>
      </c>
    </row>
    <row r="560" spans="1:2" x14ac:dyDescent="0.35">
      <c r="A560" s="12" t="s">
        <v>60</v>
      </c>
      <c r="B560" s="13" t="s">
        <v>1923</v>
      </c>
    </row>
    <row r="561" spans="1:2" x14ac:dyDescent="0.35">
      <c r="A561" s="12" t="s">
        <v>60</v>
      </c>
      <c r="B561" s="13" t="s">
        <v>1927</v>
      </c>
    </row>
    <row r="562" spans="1:2" x14ac:dyDescent="0.35">
      <c r="A562" s="12" t="s">
        <v>60</v>
      </c>
      <c r="B562" s="13" t="s">
        <v>1930</v>
      </c>
    </row>
    <row r="563" spans="1:2" x14ac:dyDescent="0.35">
      <c r="A563" s="12" t="s">
        <v>60</v>
      </c>
      <c r="B563" s="13" t="s">
        <v>1934</v>
      </c>
    </row>
    <row r="564" spans="1:2" x14ac:dyDescent="0.35">
      <c r="A564" s="12" t="s">
        <v>60</v>
      </c>
      <c r="B564" s="13" t="s">
        <v>1937</v>
      </c>
    </row>
    <row r="565" spans="1:2" x14ac:dyDescent="0.35">
      <c r="A565" s="12" t="s">
        <v>60</v>
      </c>
      <c r="B565" s="13" t="s">
        <v>1939</v>
      </c>
    </row>
    <row r="566" spans="1:2" x14ac:dyDescent="0.35">
      <c r="A566" s="12" t="s">
        <v>60</v>
      </c>
      <c r="B566" s="13" t="s">
        <v>1941</v>
      </c>
    </row>
    <row r="567" spans="1:2" x14ac:dyDescent="0.35">
      <c r="A567" s="12" t="s">
        <v>60</v>
      </c>
      <c r="B567" s="13" t="s">
        <v>1944</v>
      </c>
    </row>
    <row r="568" spans="1:2" x14ac:dyDescent="0.35">
      <c r="A568" s="12" t="s">
        <v>60</v>
      </c>
      <c r="B568" s="13" t="s">
        <v>1946</v>
      </c>
    </row>
    <row r="569" spans="1:2" x14ac:dyDescent="0.35">
      <c r="A569" s="12" t="s">
        <v>60</v>
      </c>
      <c r="B569" s="13" t="s">
        <v>1950</v>
      </c>
    </row>
    <row r="570" spans="1:2" x14ac:dyDescent="0.35">
      <c r="A570" s="12" t="s">
        <v>60</v>
      </c>
      <c r="B570" s="13" t="s">
        <v>1953</v>
      </c>
    </row>
    <row r="571" spans="1:2" x14ac:dyDescent="0.35">
      <c r="A571" s="12" t="s">
        <v>60</v>
      </c>
      <c r="B571" s="13" t="s">
        <v>1956</v>
      </c>
    </row>
    <row r="572" spans="1:2" x14ac:dyDescent="0.35">
      <c r="A572" s="12" t="s">
        <v>60</v>
      </c>
      <c r="B572" s="13" t="s">
        <v>1959</v>
      </c>
    </row>
    <row r="573" spans="1:2" x14ac:dyDescent="0.35">
      <c r="A573" s="12" t="s">
        <v>60</v>
      </c>
      <c r="B573" s="13" t="s">
        <v>1961</v>
      </c>
    </row>
    <row r="574" spans="1:2" x14ac:dyDescent="0.35">
      <c r="A574" s="12" t="s">
        <v>60</v>
      </c>
      <c r="B574" s="13" t="s">
        <v>1965</v>
      </c>
    </row>
    <row r="575" spans="1:2" x14ac:dyDescent="0.35">
      <c r="A575" s="12" t="s">
        <v>60</v>
      </c>
      <c r="B575" s="13" t="s">
        <v>1969</v>
      </c>
    </row>
    <row r="576" spans="1:2" x14ac:dyDescent="0.35">
      <c r="A576" s="12" t="s">
        <v>60</v>
      </c>
      <c r="B576" s="13" t="s">
        <v>1972</v>
      </c>
    </row>
    <row r="577" spans="1:2" x14ac:dyDescent="0.35">
      <c r="A577" s="12" t="s">
        <v>60</v>
      </c>
      <c r="B577" s="13" t="s">
        <v>1975</v>
      </c>
    </row>
    <row r="578" spans="1:2" x14ac:dyDescent="0.35">
      <c r="A578" s="12" t="s">
        <v>60</v>
      </c>
      <c r="B578" s="13" t="s">
        <v>1978</v>
      </c>
    </row>
    <row r="579" spans="1:2" x14ac:dyDescent="0.35">
      <c r="A579" s="12" t="s">
        <v>60</v>
      </c>
      <c r="B579" s="13" t="s">
        <v>1981</v>
      </c>
    </row>
    <row r="580" spans="1:2" ht="36" x14ac:dyDescent="0.35">
      <c r="A580" s="12" t="s">
        <v>60</v>
      </c>
      <c r="B580" s="13" t="s">
        <v>1984</v>
      </c>
    </row>
    <row r="581" spans="1:2" x14ac:dyDescent="0.35">
      <c r="A581" s="12" t="s">
        <v>60</v>
      </c>
      <c r="B581" s="13" t="s">
        <v>1987</v>
      </c>
    </row>
    <row r="582" spans="1:2" x14ac:dyDescent="0.35">
      <c r="A582" s="12" t="s">
        <v>60</v>
      </c>
      <c r="B582" s="13" t="s">
        <v>1990</v>
      </c>
    </row>
    <row r="583" spans="1:2" x14ac:dyDescent="0.35">
      <c r="A583" s="12" t="s">
        <v>60</v>
      </c>
      <c r="B583" s="13" t="s">
        <v>1994</v>
      </c>
    </row>
    <row r="584" spans="1:2" x14ac:dyDescent="0.35">
      <c r="A584" s="12" t="s">
        <v>60</v>
      </c>
      <c r="B584" s="13" t="s">
        <v>1998</v>
      </c>
    </row>
    <row r="585" spans="1:2" x14ac:dyDescent="0.35">
      <c r="A585" s="12" t="s">
        <v>60</v>
      </c>
      <c r="B585" s="13" t="s">
        <v>2003</v>
      </c>
    </row>
    <row r="586" spans="1:2" x14ac:dyDescent="0.35">
      <c r="A586" s="12" t="s">
        <v>60</v>
      </c>
      <c r="B586" s="13" t="s">
        <v>2007</v>
      </c>
    </row>
    <row r="587" spans="1:2" x14ac:dyDescent="0.35">
      <c r="A587" s="12" t="s">
        <v>60</v>
      </c>
      <c r="B587" s="13" t="s">
        <v>2011</v>
      </c>
    </row>
    <row r="588" spans="1:2" x14ac:dyDescent="0.35">
      <c r="A588" s="12" t="s">
        <v>60</v>
      </c>
      <c r="B588" s="13" t="s">
        <v>2015</v>
      </c>
    </row>
    <row r="589" spans="1:2" x14ac:dyDescent="0.35">
      <c r="A589" s="12" t="s">
        <v>60</v>
      </c>
      <c r="B589" s="13" t="s">
        <v>2018</v>
      </c>
    </row>
    <row r="590" spans="1:2" x14ac:dyDescent="0.35">
      <c r="A590" s="12" t="s">
        <v>60</v>
      </c>
      <c r="B590" s="13" t="s">
        <v>2021</v>
      </c>
    </row>
    <row r="591" spans="1:2" x14ac:dyDescent="0.35">
      <c r="A591" s="12" t="s">
        <v>60</v>
      </c>
      <c r="B591" s="13" t="s">
        <v>2025</v>
      </c>
    </row>
    <row r="592" spans="1:2" x14ac:dyDescent="0.35">
      <c r="A592" s="12" t="s">
        <v>60</v>
      </c>
      <c r="B592" s="13" t="s">
        <v>2029</v>
      </c>
    </row>
    <row r="593" spans="1:2" x14ac:dyDescent="0.35">
      <c r="A593" s="12" t="s">
        <v>60</v>
      </c>
      <c r="B593" s="13" t="s">
        <v>2031</v>
      </c>
    </row>
    <row r="594" spans="1:2" x14ac:dyDescent="0.35">
      <c r="A594" s="12" t="s">
        <v>60</v>
      </c>
      <c r="B594" s="13" t="s">
        <v>2035</v>
      </c>
    </row>
    <row r="595" spans="1:2" x14ac:dyDescent="0.35">
      <c r="A595" s="12" t="s">
        <v>60</v>
      </c>
      <c r="B595" s="13" t="s">
        <v>2039</v>
      </c>
    </row>
    <row r="596" spans="1:2" x14ac:dyDescent="0.35">
      <c r="A596" s="12" t="s">
        <v>60</v>
      </c>
      <c r="B596" s="13" t="s">
        <v>2043</v>
      </c>
    </row>
    <row r="597" spans="1:2" x14ac:dyDescent="0.35">
      <c r="A597" s="12" t="s">
        <v>60</v>
      </c>
      <c r="B597" s="13" t="s">
        <v>2046</v>
      </c>
    </row>
    <row r="598" spans="1:2" x14ac:dyDescent="0.35">
      <c r="A598" s="12" t="s">
        <v>60</v>
      </c>
      <c r="B598" s="13" t="s">
        <v>2052</v>
      </c>
    </row>
    <row r="599" spans="1:2" x14ac:dyDescent="0.35">
      <c r="A599" s="12" t="s">
        <v>60</v>
      </c>
      <c r="B599" s="13" t="s">
        <v>2055</v>
      </c>
    </row>
    <row r="600" spans="1:2" x14ac:dyDescent="0.35">
      <c r="A600" s="12" t="s">
        <v>60</v>
      </c>
      <c r="B600" s="13" t="s">
        <v>2058</v>
      </c>
    </row>
    <row r="601" spans="1:2" x14ac:dyDescent="0.35">
      <c r="A601" s="12" t="s">
        <v>60</v>
      </c>
      <c r="B601" s="13" t="s">
        <v>2062</v>
      </c>
    </row>
    <row r="602" spans="1:2" x14ac:dyDescent="0.35">
      <c r="A602" s="12" t="s">
        <v>60</v>
      </c>
      <c r="B602" s="13" t="s">
        <v>2066</v>
      </c>
    </row>
    <row r="603" spans="1:2" x14ac:dyDescent="0.35">
      <c r="A603" s="12" t="s">
        <v>60</v>
      </c>
      <c r="B603" s="13" t="s">
        <v>2070</v>
      </c>
    </row>
    <row r="604" spans="1:2" x14ac:dyDescent="0.35">
      <c r="A604" s="12" t="s">
        <v>60</v>
      </c>
      <c r="B604" s="13" t="s">
        <v>2074</v>
      </c>
    </row>
    <row r="605" spans="1:2" x14ac:dyDescent="0.35">
      <c r="A605" s="12" t="s">
        <v>60</v>
      </c>
      <c r="B605" s="13" t="s">
        <v>2077</v>
      </c>
    </row>
    <row r="606" spans="1:2" x14ac:dyDescent="0.35">
      <c r="A606" s="12" t="s">
        <v>60</v>
      </c>
      <c r="B606" s="13" t="s">
        <v>2080</v>
      </c>
    </row>
    <row r="607" spans="1:2" x14ac:dyDescent="0.35">
      <c r="A607" s="12" t="s">
        <v>60</v>
      </c>
      <c r="B607" s="13" t="s">
        <v>2083</v>
      </c>
    </row>
    <row r="608" spans="1:2" x14ac:dyDescent="0.35">
      <c r="A608" s="12" t="s">
        <v>60</v>
      </c>
      <c r="B608" s="13" t="s">
        <v>2087</v>
      </c>
    </row>
    <row r="609" spans="1:2" x14ac:dyDescent="0.35">
      <c r="A609" s="12" t="s">
        <v>60</v>
      </c>
      <c r="B609" s="13" t="s">
        <v>2090</v>
      </c>
    </row>
    <row r="610" spans="1:2" x14ac:dyDescent="0.35">
      <c r="A610" s="12" t="s">
        <v>60</v>
      </c>
      <c r="B610" s="13" t="s">
        <v>2094</v>
      </c>
    </row>
    <row r="611" spans="1:2" x14ac:dyDescent="0.35">
      <c r="A611" s="12" t="s">
        <v>60</v>
      </c>
      <c r="B611" s="13" t="s">
        <v>2097</v>
      </c>
    </row>
    <row r="612" spans="1:2" x14ac:dyDescent="0.35">
      <c r="A612" s="12" t="s">
        <v>60</v>
      </c>
      <c r="B612" s="13" t="s">
        <v>2101</v>
      </c>
    </row>
    <row r="613" spans="1:2" x14ac:dyDescent="0.35">
      <c r="A613" s="12" t="s">
        <v>60</v>
      </c>
      <c r="B613" s="13" t="s">
        <v>2104</v>
      </c>
    </row>
    <row r="614" spans="1:2" x14ac:dyDescent="0.35">
      <c r="A614" s="12" t="s">
        <v>60</v>
      </c>
      <c r="B614" s="13" t="s">
        <v>2108</v>
      </c>
    </row>
    <row r="615" spans="1:2" x14ac:dyDescent="0.35">
      <c r="A615" s="12" t="s">
        <v>60</v>
      </c>
      <c r="B615" s="13" t="s">
        <v>2111</v>
      </c>
    </row>
    <row r="616" spans="1:2" ht="36" x14ac:dyDescent="0.35">
      <c r="A616" s="12" t="s">
        <v>60</v>
      </c>
      <c r="B616" s="13" t="s">
        <v>2114</v>
      </c>
    </row>
    <row r="617" spans="1:2" x14ac:dyDescent="0.35">
      <c r="A617" s="12" t="s">
        <v>60</v>
      </c>
      <c r="B617" s="13" t="s">
        <v>2118</v>
      </c>
    </row>
    <row r="618" spans="1:2" x14ac:dyDescent="0.35">
      <c r="A618" s="12" t="s">
        <v>60</v>
      </c>
      <c r="B618" s="13" t="s">
        <v>2122</v>
      </c>
    </row>
    <row r="619" spans="1:2" x14ac:dyDescent="0.35">
      <c r="A619" s="12" t="s">
        <v>60</v>
      </c>
      <c r="B619" s="13" t="s">
        <v>2125</v>
      </c>
    </row>
    <row r="620" spans="1:2" x14ac:dyDescent="0.35">
      <c r="A620" s="12" t="s">
        <v>60</v>
      </c>
      <c r="B620" s="13" t="s">
        <v>2128</v>
      </c>
    </row>
    <row r="621" spans="1:2" x14ac:dyDescent="0.35">
      <c r="A621" s="12" t="s">
        <v>60</v>
      </c>
      <c r="B621" s="13" t="s">
        <v>2131</v>
      </c>
    </row>
    <row r="622" spans="1:2" x14ac:dyDescent="0.35">
      <c r="A622" s="12" t="s">
        <v>60</v>
      </c>
      <c r="B622" s="13" t="s">
        <v>2135</v>
      </c>
    </row>
    <row r="623" spans="1:2" x14ac:dyDescent="0.35">
      <c r="A623" s="12" t="s">
        <v>60</v>
      </c>
      <c r="B623" s="13" t="s">
        <v>2138</v>
      </c>
    </row>
    <row r="624" spans="1:2" x14ac:dyDescent="0.35">
      <c r="A624" s="12" t="s">
        <v>60</v>
      </c>
      <c r="B624" s="13" t="s">
        <v>2142</v>
      </c>
    </row>
    <row r="625" spans="1:2" x14ac:dyDescent="0.35">
      <c r="A625" s="12" t="s">
        <v>60</v>
      </c>
      <c r="B625" s="13" t="s">
        <v>2146</v>
      </c>
    </row>
    <row r="626" spans="1:2" x14ac:dyDescent="0.35">
      <c r="A626" s="12" t="s">
        <v>60</v>
      </c>
      <c r="B626" s="13" t="s">
        <v>2148</v>
      </c>
    </row>
    <row r="627" spans="1:2" x14ac:dyDescent="0.35">
      <c r="A627" s="12" t="s">
        <v>60</v>
      </c>
      <c r="B627" s="13" t="s">
        <v>2151</v>
      </c>
    </row>
    <row r="628" spans="1:2" x14ac:dyDescent="0.35">
      <c r="A628" s="12" t="s">
        <v>60</v>
      </c>
      <c r="B628" s="13" t="s">
        <v>2154</v>
      </c>
    </row>
    <row r="629" spans="1:2" x14ac:dyDescent="0.35">
      <c r="A629" s="12" t="s">
        <v>60</v>
      </c>
      <c r="B629" s="13" t="s">
        <v>2157</v>
      </c>
    </row>
    <row r="630" spans="1:2" x14ac:dyDescent="0.35">
      <c r="A630" s="12" t="s">
        <v>60</v>
      </c>
      <c r="B630" s="13" t="s">
        <v>2160</v>
      </c>
    </row>
    <row r="631" spans="1:2" x14ac:dyDescent="0.35">
      <c r="A631" s="12" t="s">
        <v>60</v>
      </c>
      <c r="B631" s="13" t="s">
        <v>2164</v>
      </c>
    </row>
    <row r="632" spans="1:2" x14ac:dyDescent="0.35">
      <c r="A632" s="12" t="s">
        <v>60</v>
      </c>
      <c r="B632" s="13" t="s">
        <v>2167</v>
      </c>
    </row>
    <row r="633" spans="1:2" x14ac:dyDescent="0.35">
      <c r="A633" s="12" t="s">
        <v>60</v>
      </c>
      <c r="B633" s="13" t="s">
        <v>2171</v>
      </c>
    </row>
    <row r="634" spans="1:2" x14ac:dyDescent="0.35">
      <c r="A634" s="12" t="s">
        <v>60</v>
      </c>
      <c r="B634" s="13" t="s">
        <v>2174</v>
      </c>
    </row>
    <row r="635" spans="1:2" x14ac:dyDescent="0.35">
      <c r="A635" s="12" t="s">
        <v>60</v>
      </c>
      <c r="B635" s="13" t="s">
        <v>2178</v>
      </c>
    </row>
    <row r="636" spans="1:2" x14ac:dyDescent="0.35">
      <c r="A636" s="12" t="s">
        <v>60</v>
      </c>
      <c r="B636" s="13" t="s">
        <v>2181</v>
      </c>
    </row>
    <row r="637" spans="1:2" x14ac:dyDescent="0.35">
      <c r="A637" s="12" t="s">
        <v>60</v>
      </c>
      <c r="B637" s="13" t="s">
        <v>2183</v>
      </c>
    </row>
    <row r="638" spans="1:2" x14ac:dyDescent="0.35">
      <c r="A638" s="12" t="s">
        <v>60</v>
      </c>
      <c r="B638" s="13" t="s">
        <v>2186</v>
      </c>
    </row>
    <row r="639" spans="1:2" x14ac:dyDescent="0.35">
      <c r="A639" s="12" t="s">
        <v>60</v>
      </c>
      <c r="B639" s="13" t="s">
        <v>2189</v>
      </c>
    </row>
    <row r="640" spans="1:2" x14ac:dyDescent="0.35">
      <c r="A640" s="12" t="s">
        <v>60</v>
      </c>
      <c r="B640" s="13" t="s">
        <v>2192</v>
      </c>
    </row>
    <row r="641" spans="1:2" x14ac:dyDescent="0.35">
      <c r="A641" s="12" t="s">
        <v>60</v>
      </c>
      <c r="B641" s="13" t="s">
        <v>2197</v>
      </c>
    </row>
    <row r="642" spans="1:2" x14ac:dyDescent="0.35">
      <c r="A642" s="12" t="s">
        <v>60</v>
      </c>
      <c r="B642" s="13" t="s">
        <v>2202</v>
      </c>
    </row>
    <row r="643" spans="1:2" x14ac:dyDescent="0.35">
      <c r="A643" s="12" t="s">
        <v>60</v>
      </c>
      <c r="B643" s="13" t="s">
        <v>2206</v>
      </c>
    </row>
    <row r="644" spans="1:2" x14ac:dyDescent="0.35">
      <c r="A644" s="12" t="s">
        <v>60</v>
      </c>
      <c r="B644" s="13" t="s">
        <v>2210</v>
      </c>
    </row>
    <row r="645" spans="1:2" x14ac:dyDescent="0.35">
      <c r="A645" s="12" t="s">
        <v>60</v>
      </c>
      <c r="B645" s="13" t="s">
        <v>2213</v>
      </c>
    </row>
    <row r="646" spans="1:2" x14ac:dyDescent="0.35">
      <c r="A646" s="12" t="s">
        <v>60</v>
      </c>
      <c r="B646" s="13" t="s">
        <v>2216</v>
      </c>
    </row>
    <row r="647" spans="1:2" x14ac:dyDescent="0.35">
      <c r="A647" s="12" t="s">
        <v>60</v>
      </c>
      <c r="B647" s="13" t="s">
        <v>2219</v>
      </c>
    </row>
    <row r="648" spans="1:2" x14ac:dyDescent="0.35">
      <c r="A648" s="12" t="s">
        <v>60</v>
      </c>
      <c r="B648" s="13" t="s">
        <v>2222</v>
      </c>
    </row>
    <row r="649" spans="1:2" x14ac:dyDescent="0.35">
      <c r="A649" s="12" t="s">
        <v>60</v>
      </c>
      <c r="B649" s="13" t="s">
        <v>2226</v>
      </c>
    </row>
    <row r="650" spans="1:2" x14ac:dyDescent="0.35">
      <c r="A650" s="12" t="s">
        <v>60</v>
      </c>
      <c r="B650" s="13" t="s">
        <v>2229</v>
      </c>
    </row>
    <row r="651" spans="1:2" x14ac:dyDescent="0.35">
      <c r="A651" s="12" t="s">
        <v>60</v>
      </c>
      <c r="B651" s="13" t="s">
        <v>2233</v>
      </c>
    </row>
    <row r="652" spans="1:2" x14ac:dyDescent="0.35">
      <c r="A652" s="12" t="s">
        <v>60</v>
      </c>
      <c r="B652" s="13" t="s">
        <v>2237</v>
      </c>
    </row>
    <row r="653" spans="1:2" x14ac:dyDescent="0.35">
      <c r="A653" s="12" t="s">
        <v>60</v>
      </c>
      <c r="B653" s="13" t="s">
        <v>2241</v>
      </c>
    </row>
    <row r="654" spans="1:2" x14ac:dyDescent="0.35">
      <c r="A654" s="12" t="s">
        <v>60</v>
      </c>
      <c r="B654" s="13" t="s">
        <v>2245</v>
      </c>
    </row>
    <row r="655" spans="1:2" x14ac:dyDescent="0.35">
      <c r="A655" s="12" t="s">
        <v>60</v>
      </c>
      <c r="B655" s="13" t="s">
        <v>2249</v>
      </c>
    </row>
    <row r="656" spans="1:2" x14ac:dyDescent="0.35">
      <c r="A656" s="12" t="s">
        <v>60</v>
      </c>
      <c r="B656" s="13" t="s">
        <v>2253</v>
      </c>
    </row>
    <row r="657" spans="1:2" x14ac:dyDescent="0.35">
      <c r="A657" s="12" t="s">
        <v>60</v>
      </c>
      <c r="B657" s="13" t="s">
        <v>2257</v>
      </c>
    </row>
    <row r="658" spans="1:2" x14ac:dyDescent="0.35">
      <c r="A658" s="12" t="s">
        <v>60</v>
      </c>
      <c r="B658" s="13" t="s">
        <v>2261</v>
      </c>
    </row>
    <row r="659" spans="1:2" x14ac:dyDescent="0.35">
      <c r="A659" s="12" t="s">
        <v>60</v>
      </c>
      <c r="B659" s="13" t="s">
        <v>2264</v>
      </c>
    </row>
    <row r="660" spans="1:2" x14ac:dyDescent="0.35">
      <c r="A660" s="12" t="s">
        <v>60</v>
      </c>
      <c r="B660" s="13" t="s">
        <v>2267</v>
      </c>
    </row>
    <row r="661" spans="1:2" x14ac:dyDescent="0.35">
      <c r="A661" s="12" t="s">
        <v>60</v>
      </c>
      <c r="B661" s="13" t="s">
        <v>2271</v>
      </c>
    </row>
    <row r="662" spans="1:2" x14ac:dyDescent="0.35">
      <c r="A662" s="12" t="s">
        <v>60</v>
      </c>
      <c r="B662" s="13" t="s">
        <v>2274</v>
      </c>
    </row>
    <row r="663" spans="1:2" x14ac:dyDescent="0.35">
      <c r="A663" s="12" t="s">
        <v>60</v>
      </c>
      <c r="B663" s="13" t="s">
        <v>2278</v>
      </c>
    </row>
    <row r="664" spans="1:2" ht="36" x14ac:dyDescent="0.35">
      <c r="A664" s="12" t="s">
        <v>60</v>
      </c>
      <c r="B664" s="13" t="s">
        <v>2281</v>
      </c>
    </row>
    <row r="665" spans="1:2" x14ac:dyDescent="0.35">
      <c r="A665" s="12" t="s">
        <v>60</v>
      </c>
      <c r="B665" s="13" t="s">
        <v>2285</v>
      </c>
    </row>
    <row r="666" spans="1:2" x14ac:dyDescent="0.35">
      <c r="A666" s="12" t="s">
        <v>60</v>
      </c>
      <c r="B666" s="13" t="s">
        <v>2288</v>
      </c>
    </row>
    <row r="667" spans="1:2" x14ac:dyDescent="0.35">
      <c r="A667" s="12" t="s">
        <v>60</v>
      </c>
      <c r="B667" s="13" t="s">
        <v>2291</v>
      </c>
    </row>
    <row r="668" spans="1:2" ht="36" x14ac:dyDescent="0.35">
      <c r="A668" s="12" t="s">
        <v>60</v>
      </c>
      <c r="B668" s="13" t="s">
        <v>2294</v>
      </c>
    </row>
    <row r="669" spans="1:2" x14ac:dyDescent="0.35">
      <c r="A669" s="12" t="s">
        <v>60</v>
      </c>
      <c r="B669" s="13" t="s">
        <v>2298</v>
      </c>
    </row>
    <row r="670" spans="1:2" x14ac:dyDescent="0.35">
      <c r="A670" s="12" t="s">
        <v>60</v>
      </c>
      <c r="B670" s="13" t="s">
        <v>2302</v>
      </c>
    </row>
    <row r="671" spans="1:2" x14ac:dyDescent="0.35">
      <c r="A671" s="12" t="s">
        <v>60</v>
      </c>
      <c r="B671" s="13" t="s">
        <v>2305</v>
      </c>
    </row>
    <row r="672" spans="1:2" x14ac:dyDescent="0.35">
      <c r="A672" s="12" t="s">
        <v>60</v>
      </c>
      <c r="B672" s="13" t="s">
        <v>2308</v>
      </c>
    </row>
    <row r="673" spans="1:2" x14ac:dyDescent="0.35">
      <c r="A673" s="12" t="s">
        <v>60</v>
      </c>
      <c r="B673" s="13" t="s">
        <v>2312</v>
      </c>
    </row>
    <row r="674" spans="1:2" x14ac:dyDescent="0.35">
      <c r="A674" s="12" t="s">
        <v>60</v>
      </c>
      <c r="B674" s="13" t="s">
        <v>2315</v>
      </c>
    </row>
    <row r="675" spans="1:2" x14ac:dyDescent="0.35">
      <c r="A675" s="12" t="s">
        <v>60</v>
      </c>
      <c r="B675" s="13" t="s">
        <v>2318</v>
      </c>
    </row>
    <row r="676" spans="1:2" x14ac:dyDescent="0.35">
      <c r="A676" s="12" t="s">
        <v>60</v>
      </c>
      <c r="B676" s="13" t="s">
        <v>2321</v>
      </c>
    </row>
    <row r="677" spans="1:2" x14ac:dyDescent="0.35">
      <c r="A677" s="12" t="s">
        <v>60</v>
      </c>
      <c r="B677" s="13" t="s">
        <v>2324</v>
      </c>
    </row>
    <row r="678" spans="1:2" x14ac:dyDescent="0.35">
      <c r="A678" s="12" t="s">
        <v>60</v>
      </c>
      <c r="B678" s="13" t="s">
        <v>2328</v>
      </c>
    </row>
    <row r="679" spans="1:2" x14ac:dyDescent="0.35">
      <c r="A679" s="12" t="s">
        <v>60</v>
      </c>
      <c r="B679" s="13" t="s">
        <v>2331</v>
      </c>
    </row>
    <row r="680" spans="1:2" ht="36" x14ac:dyDescent="0.35">
      <c r="A680" s="12" t="s">
        <v>60</v>
      </c>
      <c r="B680" s="13" t="s">
        <v>2334</v>
      </c>
    </row>
    <row r="681" spans="1:2" x14ac:dyDescent="0.35">
      <c r="A681" s="12" t="s">
        <v>60</v>
      </c>
      <c r="B681" s="13" t="s">
        <v>2337</v>
      </c>
    </row>
    <row r="682" spans="1:2" x14ac:dyDescent="0.35">
      <c r="A682" s="12" t="s">
        <v>60</v>
      </c>
      <c r="B682" s="13" t="s">
        <v>2341</v>
      </c>
    </row>
    <row r="683" spans="1:2" x14ac:dyDescent="0.35">
      <c r="A683" s="12" t="s">
        <v>60</v>
      </c>
      <c r="B683" s="13" t="s">
        <v>2345</v>
      </c>
    </row>
    <row r="684" spans="1:2" x14ac:dyDescent="0.35">
      <c r="A684" s="12" t="s">
        <v>60</v>
      </c>
      <c r="B684" s="13" t="s">
        <v>2349</v>
      </c>
    </row>
    <row r="685" spans="1:2" x14ac:dyDescent="0.35">
      <c r="A685" s="12" t="s">
        <v>60</v>
      </c>
      <c r="B685" s="13" t="s">
        <v>2352</v>
      </c>
    </row>
    <row r="686" spans="1:2" x14ac:dyDescent="0.35">
      <c r="A686" s="12" t="s">
        <v>60</v>
      </c>
      <c r="B686" s="13" t="s">
        <v>2356</v>
      </c>
    </row>
    <row r="687" spans="1:2" ht="36" x14ac:dyDescent="0.35">
      <c r="A687" s="12" t="s">
        <v>60</v>
      </c>
      <c r="B687" s="13" t="s">
        <v>2360</v>
      </c>
    </row>
    <row r="688" spans="1:2" x14ac:dyDescent="0.35">
      <c r="A688" s="12" t="s">
        <v>60</v>
      </c>
      <c r="B688" s="13" t="s">
        <v>2364</v>
      </c>
    </row>
    <row r="689" spans="1:2" x14ac:dyDescent="0.35">
      <c r="A689" s="12" t="s">
        <v>60</v>
      </c>
      <c r="B689" s="13" t="s">
        <v>2368</v>
      </c>
    </row>
    <row r="690" spans="1:2" x14ac:dyDescent="0.35">
      <c r="A690" s="12" t="s">
        <v>60</v>
      </c>
      <c r="B690" s="13" t="s">
        <v>2372</v>
      </c>
    </row>
    <row r="691" spans="1:2" x14ac:dyDescent="0.35">
      <c r="A691" s="12" t="s">
        <v>60</v>
      </c>
      <c r="B691" s="13" t="s">
        <v>2376</v>
      </c>
    </row>
    <row r="692" spans="1:2" x14ac:dyDescent="0.35">
      <c r="A692" s="12" t="s">
        <v>60</v>
      </c>
      <c r="B692" s="13" t="s">
        <v>2378</v>
      </c>
    </row>
    <row r="693" spans="1:2" x14ac:dyDescent="0.35">
      <c r="A693" s="12" t="s">
        <v>60</v>
      </c>
      <c r="B693" s="13" t="s">
        <v>2382</v>
      </c>
    </row>
    <row r="694" spans="1:2" x14ac:dyDescent="0.35">
      <c r="A694" s="12" t="s">
        <v>60</v>
      </c>
      <c r="B694" s="13" t="s">
        <v>2385</v>
      </c>
    </row>
    <row r="695" spans="1:2" x14ac:dyDescent="0.35">
      <c r="A695" s="12" t="s">
        <v>60</v>
      </c>
      <c r="B695" s="13" t="s">
        <v>2388</v>
      </c>
    </row>
    <row r="696" spans="1:2" x14ac:dyDescent="0.35">
      <c r="A696" s="12" t="s">
        <v>60</v>
      </c>
      <c r="B696" s="13" t="s">
        <v>2392</v>
      </c>
    </row>
    <row r="697" spans="1:2" x14ac:dyDescent="0.35">
      <c r="A697" s="12" t="s">
        <v>60</v>
      </c>
      <c r="B697" s="13" t="s">
        <v>2396</v>
      </c>
    </row>
    <row r="698" spans="1:2" x14ac:dyDescent="0.35">
      <c r="A698" s="12" t="s">
        <v>60</v>
      </c>
      <c r="B698" s="13" t="s">
        <v>2399</v>
      </c>
    </row>
    <row r="699" spans="1:2" x14ac:dyDescent="0.35">
      <c r="A699" s="12" t="s">
        <v>60</v>
      </c>
      <c r="B699" s="13" t="s">
        <v>2403</v>
      </c>
    </row>
    <row r="700" spans="1:2" x14ac:dyDescent="0.35">
      <c r="A700" s="12" t="s">
        <v>60</v>
      </c>
      <c r="B700" s="13" t="s">
        <v>2407</v>
      </c>
    </row>
    <row r="701" spans="1:2" x14ac:dyDescent="0.35">
      <c r="A701" s="12" t="s">
        <v>60</v>
      </c>
      <c r="B701" s="13" t="s">
        <v>2410</v>
      </c>
    </row>
    <row r="702" spans="1:2" x14ac:dyDescent="0.35">
      <c r="A702" s="12" t="s">
        <v>60</v>
      </c>
      <c r="B702" s="13" t="s">
        <v>2416</v>
      </c>
    </row>
    <row r="703" spans="1:2" x14ac:dyDescent="0.35">
      <c r="A703" s="12" t="s">
        <v>60</v>
      </c>
      <c r="B703" s="13" t="s">
        <v>2420</v>
      </c>
    </row>
    <row r="704" spans="1:2" x14ac:dyDescent="0.35">
      <c r="A704" s="12" t="s">
        <v>60</v>
      </c>
      <c r="B704" s="13" t="s">
        <v>2423</v>
      </c>
    </row>
    <row r="705" spans="1:2" x14ac:dyDescent="0.35">
      <c r="A705" s="12" t="s">
        <v>60</v>
      </c>
      <c r="B705" s="13" t="s">
        <v>2427</v>
      </c>
    </row>
    <row r="706" spans="1:2" x14ac:dyDescent="0.35">
      <c r="A706" s="12" t="s">
        <v>60</v>
      </c>
      <c r="B706" s="13" t="s">
        <v>2429</v>
      </c>
    </row>
    <row r="707" spans="1:2" x14ac:dyDescent="0.35">
      <c r="A707" s="12" t="s">
        <v>60</v>
      </c>
      <c r="B707" s="13" t="s">
        <v>2431</v>
      </c>
    </row>
    <row r="708" spans="1:2" x14ac:dyDescent="0.35">
      <c r="A708" s="12" t="s">
        <v>60</v>
      </c>
      <c r="B708" s="13" t="s">
        <v>2435</v>
      </c>
    </row>
    <row r="709" spans="1:2" x14ac:dyDescent="0.35">
      <c r="A709" s="12" t="s">
        <v>60</v>
      </c>
      <c r="B709" s="13" t="s">
        <v>2438</v>
      </c>
    </row>
    <row r="710" spans="1:2" x14ac:dyDescent="0.35">
      <c r="A710" s="12" t="s">
        <v>60</v>
      </c>
      <c r="B710" s="13" t="s">
        <v>2445</v>
      </c>
    </row>
    <row r="711" spans="1:2" x14ac:dyDescent="0.35">
      <c r="A711" s="12" t="s">
        <v>60</v>
      </c>
      <c r="B711" s="13" t="s">
        <v>2448</v>
      </c>
    </row>
    <row r="712" spans="1:2" x14ac:dyDescent="0.35">
      <c r="A712" s="12" t="s">
        <v>60</v>
      </c>
      <c r="B712" s="13" t="s">
        <v>2451</v>
      </c>
    </row>
    <row r="713" spans="1:2" ht="36" x14ac:dyDescent="0.35">
      <c r="A713" s="12" t="s">
        <v>60</v>
      </c>
      <c r="B713" s="13" t="s">
        <v>2455</v>
      </c>
    </row>
    <row r="714" spans="1:2" x14ac:dyDescent="0.35">
      <c r="A714" s="12" t="s">
        <v>60</v>
      </c>
      <c r="B714" s="13" t="s">
        <v>2457</v>
      </c>
    </row>
    <row r="715" spans="1:2" x14ac:dyDescent="0.35">
      <c r="A715" s="12" t="s">
        <v>60</v>
      </c>
      <c r="B715" s="13" t="s">
        <v>2460</v>
      </c>
    </row>
    <row r="716" spans="1:2" x14ac:dyDescent="0.35">
      <c r="A716" s="12" t="s">
        <v>60</v>
      </c>
      <c r="B716" s="13" t="s">
        <v>2464</v>
      </c>
    </row>
    <row r="717" spans="1:2" x14ac:dyDescent="0.35">
      <c r="A717" s="12" t="s">
        <v>60</v>
      </c>
      <c r="B717" s="13" t="s">
        <v>2466</v>
      </c>
    </row>
    <row r="718" spans="1:2" x14ac:dyDescent="0.35">
      <c r="A718" s="12" t="s">
        <v>60</v>
      </c>
      <c r="B718" s="13" t="s">
        <v>2469</v>
      </c>
    </row>
    <row r="719" spans="1:2" x14ac:dyDescent="0.35">
      <c r="A719" s="12" t="s">
        <v>60</v>
      </c>
      <c r="B719" s="13" t="s">
        <v>2473</v>
      </c>
    </row>
    <row r="720" spans="1:2" x14ac:dyDescent="0.35">
      <c r="A720" s="12" t="s">
        <v>60</v>
      </c>
      <c r="B720" s="13" t="s">
        <v>2477</v>
      </c>
    </row>
    <row r="721" spans="1:2" x14ac:dyDescent="0.35">
      <c r="A721" s="12" t="s">
        <v>60</v>
      </c>
      <c r="B721" s="13" t="s">
        <v>2480</v>
      </c>
    </row>
    <row r="722" spans="1:2" x14ac:dyDescent="0.35">
      <c r="A722" s="12" t="s">
        <v>60</v>
      </c>
      <c r="B722" s="13" t="s">
        <v>2483</v>
      </c>
    </row>
    <row r="723" spans="1:2" x14ac:dyDescent="0.35">
      <c r="A723" s="12" t="s">
        <v>60</v>
      </c>
      <c r="B723" s="13" t="s">
        <v>2487</v>
      </c>
    </row>
    <row r="724" spans="1:2" x14ac:dyDescent="0.35">
      <c r="A724" s="12" t="s">
        <v>60</v>
      </c>
      <c r="B724" s="13" t="s">
        <v>2490</v>
      </c>
    </row>
    <row r="725" spans="1:2" x14ac:dyDescent="0.35">
      <c r="A725" s="12" t="s">
        <v>60</v>
      </c>
      <c r="B725" s="13" t="s">
        <v>2493</v>
      </c>
    </row>
    <row r="726" spans="1:2" x14ac:dyDescent="0.35">
      <c r="A726" s="12" t="s">
        <v>60</v>
      </c>
      <c r="B726" s="13" t="s">
        <v>2495</v>
      </c>
    </row>
    <row r="727" spans="1:2" x14ac:dyDescent="0.35">
      <c r="A727" s="12" t="s">
        <v>60</v>
      </c>
      <c r="B727" s="13" t="s">
        <v>2499</v>
      </c>
    </row>
    <row r="728" spans="1:2" x14ac:dyDescent="0.35">
      <c r="A728" s="12" t="s">
        <v>60</v>
      </c>
      <c r="B728" s="13" t="s">
        <v>2503</v>
      </c>
    </row>
    <row r="729" spans="1:2" x14ac:dyDescent="0.35">
      <c r="A729" s="12" t="s">
        <v>60</v>
      </c>
      <c r="B729" s="13" t="s">
        <v>2506</v>
      </c>
    </row>
    <row r="730" spans="1:2" x14ac:dyDescent="0.35">
      <c r="A730" s="12" t="s">
        <v>60</v>
      </c>
      <c r="B730" s="13" t="s">
        <v>2509</v>
      </c>
    </row>
    <row r="731" spans="1:2" x14ac:dyDescent="0.35">
      <c r="A731" s="12" t="s">
        <v>60</v>
      </c>
      <c r="B731" s="13" t="s">
        <v>2512</v>
      </c>
    </row>
    <row r="732" spans="1:2" x14ac:dyDescent="0.35">
      <c r="A732" s="12" t="s">
        <v>60</v>
      </c>
      <c r="B732" s="13" t="s">
        <v>2516</v>
      </c>
    </row>
    <row r="733" spans="1:2" x14ac:dyDescent="0.35">
      <c r="A733" s="12" t="s">
        <v>60</v>
      </c>
      <c r="B733" s="13" t="s">
        <v>2519</v>
      </c>
    </row>
    <row r="734" spans="1:2" x14ac:dyDescent="0.35">
      <c r="A734" s="12" t="s">
        <v>60</v>
      </c>
      <c r="B734" s="13" t="s">
        <v>2522</v>
      </c>
    </row>
    <row r="735" spans="1:2" x14ac:dyDescent="0.35">
      <c r="A735" s="12" t="s">
        <v>60</v>
      </c>
      <c r="B735" s="13" t="s">
        <v>2526</v>
      </c>
    </row>
    <row r="736" spans="1:2" x14ac:dyDescent="0.35">
      <c r="A736" s="12" t="s">
        <v>60</v>
      </c>
      <c r="B736" s="13" t="s">
        <v>2532</v>
      </c>
    </row>
    <row r="737" spans="1:2" x14ac:dyDescent="0.35">
      <c r="A737" s="12" t="s">
        <v>60</v>
      </c>
      <c r="B737" s="13" t="s">
        <v>2535</v>
      </c>
    </row>
    <row r="738" spans="1:2" x14ac:dyDescent="0.35">
      <c r="A738" s="12" t="s">
        <v>60</v>
      </c>
      <c r="B738" s="13" t="s">
        <v>2539</v>
      </c>
    </row>
    <row r="739" spans="1:2" x14ac:dyDescent="0.35">
      <c r="A739" s="12" t="s">
        <v>60</v>
      </c>
      <c r="B739" s="13" t="s">
        <v>2543</v>
      </c>
    </row>
    <row r="740" spans="1:2" x14ac:dyDescent="0.35">
      <c r="A740" s="12" t="s">
        <v>60</v>
      </c>
      <c r="B740" s="13" t="s">
        <v>2547</v>
      </c>
    </row>
    <row r="741" spans="1:2" x14ac:dyDescent="0.35">
      <c r="A741" s="12" t="s">
        <v>60</v>
      </c>
      <c r="B741" s="13" t="s">
        <v>2550</v>
      </c>
    </row>
    <row r="742" spans="1:2" x14ac:dyDescent="0.35">
      <c r="A742" s="12" t="s">
        <v>60</v>
      </c>
      <c r="B742" s="13" t="s">
        <v>2554</v>
      </c>
    </row>
    <row r="743" spans="1:2" x14ac:dyDescent="0.35">
      <c r="A743" s="12" t="s">
        <v>60</v>
      </c>
      <c r="B743" s="13" t="s">
        <v>2557</v>
      </c>
    </row>
    <row r="744" spans="1:2" x14ac:dyDescent="0.35">
      <c r="A744" s="12" t="s">
        <v>60</v>
      </c>
      <c r="B744" s="13" t="s">
        <v>2560</v>
      </c>
    </row>
    <row r="745" spans="1:2" x14ac:dyDescent="0.35">
      <c r="A745" s="12" t="s">
        <v>60</v>
      </c>
      <c r="B745" s="13" t="s">
        <v>2564</v>
      </c>
    </row>
    <row r="746" spans="1:2" x14ac:dyDescent="0.35">
      <c r="A746" s="12" t="s">
        <v>60</v>
      </c>
      <c r="B746" s="13" t="s">
        <v>2568</v>
      </c>
    </row>
    <row r="747" spans="1:2" x14ac:dyDescent="0.35">
      <c r="A747" s="12" t="s">
        <v>60</v>
      </c>
      <c r="B747" s="13" t="s">
        <v>2571</v>
      </c>
    </row>
    <row r="748" spans="1:2" x14ac:dyDescent="0.35">
      <c r="A748" s="12" t="s">
        <v>60</v>
      </c>
      <c r="B748" s="13" t="s">
        <v>2574</v>
      </c>
    </row>
    <row r="749" spans="1:2" x14ac:dyDescent="0.35">
      <c r="A749" s="12" t="s">
        <v>60</v>
      </c>
      <c r="B749" s="13" t="s">
        <v>2577</v>
      </c>
    </row>
    <row r="750" spans="1:2" x14ac:dyDescent="0.35">
      <c r="A750" s="12" t="s">
        <v>60</v>
      </c>
      <c r="B750" s="13" t="s">
        <v>2581</v>
      </c>
    </row>
    <row r="751" spans="1:2" x14ac:dyDescent="0.35">
      <c r="A751" s="12" t="s">
        <v>60</v>
      </c>
      <c r="B751" s="13" t="s">
        <v>2584</v>
      </c>
    </row>
    <row r="752" spans="1:2" x14ac:dyDescent="0.35">
      <c r="A752" s="12" t="s">
        <v>60</v>
      </c>
      <c r="B752" s="13" t="s">
        <v>2588</v>
      </c>
    </row>
    <row r="753" spans="1:2" x14ac:dyDescent="0.35">
      <c r="A753" s="12" t="s">
        <v>60</v>
      </c>
      <c r="B753" s="13" t="s">
        <v>2590</v>
      </c>
    </row>
    <row r="754" spans="1:2" x14ac:dyDescent="0.35">
      <c r="A754" s="12" t="s">
        <v>60</v>
      </c>
      <c r="B754" s="13" t="s">
        <v>2593</v>
      </c>
    </row>
    <row r="755" spans="1:2" x14ac:dyDescent="0.35">
      <c r="A755" s="12" t="s">
        <v>60</v>
      </c>
      <c r="B755" s="13" t="s">
        <v>2596</v>
      </c>
    </row>
    <row r="756" spans="1:2" x14ac:dyDescent="0.35">
      <c r="A756" s="12" t="s">
        <v>60</v>
      </c>
      <c r="B756" s="13" t="s">
        <v>2600</v>
      </c>
    </row>
    <row r="757" spans="1:2" x14ac:dyDescent="0.35">
      <c r="A757" s="12" t="s">
        <v>60</v>
      </c>
      <c r="B757" s="13" t="s">
        <v>2602</v>
      </c>
    </row>
    <row r="758" spans="1:2" x14ac:dyDescent="0.35">
      <c r="A758" s="12" t="s">
        <v>60</v>
      </c>
      <c r="B758" s="13" t="s">
        <v>2604</v>
      </c>
    </row>
    <row r="759" spans="1:2" x14ac:dyDescent="0.35">
      <c r="A759" s="12" t="s">
        <v>60</v>
      </c>
      <c r="B759" s="13" t="s">
        <v>2607</v>
      </c>
    </row>
    <row r="760" spans="1:2" x14ac:dyDescent="0.35">
      <c r="A760" s="12" t="s">
        <v>60</v>
      </c>
      <c r="B760" s="13" t="s">
        <v>2610</v>
      </c>
    </row>
    <row r="761" spans="1:2" x14ac:dyDescent="0.35">
      <c r="A761" s="12" t="s">
        <v>60</v>
      </c>
      <c r="B761" s="13" t="s">
        <v>2613</v>
      </c>
    </row>
    <row r="762" spans="1:2" x14ac:dyDescent="0.35">
      <c r="A762" s="12" t="s">
        <v>60</v>
      </c>
      <c r="B762" s="13" t="s">
        <v>2617</v>
      </c>
    </row>
    <row r="763" spans="1:2" x14ac:dyDescent="0.35">
      <c r="A763" s="12" t="s">
        <v>60</v>
      </c>
      <c r="B763" s="13" t="s">
        <v>2621</v>
      </c>
    </row>
    <row r="764" spans="1:2" x14ac:dyDescent="0.35">
      <c r="A764" s="12" t="s">
        <v>60</v>
      </c>
      <c r="B764" s="13" t="s">
        <v>2624</v>
      </c>
    </row>
    <row r="765" spans="1:2" x14ac:dyDescent="0.35">
      <c r="A765" s="12" t="s">
        <v>60</v>
      </c>
      <c r="B765" s="13" t="s">
        <v>2628</v>
      </c>
    </row>
    <row r="766" spans="1:2" x14ac:dyDescent="0.35">
      <c r="A766" s="12" t="s">
        <v>60</v>
      </c>
      <c r="B766" s="13" t="s">
        <v>2631</v>
      </c>
    </row>
    <row r="767" spans="1:2" x14ac:dyDescent="0.35">
      <c r="A767" s="12" t="s">
        <v>60</v>
      </c>
      <c r="B767" s="13" t="s">
        <v>2633</v>
      </c>
    </row>
    <row r="768" spans="1:2" x14ac:dyDescent="0.35">
      <c r="A768" s="12" t="s">
        <v>60</v>
      </c>
      <c r="B768" s="13" t="s">
        <v>2636</v>
      </c>
    </row>
    <row r="769" spans="1:2" x14ac:dyDescent="0.35">
      <c r="A769" s="12" t="s">
        <v>60</v>
      </c>
      <c r="B769" s="13" t="s">
        <v>2639</v>
      </c>
    </row>
    <row r="770" spans="1:2" x14ac:dyDescent="0.35">
      <c r="A770" s="12" t="s">
        <v>60</v>
      </c>
      <c r="B770" s="13" t="s">
        <v>2641</v>
      </c>
    </row>
    <row r="771" spans="1:2" x14ac:dyDescent="0.35">
      <c r="A771" s="12" t="s">
        <v>60</v>
      </c>
      <c r="B771" s="13" t="s">
        <v>2645</v>
      </c>
    </row>
    <row r="772" spans="1:2" x14ac:dyDescent="0.35">
      <c r="A772" s="12" t="s">
        <v>60</v>
      </c>
      <c r="B772" s="13" t="s">
        <v>2647</v>
      </c>
    </row>
    <row r="773" spans="1:2" x14ac:dyDescent="0.35">
      <c r="A773" s="12" t="s">
        <v>60</v>
      </c>
      <c r="B773" s="13" t="s">
        <v>2650</v>
      </c>
    </row>
    <row r="774" spans="1:2" x14ac:dyDescent="0.35">
      <c r="A774" s="12" t="s">
        <v>60</v>
      </c>
      <c r="B774" s="13" t="s">
        <v>2653</v>
      </c>
    </row>
    <row r="775" spans="1:2" x14ac:dyDescent="0.35">
      <c r="A775" s="12" t="s">
        <v>60</v>
      </c>
      <c r="B775" s="13" t="s">
        <v>2657</v>
      </c>
    </row>
    <row r="776" spans="1:2" x14ac:dyDescent="0.35">
      <c r="A776" s="12" t="s">
        <v>60</v>
      </c>
      <c r="B776" s="13" t="s">
        <v>2660</v>
      </c>
    </row>
    <row r="777" spans="1:2" x14ac:dyDescent="0.35">
      <c r="A777" s="12" t="s">
        <v>60</v>
      </c>
      <c r="B777" s="13" t="s">
        <v>2664</v>
      </c>
    </row>
    <row r="778" spans="1:2" x14ac:dyDescent="0.35">
      <c r="A778" s="12" t="s">
        <v>60</v>
      </c>
      <c r="B778" s="13" t="s">
        <v>2668</v>
      </c>
    </row>
    <row r="779" spans="1:2" x14ac:dyDescent="0.35">
      <c r="A779" s="12" t="s">
        <v>60</v>
      </c>
      <c r="B779" s="13" t="s">
        <v>2671</v>
      </c>
    </row>
    <row r="780" spans="1:2" x14ac:dyDescent="0.35">
      <c r="A780" s="12" t="s">
        <v>60</v>
      </c>
      <c r="B780" s="13" t="s">
        <v>2674</v>
      </c>
    </row>
    <row r="781" spans="1:2" x14ac:dyDescent="0.35">
      <c r="A781" s="12" t="s">
        <v>60</v>
      </c>
      <c r="B781" s="13" t="s">
        <v>2678</v>
      </c>
    </row>
    <row r="782" spans="1:2" ht="36" x14ac:dyDescent="0.35">
      <c r="A782" s="12" t="s">
        <v>60</v>
      </c>
      <c r="B782" s="13" t="s">
        <v>2680</v>
      </c>
    </row>
    <row r="783" spans="1:2" x14ac:dyDescent="0.35">
      <c r="A783" s="12" t="s">
        <v>60</v>
      </c>
      <c r="B783" s="13" t="s">
        <v>2683</v>
      </c>
    </row>
    <row r="784" spans="1:2" x14ac:dyDescent="0.35">
      <c r="A784" s="12" t="s">
        <v>60</v>
      </c>
      <c r="B784" s="13" t="s">
        <v>2686</v>
      </c>
    </row>
    <row r="785" spans="1:2" x14ac:dyDescent="0.35">
      <c r="A785" s="12" t="s">
        <v>60</v>
      </c>
      <c r="B785" s="13" t="s">
        <v>2690</v>
      </c>
    </row>
    <row r="786" spans="1:2" x14ac:dyDescent="0.35">
      <c r="A786" s="12" t="s">
        <v>60</v>
      </c>
      <c r="B786" s="13" t="s">
        <v>2694</v>
      </c>
    </row>
    <row r="787" spans="1:2" x14ac:dyDescent="0.35">
      <c r="A787" s="12" t="s">
        <v>60</v>
      </c>
      <c r="B787" s="13" t="s">
        <v>2698</v>
      </c>
    </row>
    <row r="788" spans="1:2" x14ac:dyDescent="0.35">
      <c r="A788" s="12" t="s">
        <v>60</v>
      </c>
      <c r="B788" s="13" t="s">
        <v>2701</v>
      </c>
    </row>
    <row r="789" spans="1:2" x14ac:dyDescent="0.35">
      <c r="A789" s="12" t="s">
        <v>60</v>
      </c>
      <c r="B789" s="13" t="s">
        <v>2703</v>
      </c>
    </row>
    <row r="790" spans="1:2" x14ac:dyDescent="0.35">
      <c r="A790" s="12" t="s">
        <v>60</v>
      </c>
      <c r="B790" s="13" t="s">
        <v>2706</v>
      </c>
    </row>
    <row r="791" spans="1:2" x14ac:dyDescent="0.35">
      <c r="A791" s="12" t="s">
        <v>60</v>
      </c>
      <c r="B791" s="13" t="s">
        <v>2709</v>
      </c>
    </row>
    <row r="792" spans="1:2" x14ac:dyDescent="0.35">
      <c r="A792" s="12" t="s">
        <v>60</v>
      </c>
      <c r="B792" s="13" t="s">
        <v>2712</v>
      </c>
    </row>
    <row r="793" spans="1:2" x14ac:dyDescent="0.35">
      <c r="A793" s="12" t="s">
        <v>60</v>
      </c>
      <c r="B793" s="13" t="s">
        <v>2716</v>
      </c>
    </row>
    <row r="794" spans="1:2" x14ac:dyDescent="0.35">
      <c r="A794" s="12" t="s">
        <v>60</v>
      </c>
      <c r="B794" s="13" t="s">
        <v>2719</v>
      </c>
    </row>
    <row r="795" spans="1:2" x14ac:dyDescent="0.35">
      <c r="A795" s="12" t="s">
        <v>60</v>
      </c>
      <c r="B795" s="13" t="s">
        <v>2722</v>
      </c>
    </row>
    <row r="796" spans="1:2" x14ac:dyDescent="0.35">
      <c r="A796" s="12" t="s">
        <v>60</v>
      </c>
      <c r="B796" s="13" t="s">
        <v>2725</v>
      </c>
    </row>
    <row r="797" spans="1:2" x14ac:dyDescent="0.35">
      <c r="A797" s="12" t="s">
        <v>60</v>
      </c>
      <c r="B797" s="13" t="s">
        <v>2729</v>
      </c>
    </row>
    <row r="798" spans="1:2" ht="36" x14ac:dyDescent="0.35">
      <c r="A798" s="12" t="s">
        <v>60</v>
      </c>
      <c r="B798" s="13" t="s">
        <v>2732</v>
      </c>
    </row>
    <row r="799" spans="1:2" x14ac:dyDescent="0.35">
      <c r="A799" s="12" t="s">
        <v>60</v>
      </c>
      <c r="B799" s="13" t="s">
        <v>2735</v>
      </c>
    </row>
    <row r="800" spans="1:2" x14ac:dyDescent="0.35">
      <c r="A800" s="12" t="s">
        <v>60</v>
      </c>
      <c r="B800" s="13" t="s">
        <v>2739</v>
      </c>
    </row>
    <row r="801" spans="1:2" x14ac:dyDescent="0.35">
      <c r="A801" s="12" t="s">
        <v>60</v>
      </c>
      <c r="B801" s="13" t="s">
        <v>2742</v>
      </c>
    </row>
    <row r="802" spans="1:2" x14ac:dyDescent="0.35">
      <c r="A802" s="12" t="s">
        <v>60</v>
      </c>
      <c r="B802" s="13" t="s">
        <v>2745</v>
      </c>
    </row>
    <row r="803" spans="1:2" x14ac:dyDescent="0.35">
      <c r="A803" s="12" t="s">
        <v>60</v>
      </c>
      <c r="B803" s="13" t="s">
        <v>2749</v>
      </c>
    </row>
    <row r="804" spans="1:2" x14ac:dyDescent="0.35">
      <c r="A804" s="12" t="s">
        <v>60</v>
      </c>
      <c r="B804" s="13" t="s">
        <v>2753</v>
      </c>
    </row>
    <row r="805" spans="1:2" x14ac:dyDescent="0.35">
      <c r="A805" s="12" t="s">
        <v>60</v>
      </c>
      <c r="B805" s="13" t="s">
        <v>2757</v>
      </c>
    </row>
    <row r="806" spans="1:2" x14ac:dyDescent="0.35">
      <c r="A806" s="12" t="s">
        <v>60</v>
      </c>
      <c r="B806" s="13" t="s">
        <v>2760</v>
      </c>
    </row>
    <row r="807" spans="1:2" x14ac:dyDescent="0.35">
      <c r="A807" s="12" t="s">
        <v>60</v>
      </c>
      <c r="B807" s="13" t="s">
        <v>2763</v>
      </c>
    </row>
    <row r="808" spans="1:2" x14ac:dyDescent="0.35">
      <c r="A808" s="12" t="s">
        <v>60</v>
      </c>
      <c r="B808" s="13" t="s">
        <v>2767</v>
      </c>
    </row>
    <row r="809" spans="1:2" x14ac:dyDescent="0.35">
      <c r="A809" s="12" t="s">
        <v>60</v>
      </c>
      <c r="B809" s="13" t="s">
        <v>2771</v>
      </c>
    </row>
    <row r="810" spans="1:2" x14ac:dyDescent="0.35">
      <c r="A810" s="12" t="s">
        <v>60</v>
      </c>
      <c r="B810" s="13" t="s">
        <v>2775</v>
      </c>
    </row>
    <row r="811" spans="1:2" x14ac:dyDescent="0.35">
      <c r="A811" s="12" t="s">
        <v>60</v>
      </c>
      <c r="B811" s="13" t="s">
        <v>2778</v>
      </c>
    </row>
    <row r="812" spans="1:2" x14ac:dyDescent="0.35">
      <c r="A812" s="12" t="s">
        <v>60</v>
      </c>
      <c r="B812" s="13" t="s">
        <v>2781</v>
      </c>
    </row>
    <row r="813" spans="1:2" x14ac:dyDescent="0.35">
      <c r="A813" s="12" t="s">
        <v>60</v>
      </c>
      <c r="B813" s="13" t="s">
        <v>2785</v>
      </c>
    </row>
    <row r="814" spans="1:2" x14ac:dyDescent="0.35">
      <c r="A814" s="12" t="s">
        <v>60</v>
      </c>
      <c r="B814" s="13" t="s">
        <v>2788</v>
      </c>
    </row>
    <row r="815" spans="1:2" x14ac:dyDescent="0.35">
      <c r="A815" s="12" t="s">
        <v>60</v>
      </c>
      <c r="B815" s="13" t="s">
        <v>2792</v>
      </c>
    </row>
    <row r="816" spans="1:2" x14ac:dyDescent="0.35">
      <c r="A816" s="12" t="s">
        <v>60</v>
      </c>
      <c r="B816" s="13" t="s">
        <v>2795</v>
      </c>
    </row>
    <row r="817" spans="1:2" x14ac:dyDescent="0.35">
      <c r="A817" s="12" t="s">
        <v>60</v>
      </c>
      <c r="B817" s="13" t="s">
        <v>2799</v>
      </c>
    </row>
    <row r="818" spans="1:2" x14ac:dyDescent="0.35">
      <c r="A818" s="12" t="s">
        <v>60</v>
      </c>
      <c r="B818" s="13" t="s">
        <v>2802</v>
      </c>
    </row>
    <row r="819" spans="1:2" x14ac:dyDescent="0.35">
      <c r="A819" s="12" t="s">
        <v>60</v>
      </c>
      <c r="B819" s="13" t="s">
        <v>2805</v>
      </c>
    </row>
    <row r="820" spans="1:2" x14ac:dyDescent="0.35">
      <c r="A820" s="12" t="s">
        <v>60</v>
      </c>
      <c r="B820" s="13" t="s">
        <v>2808</v>
      </c>
    </row>
    <row r="821" spans="1:2" x14ac:dyDescent="0.35">
      <c r="A821" s="12" t="s">
        <v>60</v>
      </c>
      <c r="B821" s="13" t="s">
        <v>2811</v>
      </c>
    </row>
    <row r="822" spans="1:2" x14ac:dyDescent="0.35">
      <c r="A822" s="12" t="s">
        <v>60</v>
      </c>
      <c r="B822" s="13" t="s">
        <v>2814</v>
      </c>
    </row>
    <row r="823" spans="1:2" x14ac:dyDescent="0.35">
      <c r="A823" s="12" t="s">
        <v>60</v>
      </c>
      <c r="B823" s="13" t="s">
        <v>2818</v>
      </c>
    </row>
    <row r="824" spans="1:2" x14ac:dyDescent="0.35">
      <c r="A824" s="12" t="s">
        <v>60</v>
      </c>
      <c r="B824" s="13" t="s">
        <v>2822</v>
      </c>
    </row>
    <row r="825" spans="1:2" x14ac:dyDescent="0.35">
      <c r="A825" s="12" t="s">
        <v>60</v>
      </c>
      <c r="B825" s="13" t="s">
        <v>2826</v>
      </c>
    </row>
    <row r="826" spans="1:2" x14ac:dyDescent="0.35">
      <c r="A826" s="12" t="s">
        <v>60</v>
      </c>
      <c r="B826" s="13" t="s">
        <v>2829</v>
      </c>
    </row>
    <row r="827" spans="1:2" x14ac:dyDescent="0.35">
      <c r="A827" s="12" t="s">
        <v>60</v>
      </c>
      <c r="B827" s="13" t="s">
        <v>2832</v>
      </c>
    </row>
    <row r="828" spans="1:2" x14ac:dyDescent="0.35">
      <c r="A828" s="12" t="s">
        <v>60</v>
      </c>
      <c r="B828" s="13" t="s">
        <v>2835</v>
      </c>
    </row>
    <row r="829" spans="1:2" x14ac:dyDescent="0.35">
      <c r="A829" s="12" t="s">
        <v>60</v>
      </c>
      <c r="B829" s="13" t="s">
        <v>2837</v>
      </c>
    </row>
    <row r="830" spans="1:2" x14ac:dyDescent="0.35">
      <c r="A830" s="12" t="s">
        <v>60</v>
      </c>
      <c r="B830" s="13" t="s">
        <v>2841</v>
      </c>
    </row>
    <row r="831" spans="1:2" x14ac:dyDescent="0.35">
      <c r="A831" s="12" t="s">
        <v>60</v>
      </c>
      <c r="B831" s="13" t="s">
        <v>2844</v>
      </c>
    </row>
    <row r="832" spans="1:2" x14ac:dyDescent="0.35">
      <c r="A832" s="12" t="s">
        <v>60</v>
      </c>
      <c r="B832" s="13" t="s">
        <v>2848</v>
      </c>
    </row>
    <row r="833" spans="1:2" x14ac:dyDescent="0.35">
      <c r="A833" s="12" t="s">
        <v>60</v>
      </c>
      <c r="B833" s="13" t="s">
        <v>2851</v>
      </c>
    </row>
    <row r="834" spans="1:2" x14ac:dyDescent="0.35">
      <c r="A834" s="12" t="s">
        <v>60</v>
      </c>
      <c r="B834" s="13" t="s">
        <v>2854</v>
      </c>
    </row>
    <row r="835" spans="1:2" x14ac:dyDescent="0.35">
      <c r="A835" s="12" t="s">
        <v>60</v>
      </c>
      <c r="B835" s="13" t="s">
        <v>2857</v>
      </c>
    </row>
    <row r="836" spans="1:2" x14ac:dyDescent="0.35">
      <c r="A836" s="12" t="s">
        <v>60</v>
      </c>
      <c r="B836" s="13" t="s">
        <v>2859</v>
      </c>
    </row>
    <row r="837" spans="1:2" x14ac:dyDescent="0.35">
      <c r="A837" s="12" t="s">
        <v>60</v>
      </c>
      <c r="B837" s="13" t="s">
        <v>2863</v>
      </c>
    </row>
    <row r="838" spans="1:2" ht="36" x14ac:dyDescent="0.35">
      <c r="A838" s="12" t="s">
        <v>60</v>
      </c>
      <c r="B838" s="13" t="s">
        <v>2866</v>
      </c>
    </row>
    <row r="839" spans="1:2" x14ac:dyDescent="0.35">
      <c r="A839" s="12" t="s">
        <v>60</v>
      </c>
      <c r="B839" s="13" t="s">
        <v>2870</v>
      </c>
    </row>
    <row r="840" spans="1:2" x14ac:dyDescent="0.35">
      <c r="A840" s="12" t="s">
        <v>60</v>
      </c>
      <c r="B840" s="13" t="s">
        <v>2873</v>
      </c>
    </row>
    <row r="841" spans="1:2" x14ac:dyDescent="0.35">
      <c r="A841" s="12" t="s">
        <v>60</v>
      </c>
      <c r="B841" s="13" t="s">
        <v>2876</v>
      </c>
    </row>
    <row r="842" spans="1:2" x14ac:dyDescent="0.35">
      <c r="A842" s="12" t="s">
        <v>60</v>
      </c>
      <c r="B842" s="13" t="s">
        <v>2880</v>
      </c>
    </row>
    <row r="843" spans="1:2" x14ac:dyDescent="0.35">
      <c r="A843" s="12" t="s">
        <v>60</v>
      </c>
      <c r="B843" s="13" t="s">
        <v>2884</v>
      </c>
    </row>
    <row r="844" spans="1:2" x14ac:dyDescent="0.35">
      <c r="A844" s="12" t="s">
        <v>60</v>
      </c>
      <c r="B844" s="13" t="s">
        <v>2887</v>
      </c>
    </row>
    <row r="845" spans="1:2" x14ac:dyDescent="0.35">
      <c r="A845" s="12" t="s">
        <v>60</v>
      </c>
      <c r="B845" s="13" t="s">
        <v>2891</v>
      </c>
    </row>
    <row r="846" spans="1:2" x14ac:dyDescent="0.35">
      <c r="A846" s="12" t="s">
        <v>60</v>
      </c>
      <c r="B846" s="13" t="s">
        <v>2895</v>
      </c>
    </row>
    <row r="847" spans="1:2" x14ac:dyDescent="0.35">
      <c r="A847" s="12" t="s">
        <v>60</v>
      </c>
      <c r="B847" s="13" t="s">
        <v>2899</v>
      </c>
    </row>
    <row r="848" spans="1:2" x14ac:dyDescent="0.35">
      <c r="A848" s="12" t="s">
        <v>60</v>
      </c>
      <c r="B848" s="13" t="s">
        <v>2903</v>
      </c>
    </row>
    <row r="849" spans="1:2" x14ac:dyDescent="0.35">
      <c r="A849" s="12" t="s">
        <v>60</v>
      </c>
      <c r="B849" s="13" t="s">
        <v>2907</v>
      </c>
    </row>
    <row r="850" spans="1:2" x14ac:dyDescent="0.35">
      <c r="A850" s="12" t="s">
        <v>60</v>
      </c>
      <c r="B850" s="13" t="s">
        <v>2910</v>
      </c>
    </row>
    <row r="851" spans="1:2" x14ac:dyDescent="0.35">
      <c r="A851" s="12" t="s">
        <v>60</v>
      </c>
      <c r="B851" s="13" t="s">
        <v>2913</v>
      </c>
    </row>
    <row r="852" spans="1:2" x14ac:dyDescent="0.35">
      <c r="A852" s="12" t="s">
        <v>60</v>
      </c>
      <c r="B852" s="13" t="s">
        <v>2917</v>
      </c>
    </row>
    <row r="853" spans="1:2" x14ac:dyDescent="0.35">
      <c r="A853" s="12" t="s">
        <v>60</v>
      </c>
      <c r="B853" s="13" t="s">
        <v>2920</v>
      </c>
    </row>
    <row r="854" spans="1:2" x14ac:dyDescent="0.35">
      <c r="A854" s="12" t="s">
        <v>60</v>
      </c>
      <c r="B854" s="13" t="s">
        <v>2924</v>
      </c>
    </row>
    <row r="855" spans="1:2" x14ac:dyDescent="0.35">
      <c r="A855" s="12" t="s">
        <v>60</v>
      </c>
      <c r="B855" s="13" t="s">
        <v>2928</v>
      </c>
    </row>
    <row r="856" spans="1:2" x14ac:dyDescent="0.35">
      <c r="A856" s="12" t="s">
        <v>60</v>
      </c>
      <c r="B856" s="13" t="s">
        <v>2931</v>
      </c>
    </row>
    <row r="857" spans="1:2" x14ac:dyDescent="0.35">
      <c r="A857" s="12" t="s">
        <v>60</v>
      </c>
      <c r="B857" s="13" t="s">
        <v>2934</v>
      </c>
    </row>
    <row r="858" spans="1:2" x14ac:dyDescent="0.35">
      <c r="A858" s="12" t="s">
        <v>60</v>
      </c>
      <c r="B858" s="13" t="s">
        <v>2938</v>
      </c>
    </row>
    <row r="859" spans="1:2" x14ac:dyDescent="0.35">
      <c r="A859" s="12" t="s">
        <v>60</v>
      </c>
      <c r="B859" s="13" t="s">
        <v>2941</v>
      </c>
    </row>
    <row r="860" spans="1:2" x14ac:dyDescent="0.35">
      <c r="A860" s="12" t="s">
        <v>60</v>
      </c>
      <c r="B860" s="13" t="s">
        <v>2944</v>
      </c>
    </row>
    <row r="861" spans="1:2" x14ac:dyDescent="0.35">
      <c r="A861" s="12" t="s">
        <v>60</v>
      </c>
      <c r="B861" s="13" t="s">
        <v>2948</v>
      </c>
    </row>
    <row r="862" spans="1:2" x14ac:dyDescent="0.35">
      <c r="A862" s="12" t="s">
        <v>60</v>
      </c>
      <c r="B862" s="13" t="s">
        <v>2951</v>
      </c>
    </row>
    <row r="863" spans="1:2" x14ac:dyDescent="0.35">
      <c r="A863" s="12" t="s">
        <v>60</v>
      </c>
      <c r="B863" s="13" t="s">
        <v>2954</v>
      </c>
    </row>
    <row r="864" spans="1:2" x14ac:dyDescent="0.35">
      <c r="A864" s="12" t="s">
        <v>60</v>
      </c>
      <c r="B864" s="13" t="s">
        <v>2957</v>
      </c>
    </row>
    <row r="865" spans="1:2" x14ac:dyDescent="0.35">
      <c r="A865" s="12" t="s">
        <v>60</v>
      </c>
      <c r="B865" s="13" t="s">
        <v>2961</v>
      </c>
    </row>
    <row r="866" spans="1:2" x14ac:dyDescent="0.35">
      <c r="A866" s="12" t="s">
        <v>60</v>
      </c>
      <c r="B866" s="13" t="s">
        <v>2964</v>
      </c>
    </row>
    <row r="867" spans="1:2" x14ac:dyDescent="0.35">
      <c r="A867" s="12" t="s">
        <v>60</v>
      </c>
      <c r="B867" s="13" t="s">
        <v>2967</v>
      </c>
    </row>
    <row r="868" spans="1:2" x14ac:dyDescent="0.35">
      <c r="A868" s="12" t="s">
        <v>60</v>
      </c>
      <c r="B868" s="13" t="s">
        <v>2970</v>
      </c>
    </row>
    <row r="869" spans="1:2" x14ac:dyDescent="0.35">
      <c r="A869" s="12" t="s">
        <v>60</v>
      </c>
      <c r="B869" s="13" t="s">
        <v>2974</v>
      </c>
    </row>
    <row r="870" spans="1:2" x14ac:dyDescent="0.35">
      <c r="A870" s="12" t="s">
        <v>60</v>
      </c>
      <c r="B870" s="13" t="s">
        <v>2978</v>
      </c>
    </row>
    <row r="871" spans="1:2" x14ac:dyDescent="0.35">
      <c r="A871" s="12" t="s">
        <v>60</v>
      </c>
      <c r="B871" s="13" t="s">
        <v>2982</v>
      </c>
    </row>
    <row r="872" spans="1:2" x14ac:dyDescent="0.35">
      <c r="A872" s="12" t="s">
        <v>60</v>
      </c>
      <c r="B872" s="13" t="s">
        <v>2985</v>
      </c>
    </row>
    <row r="873" spans="1:2" x14ac:dyDescent="0.35">
      <c r="A873" s="12" t="s">
        <v>60</v>
      </c>
      <c r="B873" s="13" t="s">
        <v>2988</v>
      </c>
    </row>
    <row r="874" spans="1:2" x14ac:dyDescent="0.35">
      <c r="A874" s="12" t="s">
        <v>60</v>
      </c>
      <c r="B874" s="13" t="s">
        <v>2992</v>
      </c>
    </row>
    <row r="875" spans="1:2" x14ac:dyDescent="0.35">
      <c r="A875" s="12" t="s">
        <v>60</v>
      </c>
      <c r="B875" s="13" t="s">
        <v>2995</v>
      </c>
    </row>
    <row r="876" spans="1:2" x14ac:dyDescent="0.35">
      <c r="A876" s="12" t="s">
        <v>60</v>
      </c>
      <c r="B876" s="13" t="s">
        <v>2999</v>
      </c>
    </row>
    <row r="877" spans="1:2" x14ac:dyDescent="0.35">
      <c r="A877" s="12" t="s">
        <v>60</v>
      </c>
      <c r="B877" s="13" t="s">
        <v>3003</v>
      </c>
    </row>
    <row r="878" spans="1:2" x14ac:dyDescent="0.35">
      <c r="A878" s="12" t="s">
        <v>60</v>
      </c>
      <c r="B878" s="13" t="s">
        <v>3007</v>
      </c>
    </row>
    <row r="879" spans="1:2" x14ac:dyDescent="0.35">
      <c r="A879" s="12" t="s">
        <v>60</v>
      </c>
      <c r="B879" s="13" t="s">
        <v>3011</v>
      </c>
    </row>
    <row r="880" spans="1:2" x14ac:dyDescent="0.35">
      <c r="A880" s="12" t="s">
        <v>60</v>
      </c>
      <c r="B880" s="13" t="s">
        <v>3014</v>
      </c>
    </row>
    <row r="881" spans="1:2" x14ac:dyDescent="0.35">
      <c r="A881" s="12" t="s">
        <v>60</v>
      </c>
      <c r="B881" s="13" t="s">
        <v>3016</v>
      </c>
    </row>
    <row r="882" spans="1:2" x14ac:dyDescent="0.35">
      <c r="A882" s="12" t="s">
        <v>60</v>
      </c>
      <c r="B882" s="13" t="s">
        <v>3019</v>
      </c>
    </row>
    <row r="883" spans="1:2" x14ac:dyDescent="0.35">
      <c r="A883" s="12" t="s">
        <v>60</v>
      </c>
      <c r="B883" s="13" t="s">
        <v>3022</v>
      </c>
    </row>
    <row r="884" spans="1:2" ht="36" x14ac:dyDescent="0.35">
      <c r="A884" s="12" t="s">
        <v>60</v>
      </c>
      <c r="B884" s="13" t="s">
        <v>3026</v>
      </c>
    </row>
    <row r="885" spans="1:2" x14ac:dyDescent="0.35">
      <c r="A885" s="12" t="s">
        <v>60</v>
      </c>
      <c r="B885" s="13" t="s">
        <v>3030</v>
      </c>
    </row>
    <row r="886" spans="1:2" x14ac:dyDescent="0.35">
      <c r="A886" s="12" t="s">
        <v>60</v>
      </c>
      <c r="B886" s="13" t="s">
        <v>3033</v>
      </c>
    </row>
    <row r="887" spans="1:2" x14ac:dyDescent="0.35">
      <c r="A887" s="12" t="s">
        <v>60</v>
      </c>
      <c r="B887" s="13" t="s">
        <v>3037</v>
      </c>
    </row>
    <row r="888" spans="1:2" x14ac:dyDescent="0.35">
      <c r="A888" s="12" t="s">
        <v>60</v>
      </c>
      <c r="B888" s="13" t="s">
        <v>3040</v>
      </c>
    </row>
    <row r="889" spans="1:2" x14ac:dyDescent="0.35">
      <c r="A889" s="12" t="s">
        <v>60</v>
      </c>
      <c r="B889" s="13" t="s">
        <v>3042</v>
      </c>
    </row>
    <row r="890" spans="1:2" x14ac:dyDescent="0.35">
      <c r="A890" s="12" t="s">
        <v>60</v>
      </c>
      <c r="B890" s="13" t="s">
        <v>3046</v>
      </c>
    </row>
    <row r="891" spans="1:2" x14ac:dyDescent="0.35">
      <c r="A891" s="12" t="s">
        <v>60</v>
      </c>
      <c r="B891" s="13" t="s">
        <v>3050</v>
      </c>
    </row>
    <row r="892" spans="1:2" x14ac:dyDescent="0.35">
      <c r="A892" s="12" t="s">
        <v>60</v>
      </c>
      <c r="B892" s="13" t="s">
        <v>3054</v>
      </c>
    </row>
    <row r="893" spans="1:2" x14ac:dyDescent="0.35">
      <c r="A893" s="12" t="s">
        <v>60</v>
      </c>
      <c r="B893" s="13" t="s">
        <v>3694</v>
      </c>
    </row>
    <row r="894" spans="1:2" x14ac:dyDescent="0.35">
      <c r="A894" s="12" t="s">
        <v>60</v>
      </c>
      <c r="B894" s="13" t="s">
        <v>3695</v>
      </c>
    </row>
    <row r="895" spans="1:2" x14ac:dyDescent="0.35">
      <c r="A895" s="12" t="s">
        <v>60</v>
      </c>
      <c r="B895" s="13" t="s">
        <v>3063</v>
      </c>
    </row>
    <row r="896" spans="1:2" x14ac:dyDescent="0.35">
      <c r="A896" s="12" t="s">
        <v>60</v>
      </c>
      <c r="B896" s="13" t="s">
        <v>3067</v>
      </c>
    </row>
    <row r="897" spans="1:2" x14ac:dyDescent="0.35">
      <c r="A897" s="12" t="s">
        <v>60</v>
      </c>
      <c r="B897" s="13" t="s">
        <v>3070</v>
      </c>
    </row>
    <row r="898" spans="1:2" x14ac:dyDescent="0.35">
      <c r="A898" s="12" t="s">
        <v>60</v>
      </c>
      <c r="B898" s="13" t="s">
        <v>3073</v>
      </c>
    </row>
    <row r="899" spans="1:2" x14ac:dyDescent="0.35">
      <c r="A899" s="12" t="s">
        <v>60</v>
      </c>
      <c r="B899" s="13" t="s">
        <v>3077</v>
      </c>
    </row>
    <row r="900" spans="1:2" x14ac:dyDescent="0.35">
      <c r="A900" s="12" t="s">
        <v>60</v>
      </c>
      <c r="B900" s="13" t="s">
        <v>3081</v>
      </c>
    </row>
    <row r="901" spans="1:2" x14ac:dyDescent="0.35">
      <c r="A901" s="12" t="s">
        <v>60</v>
      </c>
      <c r="B901" s="13" t="s">
        <v>3084</v>
      </c>
    </row>
    <row r="902" spans="1:2" x14ac:dyDescent="0.35">
      <c r="A902" s="12" t="s">
        <v>60</v>
      </c>
      <c r="B902" s="13" t="s">
        <v>3087</v>
      </c>
    </row>
    <row r="903" spans="1:2" x14ac:dyDescent="0.35">
      <c r="A903" s="12" t="s">
        <v>60</v>
      </c>
      <c r="B903" s="13" t="s">
        <v>3091</v>
      </c>
    </row>
    <row r="904" spans="1:2" x14ac:dyDescent="0.35">
      <c r="A904" s="12" t="s">
        <v>60</v>
      </c>
      <c r="B904" s="13" t="s">
        <v>3093</v>
      </c>
    </row>
    <row r="905" spans="1:2" x14ac:dyDescent="0.35">
      <c r="A905" s="12" t="s">
        <v>60</v>
      </c>
      <c r="B905" s="13" t="s">
        <v>3097</v>
      </c>
    </row>
    <row r="906" spans="1:2" x14ac:dyDescent="0.35">
      <c r="A906" s="12" t="s">
        <v>60</v>
      </c>
      <c r="B906" s="13" t="s">
        <v>3100</v>
      </c>
    </row>
    <row r="907" spans="1:2" x14ac:dyDescent="0.35">
      <c r="A907" s="12" t="s">
        <v>60</v>
      </c>
      <c r="B907" s="13" t="s">
        <v>3103</v>
      </c>
    </row>
    <row r="908" spans="1:2" x14ac:dyDescent="0.35">
      <c r="A908" s="12" t="s">
        <v>60</v>
      </c>
      <c r="B908" s="13" t="s">
        <v>3106</v>
      </c>
    </row>
    <row r="909" spans="1:2" x14ac:dyDescent="0.35">
      <c r="A909" s="12" t="s">
        <v>60</v>
      </c>
      <c r="B909" s="13" t="s">
        <v>3110</v>
      </c>
    </row>
    <row r="910" spans="1:2" x14ac:dyDescent="0.35">
      <c r="A910" s="12" t="s">
        <v>60</v>
      </c>
      <c r="B910" s="13" t="s">
        <v>3113</v>
      </c>
    </row>
    <row r="911" spans="1:2" x14ac:dyDescent="0.35">
      <c r="A911" s="12" t="s">
        <v>60</v>
      </c>
      <c r="B911" s="13" t="s">
        <v>3117</v>
      </c>
    </row>
    <row r="912" spans="1:2" x14ac:dyDescent="0.35">
      <c r="A912" s="12" t="s">
        <v>60</v>
      </c>
      <c r="B912" s="13" t="s">
        <v>3120</v>
      </c>
    </row>
    <row r="913" spans="1:2" x14ac:dyDescent="0.35">
      <c r="A913" s="12" t="s">
        <v>60</v>
      </c>
      <c r="B913" s="13" t="s">
        <v>3123</v>
      </c>
    </row>
    <row r="914" spans="1:2" x14ac:dyDescent="0.35">
      <c r="A914" s="12" t="s">
        <v>60</v>
      </c>
      <c r="B914" s="13" t="s">
        <v>3125</v>
      </c>
    </row>
    <row r="915" spans="1:2" x14ac:dyDescent="0.35">
      <c r="A915" s="12" t="s">
        <v>60</v>
      </c>
      <c r="B915" s="13" t="s">
        <v>3128</v>
      </c>
    </row>
    <row r="916" spans="1:2" x14ac:dyDescent="0.35">
      <c r="A916" s="12" t="s">
        <v>60</v>
      </c>
      <c r="B916" s="13" t="s">
        <v>3132</v>
      </c>
    </row>
    <row r="917" spans="1:2" x14ac:dyDescent="0.35">
      <c r="A917" s="12" t="s">
        <v>60</v>
      </c>
      <c r="B917" s="13" t="s">
        <v>3136</v>
      </c>
    </row>
    <row r="918" spans="1:2" ht="36" x14ac:dyDescent="0.35">
      <c r="A918" s="12" t="s">
        <v>60</v>
      </c>
      <c r="B918" s="13" t="s">
        <v>3140</v>
      </c>
    </row>
    <row r="919" spans="1:2" x14ac:dyDescent="0.35">
      <c r="A919" s="12" t="s">
        <v>60</v>
      </c>
      <c r="B919" s="13" t="s">
        <v>3144</v>
      </c>
    </row>
    <row r="920" spans="1:2" x14ac:dyDescent="0.35">
      <c r="A920" s="12" t="s">
        <v>60</v>
      </c>
      <c r="B920" s="13" t="s">
        <v>3147</v>
      </c>
    </row>
    <row r="921" spans="1:2" x14ac:dyDescent="0.35">
      <c r="A921" s="12" t="s">
        <v>60</v>
      </c>
      <c r="B921" s="13" t="s">
        <v>3150</v>
      </c>
    </row>
    <row r="922" spans="1:2" x14ac:dyDescent="0.35">
      <c r="A922" s="12" t="s">
        <v>60</v>
      </c>
      <c r="B922" s="13" t="s">
        <v>3154</v>
      </c>
    </row>
    <row r="923" spans="1:2" x14ac:dyDescent="0.35">
      <c r="A923" s="12" t="s">
        <v>60</v>
      </c>
      <c r="B923" s="13" t="s">
        <v>3158</v>
      </c>
    </row>
    <row r="924" spans="1:2" x14ac:dyDescent="0.35">
      <c r="A924" s="12" t="s">
        <v>60</v>
      </c>
      <c r="B924" s="13" t="s">
        <v>3161</v>
      </c>
    </row>
    <row r="925" spans="1:2" x14ac:dyDescent="0.35">
      <c r="A925" s="12" t="s">
        <v>60</v>
      </c>
      <c r="B925" s="13" t="s">
        <v>3164</v>
      </c>
    </row>
    <row r="926" spans="1:2" x14ac:dyDescent="0.35">
      <c r="A926" s="12" t="s">
        <v>60</v>
      </c>
      <c r="B926" s="13" t="s">
        <v>3168</v>
      </c>
    </row>
    <row r="927" spans="1:2" x14ac:dyDescent="0.35">
      <c r="A927" s="12" t="s">
        <v>60</v>
      </c>
      <c r="B927" s="13" t="s">
        <v>3170</v>
      </c>
    </row>
    <row r="928" spans="1:2" x14ac:dyDescent="0.35">
      <c r="A928" s="12" t="s">
        <v>60</v>
      </c>
      <c r="B928" s="13" t="s">
        <v>3173</v>
      </c>
    </row>
    <row r="929" spans="1:2" x14ac:dyDescent="0.35">
      <c r="A929" s="12" t="s">
        <v>60</v>
      </c>
      <c r="B929" s="13" t="s">
        <v>3176</v>
      </c>
    </row>
    <row r="930" spans="1:2" x14ac:dyDescent="0.35">
      <c r="A930" s="12" t="s">
        <v>60</v>
      </c>
      <c r="B930" s="13" t="s">
        <v>3179</v>
      </c>
    </row>
    <row r="931" spans="1:2" x14ac:dyDescent="0.35">
      <c r="A931" s="12" t="s">
        <v>60</v>
      </c>
      <c r="B931" s="13" t="s">
        <v>3183</v>
      </c>
    </row>
    <row r="932" spans="1:2" x14ac:dyDescent="0.35">
      <c r="A932" s="12" t="s">
        <v>60</v>
      </c>
      <c r="B932" s="13" t="s">
        <v>3187</v>
      </c>
    </row>
    <row r="933" spans="1:2" x14ac:dyDescent="0.35">
      <c r="A933" s="12" t="s">
        <v>60</v>
      </c>
      <c r="B933" s="13" t="s">
        <v>3190</v>
      </c>
    </row>
    <row r="934" spans="1:2" x14ac:dyDescent="0.35">
      <c r="A934" s="12" t="s">
        <v>60</v>
      </c>
      <c r="B934" s="13" t="s">
        <v>3193</v>
      </c>
    </row>
    <row r="935" spans="1:2" x14ac:dyDescent="0.35">
      <c r="A935" s="12" t="s">
        <v>60</v>
      </c>
      <c r="B935" s="13" t="s">
        <v>3197</v>
      </c>
    </row>
    <row r="936" spans="1:2" x14ac:dyDescent="0.35">
      <c r="A936" s="12" t="s">
        <v>60</v>
      </c>
      <c r="B936" s="13" t="s">
        <v>3201</v>
      </c>
    </row>
    <row r="937" spans="1:2" x14ac:dyDescent="0.35">
      <c r="A937" s="12" t="s">
        <v>60</v>
      </c>
      <c r="B937" s="13" t="s">
        <v>3204</v>
      </c>
    </row>
    <row r="938" spans="1:2" x14ac:dyDescent="0.35">
      <c r="A938" s="12" t="s">
        <v>60</v>
      </c>
      <c r="B938" s="13" t="s">
        <v>3208</v>
      </c>
    </row>
    <row r="939" spans="1:2" x14ac:dyDescent="0.35">
      <c r="A939" s="12" t="s">
        <v>60</v>
      </c>
      <c r="B939" s="13" t="s">
        <v>3211</v>
      </c>
    </row>
    <row r="940" spans="1:2" x14ac:dyDescent="0.35">
      <c r="A940" s="12" t="s">
        <v>60</v>
      </c>
      <c r="B940" s="13" t="s">
        <v>3214</v>
      </c>
    </row>
    <row r="941" spans="1:2" x14ac:dyDescent="0.35">
      <c r="A941" s="12" t="s">
        <v>60</v>
      </c>
      <c r="B941" s="13" t="s">
        <v>3217</v>
      </c>
    </row>
    <row r="942" spans="1:2" x14ac:dyDescent="0.35">
      <c r="A942" s="12" t="s">
        <v>60</v>
      </c>
      <c r="B942" s="13" t="s">
        <v>3221</v>
      </c>
    </row>
    <row r="943" spans="1:2" x14ac:dyDescent="0.35">
      <c r="A943" s="12" t="s">
        <v>60</v>
      </c>
      <c r="B943" s="13" t="s">
        <v>3225</v>
      </c>
    </row>
    <row r="944" spans="1:2" x14ac:dyDescent="0.35">
      <c r="A944" s="12" t="s">
        <v>60</v>
      </c>
      <c r="B944" s="13" t="s">
        <v>3228</v>
      </c>
    </row>
    <row r="945" spans="1:2" x14ac:dyDescent="0.35">
      <c r="A945" s="12" t="s">
        <v>60</v>
      </c>
      <c r="B945" s="13" t="s">
        <v>3231</v>
      </c>
    </row>
    <row r="946" spans="1:2" x14ac:dyDescent="0.35">
      <c r="A946" s="12" t="s">
        <v>60</v>
      </c>
      <c r="B946" s="13" t="s">
        <v>3235</v>
      </c>
    </row>
    <row r="947" spans="1:2" x14ac:dyDescent="0.35">
      <c r="A947" s="12" t="s">
        <v>60</v>
      </c>
      <c r="B947" s="13" t="s">
        <v>3238</v>
      </c>
    </row>
    <row r="948" spans="1:2" x14ac:dyDescent="0.35">
      <c r="A948" s="12" t="s">
        <v>60</v>
      </c>
      <c r="B948" s="13" t="s">
        <v>3242</v>
      </c>
    </row>
    <row r="949" spans="1:2" x14ac:dyDescent="0.35">
      <c r="A949" s="12" t="s">
        <v>60</v>
      </c>
      <c r="B949" s="13" t="s">
        <v>3245</v>
      </c>
    </row>
    <row r="950" spans="1:2" x14ac:dyDescent="0.35">
      <c r="A950" s="12" t="s">
        <v>60</v>
      </c>
      <c r="B950" s="13" t="s">
        <v>3249</v>
      </c>
    </row>
    <row r="951" spans="1:2" x14ac:dyDescent="0.35">
      <c r="A951" s="12" t="s">
        <v>60</v>
      </c>
      <c r="B951" s="13" t="s">
        <v>3252</v>
      </c>
    </row>
    <row r="952" spans="1:2" x14ac:dyDescent="0.35">
      <c r="A952" s="12" t="s">
        <v>60</v>
      </c>
      <c r="B952" s="13" t="s">
        <v>3256</v>
      </c>
    </row>
    <row r="953" spans="1:2" x14ac:dyDescent="0.35">
      <c r="A953" s="12" t="s">
        <v>60</v>
      </c>
      <c r="B953" s="13" t="s">
        <v>3259</v>
      </c>
    </row>
    <row r="954" spans="1:2" x14ac:dyDescent="0.35">
      <c r="A954" s="12" t="s">
        <v>60</v>
      </c>
      <c r="B954" s="13" t="s">
        <v>3263</v>
      </c>
    </row>
    <row r="955" spans="1:2" x14ac:dyDescent="0.35">
      <c r="A955" s="12" t="s">
        <v>60</v>
      </c>
      <c r="B955" s="13" t="s">
        <v>3266</v>
      </c>
    </row>
    <row r="956" spans="1:2" x14ac:dyDescent="0.35">
      <c r="A956" s="12" t="s">
        <v>60</v>
      </c>
      <c r="B956" s="13" t="s">
        <v>3268</v>
      </c>
    </row>
    <row r="957" spans="1:2" x14ac:dyDescent="0.35">
      <c r="A957" s="12" t="s">
        <v>60</v>
      </c>
      <c r="B957" s="13" t="s">
        <v>3271</v>
      </c>
    </row>
    <row r="958" spans="1:2" x14ac:dyDescent="0.35">
      <c r="A958" s="12" t="s">
        <v>60</v>
      </c>
      <c r="B958" s="13" t="s">
        <v>3275</v>
      </c>
    </row>
    <row r="959" spans="1:2" x14ac:dyDescent="0.35">
      <c r="A959" s="12" t="s">
        <v>60</v>
      </c>
      <c r="B959" s="13" t="s">
        <v>3277</v>
      </c>
    </row>
    <row r="960" spans="1:2" x14ac:dyDescent="0.35">
      <c r="A960" s="12" t="s">
        <v>60</v>
      </c>
      <c r="B960" s="13" t="s">
        <v>3280</v>
      </c>
    </row>
    <row r="961" spans="1:2" x14ac:dyDescent="0.35">
      <c r="A961" s="12" t="s">
        <v>60</v>
      </c>
      <c r="B961" s="13" t="s">
        <v>3284</v>
      </c>
    </row>
    <row r="962" spans="1:2" x14ac:dyDescent="0.35">
      <c r="A962" s="12" t="s">
        <v>60</v>
      </c>
      <c r="B962" s="13" t="s">
        <v>3287</v>
      </c>
    </row>
    <row r="963" spans="1:2" x14ac:dyDescent="0.35">
      <c r="A963" s="12" t="s">
        <v>60</v>
      </c>
      <c r="B963" s="13" t="s">
        <v>3290</v>
      </c>
    </row>
    <row r="964" spans="1:2" x14ac:dyDescent="0.35">
      <c r="A964" s="12" t="s">
        <v>60</v>
      </c>
      <c r="B964" s="13" t="s">
        <v>3293</v>
      </c>
    </row>
    <row r="965" spans="1:2" x14ac:dyDescent="0.35">
      <c r="A965" s="12" t="s">
        <v>60</v>
      </c>
      <c r="B965" s="13" t="s">
        <v>3297</v>
      </c>
    </row>
    <row r="966" spans="1:2" x14ac:dyDescent="0.35">
      <c r="A966" s="12" t="s">
        <v>60</v>
      </c>
      <c r="B966" s="13" t="s">
        <v>3302</v>
      </c>
    </row>
    <row r="967" spans="1:2" x14ac:dyDescent="0.35">
      <c r="A967" s="12" t="s">
        <v>60</v>
      </c>
      <c r="B967" s="13" t="s">
        <v>3306</v>
      </c>
    </row>
    <row r="968" spans="1:2" x14ac:dyDescent="0.35">
      <c r="A968" s="12" t="s">
        <v>60</v>
      </c>
      <c r="B968" s="13" t="s">
        <v>3310</v>
      </c>
    </row>
    <row r="969" spans="1:2" x14ac:dyDescent="0.35">
      <c r="A969" s="12" t="s">
        <v>60</v>
      </c>
      <c r="B969" s="13" t="s">
        <v>3313</v>
      </c>
    </row>
    <row r="970" spans="1:2" x14ac:dyDescent="0.35">
      <c r="A970" s="12" t="s">
        <v>60</v>
      </c>
      <c r="B970" s="13" t="s">
        <v>3316</v>
      </c>
    </row>
    <row r="971" spans="1:2" x14ac:dyDescent="0.35">
      <c r="A971" s="12" t="s">
        <v>60</v>
      </c>
      <c r="B971" s="13" t="s">
        <v>3320</v>
      </c>
    </row>
    <row r="972" spans="1:2" x14ac:dyDescent="0.35">
      <c r="A972" s="12" t="s">
        <v>60</v>
      </c>
      <c r="B972" s="13" t="s">
        <v>3323</v>
      </c>
    </row>
    <row r="973" spans="1:2" x14ac:dyDescent="0.35">
      <c r="A973" s="12" t="s">
        <v>60</v>
      </c>
      <c r="B973" s="13" t="s">
        <v>3326</v>
      </c>
    </row>
    <row r="974" spans="1:2" x14ac:dyDescent="0.35">
      <c r="A974" s="12" t="s">
        <v>60</v>
      </c>
      <c r="B974" s="13" t="s">
        <v>3328</v>
      </c>
    </row>
    <row r="975" spans="1:2" x14ac:dyDescent="0.35">
      <c r="A975" s="12" t="s">
        <v>60</v>
      </c>
      <c r="B975" s="13" t="s">
        <v>3334</v>
      </c>
    </row>
    <row r="976" spans="1:2" x14ac:dyDescent="0.35">
      <c r="A976" s="12" t="s">
        <v>60</v>
      </c>
      <c r="B976" s="13" t="s">
        <v>3337</v>
      </c>
    </row>
    <row r="977" spans="1:2" x14ac:dyDescent="0.35">
      <c r="A977" s="12" t="s">
        <v>60</v>
      </c>
      <c r="B977" s="13" t="s">
        <v>3344</v>
      </c>
    </row>
    <row r="978" spans="1:2" x14ac:dyDescent="0.35">
      <c r="A978" s="12" t="s">
        <v>60</v>
      </c>
      <c r="B978" s="13" t="s">
        <v>3347</v>
      </c>
    </row>
    <row r="979" spans="1:2" x14ac:dyDescent="0.35">
      <c r="A979" s="12" t="s">
        <v>60</v>
      </c>
      <c r="B979" s="13" t="s">
        <v>3351</v>
      </c>
    </row>
    <row r="980" spans="1:2" ht="36" x14ac:dyDescent="0.35">
      <c r="A980" s="12" t="s">
        <v>60</v>
      </c>
      <c r="B980" s="13" t="s">
        <v>3355</v>
      </c>
    </row>
    <row r="981" spans="1:2" ht="36" x14ac:dyDescent="0.35">
      <c r="A981" s="12" t="s">
        <v>60</v>
      </c>
      <c r="B981" s="13" t="s">
        <v>3358</v>
      </c>
    </row>
    <row r="982" spans="1:2" x14ac:dyDescent="0.35">
      <c r="A982" s="12" t="s">
        <v>60</v>
      </c>
      <c r="B982" s="13" t="s">
        <v>3362</v>
      </c>
    </row>
    <row r="983" spans="1:2" x14ac:dyDescent="0.35">
      <c r="A983" s="12" t="s">
        <v>60</v>
      </c>
      <c r="B983" s="13" t="s">
        <v>3366</v>
      </c>
    </row>
    <row r="984" spans="1:2" x14ac:dyDescent="0.35">
      <c r="A984" s="12" t="s">
        <v>60</v>
      </c>
      <c r="B984" s="13" t="s">
        <v>3369</v>
      </c>
    </row>
    <row r="985" spans="1:2" x14ac:dyDescent="0.35">
      <c r="A985" s="12" t="s">
        <v>60</v>
      </c>
      <c r="B985" s="13" t="s">
        <v>3373</v>
      </c>
    </row>
    <row r="986" spans="1:2" x14ac:dyDescent="0.35">
      <c r="A986" s="12" t="s">
        <v>60</v>
      </c>
      <c r="B986" s="13" t="s">
        <v>3376</v>
      </c>
    </row>
    <row r="987" spans="1:2" ht="36" x14ac:dyDescent="0.35">
      <c r="A987" s="12" t="s">
        <v>60</v>
      </c>
      <c r="B987" s="13" t="s">
        <v>3380</v>
      </c>
    </row>
    <row r="988" spans="1:2" x14ac:dyDescent="0.35">
      <c r="A988" s="12" t="s">
        <v>60</v>
      </c>
      <c r="B988" s="13" t="s">
        <v>3383</v>
      </c>
    </row>
    <row r="989" spans="1:2" x14ac:dyDescent="0.35">
      <c r="A989" s="12" t="s">
        <v>60</v>
      </c>
      <c r="B989" s="13" t="s">
        <v>3386</v>
      </c>
    </row>
    <row r="990" spans="1:2" x14ac:dyDescent="0.35">
      <c r="A990" s="12" t="s">
        <v>60</v>
      </c>
      <c r="B990" s="13" t="s">
        <v>3389</v>
      </c>
    </row>
    <row r="991" spans="1:2" x14ac:dyDescent="0.35">
      <c r="A991" s="12" t="s">
        <v>60</v>
      </c>
      <c r="B991" s="13" t="s">
        <v>3393</v>
      </c>
    </row>
    <row r="992" spans="1:2" x14ac:dyDescent="0.35">
      <c r="A992" s="12" t="s">
        <v>60</v>
      </c>
      <c r="B992" s="13" t="s">
        <v>3396</v>
      </c>
    </row>
    <row r="993" spans="1:2" x14ac:dyDescent="0.35">
      <c r="A993" s="12" t="s">
        <v>60</v>
      </c>
      <c r="B993" s="13" t="s">
        <v>3399</v>
      </c>
    </row>
    <row r="994" spans="1:2" x14ac:dyDescent="0.35">
      <c r="A994" s="12" t="s">
        <v>60</v>
      </c>
      <c r="B994" s="13" t="s">
        <v>3403</v>
      </c>
    </row>
    <row r="995" spans="1:2" ht="36" x14ac:dyDescent="0.35">
      <c r="A995" s="12" t="s">
        <v>60</v>
      </c>
      <c r="B995" s="13" t="s">
        <v>3406</v>
      </c>
    </row>
    <row r="996" spans="1:2" x14ac:dyDescent="0.35">
      <c r="A996" s="12" t="s">
        <v>60</v>
      </c>
      <c r="B996" s="13" t="s">
        <v>3409</v>
      </c>
    </row>
    <row r="997" spans="1:2" x14ac:dyDescent="0.35">
      <c r="A997" s="12" t="s">
        <v>60</v>
      </c>
      <c r="B997" s="13" t="s">
        <v>3413</v>
      </c>
    </row>
    <row r="998" spans="1:2" x14ac:dyDescent="0.35">
      <c r="A998" s="12" t="s">
        <v>60</v>
      </c>
      <c r="B998" s="13" t="s">
        <v>3416</v>
      </c>
    </row>
    <row r="999" spans="1:2" x14ac:dyDescent="0.35">
      <c r="A999" s="12" t="s">
        <v>3419</v>
      </c>
      <c r="B999" s="13" t="s">
        <v>3421</v>
      </c>
    </row>
    <row r="1000" spans="1:2" x14ac:dyDescent="0.35">
      <c r="A1000" s="12" t="s">
        <v>3419</v>
      </c>
      <c r="B1000" s="13" t="s">
        <v>3429</v>
      </c>
    </row>
    <row r="1001" spans="1:2" x14ac:dyDescent="0.35">
      <c r="A1001" s="12" t="s">
        <v>3419</v>
      </c>
      <c r="B1001" s="13" t="s">
        <v>3434</v>
      </c>
    </row>
    <row r="1002" spans="1:2" x14ac:dyDescent="0.35">
      <c r="A1002" s="12" t="s">
        <v>3419</v>
      </c>
      <c r="B1002" s="13" t="s">
        <v>3439</v>
      </c>
    </row>
    <row r="1003" spans="1:2" ht="36" x14ac:dyDescent="0.35">
      <c r="A1003" s="12" t="s">
        <v>3419</v>
      </c>
      <c r="B1003" s="13" t="s">
        <v>3445</v>
      </c>
    </row>
    <row r="1004" spans="1:2" x14ac:dyDescent="0.35">
      <c r="A1004" s="12" t="s">
        <v>3419</v>
      </c>
      <c r="B1004" s="13" t="s">
        <v>3450</v>
      </c>
    </row>
    <row r="1005" spans="1:2" x14ac:dyDescent="0.35">
      <c r="A1005" s="12" t="s">
        <v>3419</v>
      </c>
      <c r="B1005" s="13" t="s">
        <v>3456</v>
      </c>
    </row>
    <row r="1006" spans="1:2" x14ac:dyDescent="0.35">
      <c r="A1006" s="12" t="s">
        <v>3419</v>
      </c>
      <c r="B1006" s="13" t="s">
        <v>3464</v>
      </c>
    </row>
    <row r="1007" spans="1:2" ht="36" x14ac:dyDescent="0.35">
      <c r="A1007" s="12" t="s">
        <v>3419</v>
      </c>
      <c r="B1007" s="13" t="s">
        <v>3469</v>
      </c>
    </row>
    <row r="1008" spans="1:2" x14ac:dyDescent="0.35">
      <c r="A1008" s="12" t="s">
        <v>3419</v>
      </c>
      <c r="B1008" s="13" t="s">
        <v>3475</v>
      </c>
    </row>
    <row r="1009" spans="1:2" x14ac:dyDescent="0.35">
      <c r="A1009" s="12" t="s">
        <v>3419</v>
      </c>
      <c r="B1009" s="13" t="s">
        <v>3479</v>
      </c>
    </row>
    <row r="1010" spans="1:2" ht="36" x14ac:dyDescent="0.35">
      <c r="A1010" s="12" t="s">
        <v>3419</v>
      </c>
      <c r="B1010" s="13" t="s">
        <v>3484</v>
      </c>
    </row>
    <row r="1011" spans="1:2" x14ac:dyDescent="0.35">
      <c r="A1011" s="12" t="s">
        <v>3419</v>
      </c>
      <c r="B1011" s="13" t="s">
        <v>3488</v>
      </c>
    </row>
    <row r="1012" spans="1:2" x14ac:dyDescent="0.35">
      <c r="A1012" s="12" t="s">
        <v>3419</v>
      </c>
      <c r="B1012" s="13" t="s">
        <v>3499</v>
      </c>
    </row>
    <row r="1013" spans="1:2" x14ac:dyDescent="0.35">
      <c r="A1013" s="12" t="s">
        <v>3419</v>
      </c>
      <c r="B1013" s="13" t="s">
        <v>3508</v>
      </c>
    </row>
    <row r="1014" spans="1:2" ht="36" x14ac:dyDescent="0.35">
      <c r="A1014" s="12" t="s">
        <v>3419</v>
      </c>
      <c r="B1014" s="13" t="s">
        <v>3514</v>
      </c>
    </row>
    <row r="1015" spans="1:2" x14ac:dyDescent="0.35">
      <c r="A1015" s="12" t="s">
        <v>3419</v>
      </c>
      <c r="B1015" s="13" t="s">
        <v>3518</v>
      </c>
    </row>
    <row r="1016" spans="1:2" x14ac:dyDescent="0.35">
      <c r="A1016" s="12" t="s">
        <v>3419</v>
      </c>
      <c r="B1016" s="13" t="s">
        <v>3523</v>
      </c>
    </row>
    <row r="1017" spans="1:2" x14ac:dyDescent="0.35">
      <c r="A1017" s="12" t="s">
        <v>3419</v>
      </c>
      <c r="B1017" s="13" t="s">
        <v>3528</v>
      </c>
    </row>
    <row r="1018" spans="1:2" x14ac:dyDescent="0.35">
      <c r="A1018" s="12" t="s">
        <v>3419</v>
      </c>
      <c r="B1018" s="13" t="s">
        <v>3536</v>
      </c>
    </row>
    <row r="1019" spans="1:2" x14ac:dyDescent="0.35">
      <c r="A1019" s="12" t="s">
        <v>3419</v>
      </c>
      <c r="B1019" s="13" t="s">
        <v>3539</v>
      </c>
    </row>
    <row r="1020" spans="1:2" x14ac:dyDescent="0.35">
      <c r="A1020" s="12" t="s">
        <v>3419</v>
      </c>
      <c r="B1020" s="13" t="s">
        <v>3542</v>
      </c>
    </row>
    <row r="1021" spans="1:2" x14ac:dyDescent="0.35">
      <c r="A1021" s="12" t="s">
        <v>3419</v>
      </c>
      <c r="B1021" s="13" t="s">
        <v>3545</v>
      </c>
    </row>
    <row r="1022" spans="1:2" x14ac:dyDescent="0.35">
      <c r="A1022" s="12" t="s">
        <v>3419</v>
      </c>
      <c r="B1022" s="13" t="s">
        <v>3550</v>
      </c>
    </row>
    <row r="1023" spans="1:2" x14ac:dyDescent="0.35">
      <c r="A1023" s="12" t="s">
        <v>3419</v>
      </c>
      <c r="B1023" s="13" t="s">
        <v>3555</v>
      </c>
    </row>
    <row r="1024" spans="1:2" x14ac:dyDescent="0.35">
      <c r="A1024" s="12" t="s">
        <v>3419</v>
      </c>
      <c r="B1024" s="13" t="s">
        <v>3561</v>
      </c>
    </row>
    <row r="1025" spans="1:2" x14ac:dyDescent="0.35">
      <c r="A1025" s="12" t="s">
        <v>3419</v>
      </c>
      <c r="B1025" s="13" t="s">
        <v>3569</v>
      </c>
    </row>
    <row r="1026" spans="1:2" x14ac:dyDescent="0.35">
      <c r="A1026" s="12" t="s">
        <v>3419</v>
      </c>
      <c r="B1026" s="13" t="s">
        <v>3573</v>
      </c>
    </row>
    <row r="1027" spans="1:2" x14ac:dyDescent="0.35">
      <c r="A1027" s="12" t="s">
        <v>3419</v>
      </c>
      <c r="B1027" s="13" t="s">
        <v>3584</v>
      </c>
    </row>
    <row r="1028" spans="1:2" x14ac:dyDescent="0.35">
      <c r="A1028" s="12" t="s">
        <v>3419</v>
      </c>
      <c r="B1028" s="13" t="s">
        <v>3589</v>
      </c>
    </row>
    <row r="1029" spans="1:2" x14ac:dyDescent="0.35">
      <c r="A1029" s="12" t="s">
        <v>3419</v>
      </c>
      <c r="B1029" s="13" t="s">
        <v>3594</v>
      </c>
    </row>
    <row r="1030" spans="1:2" x14ac:dyDescent="0.35">
      <c r="A1030" s="12" t="s">
        <v>3419</v>
      </c>
      <c r="B1030" s="13" t="s">
        <v>3598</v>
      </c>
    </row>
    <row r="1031" spans="1:2" x14ac:dyDescent="0.35">
      <c r="A1031" s="12" t="s">
        <v>3419</v>
      </c>
      <c r="B1031" s="13" t="s">
        <v>3602</v>
      </c>
    </row>
    <row r="1032" spans="1:2" x14ac:dyDescent="0.35">
      <c r="A1032" s="12" t="s">
        <v>3419</v>
      </c>
      <c r="B1032" s="13" t="s">
        <v>3607</v>
      </c>
    </row>
    <row r="1033" spans="1:2" ht="54" x14ac:dyDescent="0.35">
      <c r="A1033" s="12" t="s">
        <v>3419</v>
      </c>
      <c r="B1033" s="13" t="s">
        <v>3611</v>
      </c>
    </row>
    <row r="1034" spans="1:2" x14ac:dyDescent="0.35">
      <c r="A1034" s="12" t="s">
        <v>3419</v>
      </c>
      <c r="B1034" s="13" t="s">
        <v>3617</v>
      </c>
    </row>
    <row r="1035" spans="1:2" x14ac:dyDescent="0.35">
      <c r="A1035" s="12" t="s">
        <v>3419</v>
      </c>
      <c r="B1035" s="13" t="s">
        <v>3621</v>
      </c>
    </row>
    <row r="1036" spans="1:2" ht="36" x14ac:dyDescent="0.35">
      <c r="A1036" s="12" t="s">
        <v>3419</v>
      </c>
      <c r="B1036" s="13" t="s">
        <v>3624</v>
      </c>
    </row>
    <row r="1037" spans="1:2" x14ac:dyDescent="0.35">
      <c r="A1037" s="12" t="s">
        <v>3419</v>
      </c>
      <c r="B1037" s="13" t="s">
        <v>3628</v>
      </c>
    </row>
    <row r="1038" spans="1:2" x14ac:dyDescent="0.35">
      <c r="A1038" s="12" t="s">
        <v>3419</v>
      </c>
      <c r="B1038" s="13" t="s">
        <v>3632</v>
      </c>
    </row>
    <row r="1039" spans="1:2" ht="36" x14ac:dyDescent="0.35">
      <c r="A1039" s="12" t="s">
        <v>3419</v>
      </c>
      <c r="B1039" s="13" t="s">
        <v>3636</v>
      </c>
    </row>
    <row r="1040" spans="1:2" x14ac:dyDescent="0.35">
      <c r="A1040" s="12" t="s">
        <v>3419</v>
      </c>
      <c r="B1040" s="13" t="s">
        <v>3640</v>
      </c>
    </row>
    <row r="1041" spans="1:2" ht="36" x14ac:dyDescent="0.35">
      <c r="A1041" s="12" t="s">
        <v>3419</v>
      </c>
      <c r="B1041" s="13" t="s">
        <v>3644</v>
      </c>
    </row>
    <row r="1042" spans="1:2" x14ac:dyDescent="0.35">
      <c r="A1042" s="12" t="s">
        <v>3419</v>
      </c>
      <c r="B1042" s="13" t="s">
        <v>3647</v>
      </c>
    </row>
    <row r="1043" spans="1:2" x14ac:dyDescent="0.35">
      <c r="A1043" s="12" t="s">
        <v>3419</v>
      </c>
      <c r="B1043" s="13" t="s">
        <v>3649</v>
      </c>
    </row>
    <row r="1044" spans="1:2" x14ac:dyDescent="0.35">
      <c r="A1044" s="12" t="s">
        <v>3419</v>
      </c>
      <c r="B1044" s="13" t="s">
        <v>3654</v>
      </c>
    </row>
    <row r="1045" spans="1:2" ht="36" x14ac:dyDescent="0.35">
      <c r="A1045" s="12" t="s">
        <v>3658</v>
      </c>
      <c r="B1045" s="13" t="s">
        <v>3663</v>
      </c>
    </row>
    <row r="1046" spans="1:2" x14ac:dyDescent="0.35">
      <c r="B1046" s="12"/>
    </row>
    <row r="1047" spans="1:2" x14ac:dyDescent="0.35">
      <c r="B1047" s="12"/>
    </row>
    <row r="1048" spans="1:2" x14ac:dyDescent="0.35">
      <c r="B1048" s="12"/>
    </row>
    <row r="1049" spans="1:2" x14ac:dyDescent="0.35">
      <c r="B1049" s="12"/>
    </row>
    <row r="1050" spans="1:2" x14ac:dyDescent="0.35">
      <c r="B1050" s="12"/>
    </row>
    <row r="1051" spans="1:2" x14ac:dyDescent="0.35">
      <c r="B1051" s="12"/>
    </row>
    <row r="1052" spans="1:2" x14ac:dyDescent="0.35">
      <c r="B1052" s="12"/>
    </row>
    <row r="1053" spans="1:2" x14ac:dyDescent="0.35">
      <c r="B1053" s="12"/>
    </row>
    <row r="1054" spans="1:2" x14ac:dyDescent="0.35">
      <c r="B1054" s="12"/>
    </row>
    <row r="1055" spans="1:2" x14ac:dyDescent="0.35">
      <c r="B1055" s="12"/>
    </row>
    <row r="1056" spans="1:2" x14ac:dyDescent="0.35">
      <c r="B1056" s="12"/>
    </row>
    <row r="1057" spans="2:2" x14ac:dyDescent="0.35">
      <c r="B1057" s="12"/>
    </row>
    <row r="1058" spans="2:2" x14ac:dyDescent="0.35">
      <c r="B1058" s="12"/>
    </row>
    <row r="1059" spans="2:2" x14ac:dyDescent="0.35">
      <c r="B1059" s="12"/>
    </row>
    <row r="1060" spans="2:2" x14ac:dyDescent="0.35">
      <c r="B1060" s="12"/>
    </row>
    <row r="1061" spans="2:2" x14ac:dyDescent="0.35">
      <c r="B1061" s="12"/>
    </row>
    <row r="1062" spans="2:2" x14ac:dyDescent="0.35">
      <c r="B1062" s="12"/>
    </row>
    <row r="1063" spans="2:2" x14ac:dyDescent="0.35">
      <c r="B1063" s="12"/>
    </row>
    <row r="1064" spans="2:2" x14ac:dyDescent="0.35">
      <c r="B1064" s="12"/>
    </row>
    <row r="1065" spans="2:2" x14ac:dyDescent="0.35">
      <c r="B1065" s="12"/>
    </row>
    <row r="1066" spans="2:2" x14ac:dyDescent="0.35">
      <c r="B1066" s="12"/>
    </row>
    <row r="1067" spans="2:2" x14ac:dyDescent="0.35">
      <c r="B1067" s="12"/>
    </row>
    <row r="1068" spans="2:2" x14ac:dyDescent="0.35">
      <c r="B1068" s="12"/>
    </row>
    <row r="1069" spans="2:2" x14ac:dyDescent="0.35">
      <c r="B1069" s="12"/>
    </row>
    <row r="1070" spans="2:2" x14ac:dyDescent="0.35">
      <c r="B1070" s="12"/>
    </row>
    <row r="1071" spans="2:2" x14ac:dyDescent="0.35">
      <c r="B1071" s="12"/>
    </row>
    <row r="1072" spans="2:2" x14ac:dyDescent="0.35">
      <c r="B1072" s="12"/>
    </row>
    <row r="1073" spans="2:2" x14ac:dyDescent="0.35">
      <c r="B1073" s="12"/>
    </row>
    <row r="1074" spans="2:2" x14ac:dyDescent="0.35">
      <c r="B1074" s="12"/>
    </row>
    <row r="1075" spans="2:2" x14ac:dyDescent="0.35">
      <c r="B1075" s="12"/>
    </row>
    <row r="1076" spans="2:2" x14ac:dyDescent="0.35">
      <c r="B1076" s="12"/>
    </row>
    <row r="1077" spans="2:2" x14ac:dyDescent="0.35">
      <c r="B1077" s="12"/>
    </row>
    <row r="1078" spans="2:2" x14ac:dyDescent="0.35">
      <c r="B1078" s="12"/>
    </row>
    <row r="1079" spans="2:2" x14ac:dyDescent="0.35">
      <c r="B1079" s="12"/>
    </row>
    <row r="1080" spans="2:2" x14ac:dyDescent="0.35">
      <c r="B1080" s="12"/>
    </row>
  </sheetData>
  <autoFilter ref="A1:B1045" xr:uid="{00000000-0009-0000-0000-000004000000}"/>
  <conditionalFormatting sqref="B1:B1048576">
    <cfRule type="duplicateValues" dxfId="10" priority="1"/>
  </conditionalFormatting>
  <conditionalFormatting sqref="C396 C417">
    <cfRule type="cellIs" dxfId="9" priority="2" operator="equal">
      <formula>"N"</formula>
    </cfRule>
    <cfRule type="cellIs" dxfId="8" priority="3" operator="equal">
      <formula>"Y"</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7E2E7-23F8-4242-80E1-AF02C53A3700}">
  <sheetPr filterMode="1"/>
  <dimension ref="A1:H1080"/>
  <sheetViews>
    <sheetView topLeftCell="B935" workbookViewId="0">
      <selection activeCell="B1044" sqref="B1044"/>
    </sheetView>
  </sheetViews>
  <sheetFormatPr defaultRowHeight="18" x14ac:dyDescent="0.35"/>
  <cols>
    <col min="1" max="1" width="11.88671875" style="12" bestFit="1" customWidth="1"/>
    <col min="2" max="2" width="140.33203125" style="13" customWidth="1"/>
    <col min="3" max="3" width="18.33203125" style="12" bestFit="1" customWidth="1"/>
    <col min="4" max="4" width="21" style="12" bestFit="1" customWidth="1"/>
    <col min="5" max="5" width="11.109375" style="14" bestFit="1" customWidth="1"/>
    <col min="7" max="7" width="11.109375" bestFit="1" customWidth="1"/>
  </cols>
  <sheetData>
    <row r="1" spans="1:8" x14ac:dyDescent="0.35">
      <c r="A1" s="10" t="s">
        <v>3667</v>
      </c>
      <c r="B1" s="11" t="s">
        <v>4</v>
      </c>
      <c r="C1" s="10" t="s">
        <v>3668</v>
      </c>
      <c r="D1" s="10" t="s">
        <v>3669</v>
      </c>
      <c r="E1" s="10" t="s">
        <v>3670</v>
      </c>
    </row>
    <row r="2" spans="1:8" hidden="1" x14ac:dyDescent="0.35">
      <c r="A2" s="12" t="s">
        <v>12</v>
      </c>
      <c r="B2" s="13" t="s">
        <v>13</v>
      </c>
      <c r="C2" s="12" t="s">
        <v>3671</v>
      </c>
      <c r="D2" s="12" t="str">
        <f>IF($C2="N","N","")</f>
        <v>N</v>
      </c>
      <c r="E2" s="14" t="str">
        <f>IF(AND($C2="Y",$D2="Y"),"Y","N")</f>
        <v>N</v>
      </c>
    </row>
    <row r="3" spans="1:8" hidden="1" x14ac:dyDescent="0.35">
      <c r="A3" s="12" t="s">
        <v>12</v>
      </c>
      <c r="B3" s="13" t="s">
        <v>18</v>
      </c>
      <c r="C3" s="12" t="s">
        <v>3671</v>
      </c>
      <c r="D3" s="12" t="str">
        <f t="shared" ref="D3:D59" si="0">IF($C3="N","N","")</f>
        <v>N</v>
      </c>
      <c r="E3" s="14" t="str">
        <f t="shared" ref="E3:E66" si="1">IF(AND($C3="Y",$D3="Y"),"Y","N")</f>
        <v>N</v>
      </c>
    </row>
    <row r="4" spans="1:8" hidden="1" x14ac:dyDescent="0.35">
      <c r="A4" s="12" t="s">
        <v>12</v>
      </c>
      <c r="B4" s="13" t="s">
        <v>22</v>
      </c>
      <c r="C4" s="12" t="s">
        <v>3671</v>
      </c>
      <c r="D4" s="12" t="str">
        <f t="shared" si="0"/>
        <v>N</v>
      </c>
      <c r="E4" s="14" t="str">
        <f t="shared" si="1"/>
        <v>N</v>
      </c>
    </row>
    <row r="5" spans="1:8" x14ac:dyDescent="0.35">
      <c r="A5" s="12" t="s">
        <v>12</v>
      </c>
      <c r="B5" s="13" t="s">
        <v>27</v>
      </c>
      <c r="C5" s="12" t="s">
        <v>3672</v>
      </c>
      <c r="D5" s="12" t="s">
        <v>3672</v>
      </c>
      <c r="E5" s="14" t="str">
        <f t="shared" si="1"/>
        <v>Y</v>
      </c>
    </row>
    <row r="6" spans="1:8" hidden="1" x14ac:dyDescent="0.35">
      <c r="A6" s="12" t="s">
        <v>12</v>
      </c>
      <c r="B6" s="13" t="s">
        <v>31</v>
      </c>
      <c r="C6" s="12" t="s">
        <v>3671</v>
      </c>
      <c r="D6" s="12" t="str">
        <f t="shared" si="0"/>
        <v>N</v>
      </c>
      <c r="E6" s="14" t="str">
        <f t="shared" si="1"/>
        <v>N</v>
      </c>
      <c r="G6" t="s">
        <v>3673</v>
      </c>
      <c r="H6">
        <v>1078</v>
      </c>
    </row>
    <row r="7" spans="1:8" hidden="1" x14ac:dyDescent="0.35">
      <c r="A7" s="12" t="s">
        <v>12</v>
      </c>
      <c r="B7" s="13" t="s">
        <v>36</v>
      </c>
      <c r="C7" s="12" t="s">
        <v>3671</v>
      </c>
      <c r="D7" s="12" t="str">
        <f t="shared" si="0"/>
        <v>N</v>
      </c>
      <c r="E7" s="14" t="str">
        <f t="shared" si="1"/>
        <v>N</v>
      </c>
      <c r="G7" t="s">
        <v>3674</v>
      </c>
      <c r="H7">
        <v>1044</v>
      </c>
    </row>
    <row r="8" spans="1:8" x14ac:dyDescent="0.35">
      <c r="A8" s="12" t="s">
        <v>12</v>
      </c>
      <c r="B8" s="13" t="s">
        <v>40</v>
      </c>
      <c r="C8" s="12" t="s">
        <v>3672</v>
      </c>
      <c r="D8" s="12" t="s">
        <v>3672</v>
      </c>
      <c r="E8" s="14" t="str">
        <f t="shared" si="1"/>
        <v>Y</v>
      </c>
      <c r="G8" s="15" t="s">
        <v>3670</v>
      </c>
      <c r="H8" s="15">
        <v>174</v>
      </c>
    </row>
    <row r="9" spans="1:8" hidden="1" x14ac:dyDescent="0.35">
      <c r="A9" s="12" t="s">
        <v>12</v>
      </c>
      <c r="B9" s="13" t="s">
        <v>44</v>
      </c>
      <c r="C9" s="12" t="s">
        <v>3671</v>
      </c>
      <c r="D9" s="12" t="str">
        <f t="shared" si="0"/>
        <v>N</v>
      </c>
      <c r="E9" s="14" t="str">
        <f t="shared" si="1"/>
        <v>N</v>
      </c>
    </row>
    <row r="10" spans="1:8" hidden="1" x14ac:dyDescent="0.35">
      <c r="A10" s="12" t="s">
        <v>12</v>
      </c>
      <c r="B10" s="13" t="s">
        <v>48</v>
      </c>
      <c r="C10" s="12" t="s">
        <v>3671</v>
      </c>
      <c r="D10" s="12" t="str">
        <f t="shared" si="0"/>
        <v>N</v>
      </c>
      <c r="E10" s="14" t="str">
        <f t="shared" si="1"/>
        <v>N</v>
      </c>
    </row>
    <row r="11" spans="1:8" hidden="1" x14ac:dyDescent="0.35">
      <c r="A11" s="12" t="s">
        <v>12</v>
      </c>
      <c r="B11" s="13" t="s">
        <v>52</v>
      </c>
      <c r="C11" s="12" t="s">
        <v>3671</v>
      </c>
      <c r="D11" s="12" t="str">
        <f t="shared" si="0"/>
        <v>N</v>
      </c>
      <c r="E11" s="14" t="str">
        <f t="shared" si="1"/>
        <v>N</v>
      </c>
    </row>
    <row r="12" spans="1:8" ht="36" hidden="1" x14ac:dyDescent="0.35">
      <c r="A12" s="12" t="s">
        <v>12</v>
      </c>
      <c r="B12" s="13" t="s">
        <v>56</v>
      </c>
      <c r="C12" s="12" t="s">
        <v>3671</v>
      </c>
      <c r="D12" s="12" t="str">
        <f t="shared" si="0"/>
        <v>N</v>
      </c>
      <c r="E12" s="14" t="str">
        <f t="shared" si="1"/>
        <v>N</v>
      </c>
    </row>
    <row r="13" spans="1:8" x14ac:dyDescent="0.35">
      <c r="A13" s="12" t="s">
        <v>60</v>
      </c>
      <c r="B13" s="13" t="s">
        <v>61</v>
      </c>
      <c r="C13" s="12" t="s">
        <v>3672</v>
      </c>
      <c r="D13" s="12" t="s">
        <v>3672</v>
      </c>
      <c r="E13" s="14" t="str">
        <f t="shared" si="1"/>
        <v>Y</v>
      </c>
    </row>
    <row r="14" spans="1:8" x14ac:dyDescent="0.35">
      <c r="A14" s="12" t="s">
        <v>60</v>
      </c>
      <c r="B14" s="13" t="s">
        <v>67</v>
      </c>
      <c r="C14" s="12" t="s">
        <v>3672</v>
      </c>
      <c r="D14" s="12" t="s">
        <v>3672</v>
      </c>
      <c r="E14" s="14" t="str">
        <f t="shared" si="1"/>
        <v>Y</v>
      </c>
    </row>
    <row r="15" spans="1:8" x14ac:dyDescent="0.35">
      <c r="A15" s="12" t="s">
        <v>60</v>
      </c>
      <c r="B15" s="13" t="s">
        <v>72</v>
      </c>
      <c r="C15" s="12" t="s">
        <v>3672</v>
      </c>
      <c r="D15" s="12" t="s">
        <v>3672</v>
      </c>
      <c r="E15" s="14" t="str">
        <f t="shared" si="1"/>
        <v>Y</v>
      </c>
    </row>
    <row r="16" spans="1:8" x14ac:dyDescent="0.35">
      <c r="A16" s="12" t="s">
        <v>60</v>
      </c>
      <c r="B16" s="13" t="s">
        <v>75</v>
      </c>
      <c r="C16" s="12" t="s">
        <v>3672</v>
      </c>
      <c r="D16" s="12" t="s">
        <v>3672</v>
      </c>
      <c r="E16" s="14" t="str">
        <f t="shared" si="1"/>
        <v>Y</v>
      </c>
    </row>
    <row r="17" spans="1:5" x14ac:dyDescent="0.35">
      <c r="A17" s="12" t="s">
        <v>60</v>
      </c>
      <c r="B17" s="13" t="s">
        <v>79</v>
      </c>
      <c r="C17" s="12" t="s">
        <v>3672</v>
      </c>
      <c r="D17" s="12" t="s">
        <v>3672</v>
      </c>
      <c r="E17" s="14" t="str">
        <f t="shared" si="1"/>
        <v>Y</v>
      </c>
    </row>
    <row r="18" spans="1:5" x14ac:dyDescent="0.35">
      <c r="A18" s="12" t="s">
        <v>60</v>
      </c>
      <c r="B18" s="13" t="s">
        <v>82</v>
      </c>
      <c r="C18" s="12" t="s">
        <v>3672</v>
      </c>
      <c r="D18" s="12" t="s">
        <v>3672</v>
      </c>
      <c r="E18" s="14" t="str">
        <f t="shared" si="1"/>
        <v>Y</v>
      </c>
    </row>
    <row r="19" spans="1:5" hidden="1" x14ac:dyDescent="0.35">
      <c r="A19" s="12" t="s">
        <v>60</v>
      </c>
      <c r="B19" s="13" t="s">
        <v>86</v>
      </c>
      <c r="C19" s="12" t="s">
        <v>3671</v>
      </c>
      <c r="D19" s="12" t="s">
        <v>3671</v>
      </c>
      <c r="E19" s="14" t="str">
        <f t="shared" si="1"/>
        <v>N</v>
      </c>
    </row>
    <row r="20" spans="1:5" hidden="1" x14ac:dyDescent="0.35">
      <c r="A20" s="12" t="s">
        <v>60</v>
      </c>
      <c r="B20" s="13" t="s">
        <v>90</v>
      </c>
      <c r="C20" s="12" t="s">
        <v>3671</v>
      </c>
      <c r="D20" s="12" t="s">
        <v>3671</v>
      </c>
      <c r="E20" s="14" t="str">
        <f t="shared" si="1"/>
        <v>N</v>
      </c>
    </row>
    <row r="21" spans="1:5" x14ac:dyDescent="0.35">
      <c r="A21" s="12" t="s">
        <v>60</v>
      </c>
      <c r="B21" s="13" t="s">
        <v>93</v>
      </c>
      <c r="C21" s="12" t="s">
        <v>3672</v>
      </c>
      <c r="D21" s="12" t="s">
        <v>3672</v>
      </c>
      <c r="E21" s="14" t="str">
        <f t="shared" si="1"/>
        <v>Y</v>
      </c>
    </row>
    <row r="22" spans="1:5" x14ac:dyDescent="0.35">
      <c r="A22" s="12" t="s">
        <v>60</v>
      </c>
      <c r="B22" s="13" t="s">
        <v>96</v>
      </c>
      <c r="C22" s="12" t="s">
        <v>3672</v>
      </c>
      <c r="D22" s="12" t="s">
        <v>3672</v>
      </c>
      <c r="E22" s="14" t="str">
        <f t="shared" si="1"/>
        <v>Y</v>
      </c>
    </row>
    <row r="23" spans="1:5" x14ac:dyDescent="0.35">
      <c r="A23" s="12" t="s">
        <v>60</v>
      </c>
      <c r="B23" s="13" t="s">
        <v>100</v>
      </c>
      <c r="C23" s="12" t="s">
        <v>3672</v>
      </c>
      <c r="D23" s="12" t="s">
        <v>3672</v>
      </c>
      <c r="E23" s="14" t="str">
        <f t="shared" si="1"/>
        <v>Y</v>
      </c>
    </row>
    <row r="24" spans="1:5" hidden="1" x14ac:dyDescent="0.35">
      <c r="A24" s="12" t="s">
        <v>60</v>
      </c>
      <c r="B24" s="13" t="s">
        <v>104</v>
      </c>
      <c r="C24" s="12" t="s">
        <v>3671</v>
      </c>
      <c r="D24" s="12" t="s">
        <v>3671</v>
      </c>
      <c r="E24" s="14" t="str">
        <f t="shared" si="1"/>
        <v>N</v>
      </c>
    </row>
    <row r="25" spans="1:5" x14ac:dyDescent="0.35">
      <c r="A25" s="12" t="s">
        <v>60</v>
      </c>
      <c r="B25" s="13" t="s">
        <v>107</v>
      </c>
      <c r="C25" s="12" t="s">
        <v>3672</v>
      </c>
      <c r="D25" s="12" t="s">
        <v>3672</v>
      </c>
      <c r="E25" s="14" t="str">
        <f t="shared" si="1"/>
        <v>Y</v>
      </c>
    </row>
    <row r="26" spans="1:5" hidden="1" x14ac:dyDescent="0.35">
      <c r="A26" s="12" t="s">
        <v>60</v>
      </c>
      <c r="B26" s="13" t="s">
        <v>111</v>
      </c>
      <c r="C26" s="12" t="s">
        <v>3671</v>
      </c>
      <c r="D26" s="12" t="s">
        <v>3671</v>
      </c>
      <c r="E26" s="14" t="str">
        <f t="shared" si="1"/>
        <v>N</v>
      </c>
    </row>
    <row r="27" spans="1:5" x14ac:dyDescent="0.35">
      <c r="A27" s="12" t="s">
        <v>60</v>
      </c>
      <c r="B27" s="13" t="s">
        <v>113</v>
      </c>
      <c r="C27" s="12" t="s">
        <v>3672</v>
      </c>
      <c r="D27" s="12" t="s">
        <v>3672</v>
      </c>
      <c r="E27" s="14" t="str">
        <f t="shared" si="1"/>
        <v>Y</v>
      </c>
    </row>
    <row r="28" spans="1:5" hidden="1" x14ac:dyDescent="0.35">
      <c r="A28" s="12" t="s">
        <v>60</v>
      </c>
      <c r="B28" s="13" t="s">
        <v>117</v>
      </c>
      <c r="C28" s="12" t="s">
        <v>3671</v>
      </c>
      <c r="D28" s="12" t="s">
        <v>3671</v>
      </c>
      <c r="E28" s="14" t="str">
        <f t="shared" si="1"/>
        <v>N</v>
      </c>
    </row>
    <row r="29" spans="1:5" x14ac:dyDescent="0.35">
      <c r="A29" s="12" t="s">
        <v>60</v>
      </c>
      <c r="B29" s="13" t="s">
        <v>121</v>
      </c>
      <c r="C29" s="12" t="s">
        <v>3672</v>
      </c>
      <c r="D29" s="12" t="s">
        <v>3672</v>
      </c>
      <c r="E29" s="14" t="str">
        <f t="shared" si="1"/>
        <v>Y</v>
      </c>
    </row>
    <row r="30" spans="1:5" hidden="1" x14ac:dyDescent="0.35">
      <c r="A30" s="12" t="s">
        <v>60</v>
      </c>
      <c r="B30" s="13" t="s">
        <v>124</v>
      </c>
      <c r="C30" s="12" t="s">
        <v>3671</v>
      </c>
      <c r="D30" s="12" t="s">
        <v>3671</v>
      </c>
      <c r="E30" s="14" t="str">
        <f t="shared" si="1"/>
        <v>N</v>
      </c>
    </row>
    <row r="31" spans="1:5" hidden="1" x14ac:dyDescent="0.35">
      <c r="A31" s="12" t="s">
        <v>60</v>
      </c>
      <c r="B31" s="13" t="s">
        <v>128</v>
      </c>
      <c r="C31" s="12" t="s">
        <v>3671</v>
      </c>
      <c r="D31" s="12" t="s">
        <v>3671</v>
      </c>
      <c r="E31" s="14" t="str">
        <f t="shared" si="1"/>
        <v>N</v>
      </c>
    </row>
    <row r="32" spans="1:5" x14ac:dyDescent="0.35">
      <c r="A32" s="12" t="s">
        <v>60</v>
      </c>
      <c r="B32" s="13" t="s">
        <v>132</v>
      </c>
      <c r="C32" s="12" t="s">
        <v>3672</v>
      </c>
      <c r="D32" s="12" t="s">
        <v>3672</v>
      </c>
      <c r="E32" s="14" t="str">
        <f t="shared" si="1"/>
        <v>Y</v>
      </c>
    </row>
    <row r="33" spans="1:5" hidden="1" x14ac:dyDescent="0.35">
      <c r="A33" s="12" t="s">
        <v>60</v>
      </c>
      <c r="B33" s="13" t="s">
        <v>136</v>
      </c>
      <c r="C33" s="12" t="s">
        <v>3671</v>
      </c>
      <c r="D33" s="12" t="s">
        <v>3671</v>
      </c>
      <c r="E33" s="14" t="str">
        <f t="shared" si="1"/>
        <v>N</v>
      </c>
    </row>
    <row r="34" spans="1:5" hidden="1" x14ac:dyDescent="0.35">
      <c r="A34" s="12" t="s">
        <v>60</v>
      </c>
      <c r="B34" s="13" t="s">
        <v>139</v>
      </c>
      <c r="C34" s="12" t="s">
        <v>3671</v>
      </c>
      <c r="D34" s="12" t="s">
        <v>3671</v>
      </c>
      <c r="E34" s="14" t="str">
        <f t="shared" si="1"/>
        <v>N</v>
      </c>
    </row>
    <row r="35" spans="1:5" hidden="1" x14ac:dyDescent="0.35">
      <c r="A35" s="12" t="s">
        <v>60</v>
      </c>
      <c r="B35" s="13" t="s">
        <v>144</v>
      </c>
      <c r="C35" s="12" t="s">
        <v>3671</v>
      </c>
      <c r="D35" s="12" t="s">
        <v>3671</v>
      </c>
      <c r="E35" s="14" t="str">
        <f t="shared" si="1"/>
        <v>N</v>
      </c>
    </row>
    <row r="36" spans="1:5" hidden="1" x14ac:dyDescent="0.35">
      <c r="A36" s="12" t="s">
        <v>60</v>
      </c>
      <c r="B36" s="13" t="s">
        <v>148</v>
      </c>
      <c r="C36" s="12" t="s">
        <v>3671</v>
      </c>
      <c r="D36" s="12" t="s">
        <v>3671</v>
      </c>
      <c r="E36" s="14" t="str">
        <f t="shared" si="1"/>
        <v>N</v>
      </c>
    </row>
    <row r="37" spans="1:5" x14ac:dyDescent="0.35">
      <c r="A37" s="12" t="s">
        <v>60</v>
      </c>
      <c r="B37" s="13" t="s">
        <v>151</v>
      </c>
      <c r="C37" s="12" t="s">
        <v>3672</v>
      </c>
      <c r="D37" s="12" t="s">
        <v>3672</v>
      </c>
      <c r="E37" s="14" t="str">
        <f t="shared" si="1"/>
        <v>Y</v>
      </c>
    </row>
    <row r="38" spans="1:5" hidden="1" x14ac:dyDescent="0.35">
      <c r="A38" s="12" t="s">
        <v>60</v>
      </c>
      <c r="B38" s="13" t="s">
        <v>155</v>
      </c>
      <c r="C38" s="12" t="s">
        <v>3671</v>
      </c>
      <c r="D38" s="12" t="s">
        <v>3671</v>
      </c>
      <c r="E38" s="14" t="str">
        <f t="shared" si="1"/>
        <v>N</v>
      </c>
    </row>
    <row r="39" spans="1:5" hidden="1" x14ac:dyDescent="0.35">
      <c r="A39" s="12" t="s">
        <v>60</v>
      </c>
      <c r="B39" s="13" t="s">
        <v>159</v>
      </c>
      <c r="C39" s="12" t="s">
        <v>3671</v>
      </c>
      <c r="D39" s="12" t="s">
        <v>3671</v>
      </c>
      <c r="E39" s="14" t="str">
        <f t="shared" si="1"/>
        <v>N</v>
      </c>
    </row>
    <row r="40" spans="1:5" hidden="1" x14ac:dyDescent="0.35">
      <c r="A40" s="12" t="s">
        <v>60</v>
      </c>
      <c r="B40" s="13" t="s">
        <v>163</v>
      </c>
      <c r="C40" s="12" t="s">
        <v>3671</v>
      </c>
      <c r="D40" s="12" t="s">
        <v>3671</v>
      </c>
      <c r="E40" s="14" t="str">
        <f t="shared" si="1"/>
        <v>N</v>
      </c>
    </row>
    <row r="41" spans="1:5" x14ac:dyDescent="0.35">
      <c r="A41" s="12" t="s">
        <v>60</v>
      </c>
      <c r="B41" s="13" t="s">
        <v>166</v>
      </c>
      <c r="C41" s="12" t="s">
        <v>3672</v>
      </c>
      <c r="D41" s="12" t="s">
        <v>3672</v>
      </c>
      <c r="E41" s="14" t="str">
        <f t="shared" si="1"/>
        <v>Y</v>
      </c>
    </row>
    <row r="42" spans="1:5" hidden="1" x14ac:dyDescent="0.35">
      <c r="A42" s="12" t="s">
        <v>60</v>
      </c>
      <c r="B42" s="13" t="s">
        <v>170</v>
      </c>
      <c r="C42" s="12" t="s">
        <v>3671</v>
      </c>
      <c r="D42" s="12" t="s">
        <v>3671</v>
      </c>
      <c r="E42" s="14" t="str">
        <f t="shared" si="1"/>
        <v>N</v>
      </c>
    </row>
    <row r="43" spans="1:5" ht="36" hidden="1" x14ac:dyDescent="0.35">
      <c r="A43" s="12" t="s">
        <v>60</v>
      </c>
      <c r="B43" s="13" t="s">
        <v>174</v>
      </c>
      <c r="C43" s="12" t="s">
        <v>3671</v>
      </c>
      <c r="D43" s="12" t="s">
        <v>3671</v>
      </c>
      <c r="E43" s="14" t="str">
        <f t="shared" si="1"/>
        <v>N</v>
      </c>
    </row>
    <row r="44" spans="1:5" hidden="1" x14ac:dyDescent="0.35">
      <c r="A44" s="12" t="s">
        <v>60</v>
      </c>
      <c r="B44" s="13" t="s">
        <v>177</v>
      </c>
      <c r="C44" s="12" t="s">
        <v>3671</v>
      </c>
      <c r="D44" s="12" t="s">
        <v>3671</v>
      </c>
      <c r="E44" s="14" t="str">
        <f t="shared" si="1"/>
        <v>N</v>
      </c>
    </row>
    <row r="45" spans="1:5" ht="36" hidden="1" x14ac:dyDescent="0.35">
      <c r="A45" s="12" t="s">
        <v>60</v>
      </c>
      <c r="B45" s="13" t="s">
        <v>181</v>
      </c>
      <c r="C45" s="12" t="s">
        <v>3671</v>
      </c>
      <c r="D45" s="12" t="s">
        <v>3671</v>
      </c>
      <c r="E45" s="14" t="str">
        <f t="shared" si="1"/>
        <v>N</v>
      </c>
    </row>
    <row r="46" spans="1:5" hidden="1" x14ac:dyDescent="0.35">
      <c r="A46" s="12" t="s">
        <v>60</v>
      </c>
      <c r="B46" s="13" t="s">
        <v>183</v>
      </c>
      <c r="C46" s="12" t="s">
        <v>3671</v>
      </c>
      <c r="D46" s="12" t="s">
        <v>3671</v>
      </c>
      <c r="E46" s="14" t="str">
        <f t="shared" si="1"/>
        <v>N</v>
      </c>
    </row>
    <row r="47" spans="1:5" hidden="1" x14ac:dyDescent="0.35">
      <c r="A47" s="12" t="s">
        <v>60</v>
      </c>
      <c r="B47" s="13" t="s">
        <v>187</v>
      </c>
      <c r="C47" s="12" t="s">
        <v>3671</v>
      </c>
      <c r="D47" s="12" t="s">
        <v>3671</v>
      </c>
      <c r="E47" s="14" t="str">
        <f t="shared" si="1"/>
        <v>N</v>
      </c>
    </row>
    <row r="48" spans="1:5" hidden="1" x14ac:dyDescent="0.35">
      <c r="A48" s="12" t="s">
        <v>60</v>
      </c>
      <c r="B48" s="13" t="s">
        <v>191</v>
      </c>
      <c r="C48" s="12" t="s">
        <v>3671</v>
      </c>
      <c r="D48" s="12" t="s">
        <v>3671</v>
      </c>
      <c r="E48" s="14" t="str">
        <f t="shared" si="1"/>
        <v>N</v>
      </c>
    </row>
    <row r="49" spans="1:5" hidden="1" x14ac:dyDescent="0.35">
      <c r="A49" s="12" t="s">
        <v>60</v>
      </c>
      <c r="B49" s="13" t="s">
        <v>195</v>
      </c>
      <c r="C49" s="12" t="s">
        <v>3671</v>
      </c>
      <c r="D49" s="12" t="s">
        <v>3671</v>
      </c>
      <c r="E49" s="14" t="str">
        <f t="shared" si="1"/>
        <v>N</v>
      </c>
    </row>
    <row r="50" spans="1:5" hidden="1" x14ac:dyDescent="0.35">
      <c r="A50" s="12" t="s">
        <v>60</v>
      </c>
      <c r="B50" s="13" t="s">
        <v>197</v>
      </c>
      <c r="C50" s="12" t="s">
        <v>3671</v>
      </c>
      <c r="D50" s="12" t="s">
        <v>3671</v>
      </c>
      <c r="E50" s="14" t="str">
        <f t="shared" si="1"/>
        <v>N</v>
      </c>
    </row>
    <row r="51" spans="1:5" hidden="1" x14ac:dyDescent="0.35">
      <c r="A51" s="12" t="s">
        <v>60</v>
      </c>
      <c r="B51" s="13" t="s">
        <v>199</v>
      </c>
      <c r="C51" s="12" t="s">
        <v>3671</v>
      </c>
      <c r="D51" s="12" t="str">
        <f t="shared" si="0"/>
        <v>N</v>
      </c>
      <c r="E51" s="14" t="str">
        <f t="shared" si="1"/>
        <v>N</v>
      </c>
    </row>
    <row r="52" spans="1:5" hidden="1" x14ac:dyDescent="0.35">
      <c r="A52" s="12" t="s">
        <v>60</v>
      </c>
      <c r="B52" s="13" t="s">
        <v>203</v>
      </c>
      <c r="C52" s="12" t="s">
        <v>3671</v>
      </c>
      <c r="D52" s="12" t="str">
        <f t="shared" si="0"/>
        <v>N</v>
      </c>
      <c r="E52" s="14" t="str">
        <f t="shared" si="1"/>
        <v>N</v>
      </c>
    </row>
    <row r="53" spans="1:5" hidden="1" x14ac:dyDescent="0.35">
      <c r="A53" s="12" t="s">
        <v>60</v>
      </c>
      <c r="B53" s="13" t="s">
        <v>206</v>
      </c>
      <c r="C53" s="12" t="s">
        <v>3671</v>
      </c>
      <c r="D53" s="12" t="str">
        <f t="shared" si="0"/>
        <v>N</v>
      </c>
      <c r="E53" s="14" t="str">
        <f t="shared" si="1"/>
        <v>N</v>
      </c>
    </row>
    <row r="54" spans="1:5" hidden="1" x14ac:dyDescent="0.35">
      <c r="A54" s="12" t="s">
        <v>60</v>
      </c>
      <c r="B54" s="13" t="s">
        <v>210</v>
      </c>
      <c r="C54" s="12" t="s">
        <v>3671</v>
      </c>
      <c r="D54" s="12" t="str">
        <f t="shared" si="0"/>
        <v>N</v>
      </c>
      <c r="E54" s="14" t="str">
        <f t="shared" si="1"/>
        <v>N</v>
      </c>
    </row>
    <row r="55" spans="1:5" x14ac:dyDescent="0.35">
      <c r="A55" s="12" t="s">
        <v>60</v>
      </c>
      <c r="B55" s="13" t="s">
        <v>214</v>
      </c>
      <c r="C55" s="12" t="s">
        <v>3672</v>
      </c>
      <c r="D55" s="12" t="s">
        <v>3672</v>
      </c>
      <c r="E55" s="14" t="str">
        <f t="shared" si="1"/>
        <v>Y</v>
      </c>
    </row>
    <row r="56" spans="1:5" hidden="1" x14ac:dyDescent="0.35">
      <c r="A56" s="12" t="s">
        <v>60</v>
      </c>
      <c r="B56" s="13" t="s">
        <v>217</v>
      </c>
      <c r="C56" s="12" t="s">
        <v>3671</v>
      </c>
      <c r="D56" s="12" t="str">
        <f t="shared" si="0"/>
        <v>N</v>
      </c>
      <c r="E56" s="14" t="str">
        <f t="shared" si="1"/>
        <v>N</v>
      </c>
    </row>
    <row r="57" spans="1:5" x14ac:dyDescent="0.35">
      <c r="A57" s="12" t="s">
        <v>60</v>
      </c>
      <c r="B57" s="13" t="s">
        <v>220</v>
      </c>
      <c r="C57" s="12" t="s">
        <v>3672</v>
      </c>
      <c r="D57" s="12" t="s">
        <v>3672</v>
      </c>
      <c r="E57" s="14" t="str">
        <f t="shared" si="1"/>
        <v>Y</v>
      </c>
    </row>
    <row r="58" spans="1:5" hidden="1" x14ac:dyDescent="0.35">
      <c r="A58" s="12" t="s">
        <v>60</v>
      </c>
      <c r="B58" s="13" t="s">
        <v>224</v>
      </c>
      <c r="C58" s="12" t="s">
        <v>3671</v>
      </c>
      <c r="D58" s="12" t="str">
        <f t="shared" si="0"/>
        <v>N</v>
      </c>
      <c r="E58" s="14" t="str">
        <f t="shared" si="1"/>
        <v>N</v>
      </c>
    </row>
    <row r="59" spans="1:5" hidden="1" x14ac:dyDescent="0.35">
      <c r="A59" s="12" t="s">
        <v>60</v>
      </c>
      <c r="B59" s="13" t="s">
        <v>227</v>
      </c>
      <c r="C59" s="12" t="s">
        <v>3671</v>
      </c>
      <c r="D59" s="12" t="str">
        <f t="shared" si="0"/>
        <v>N</v>
      </c>
      <c r="E59" s="14" t="str">
        <f t="shared" si="1"/>
        <v>N</v>
      </c>
    </row>
    <row r="60" spans="1:5" x14ac:dyDescent="0.35">
      <c r="A60" s="12" t="s">
        <v>60</v>
      </c>
      <c r="B60" s="13" t="s">
        <v>231</v>
      </c>
      <c r="C60" s="12" t="s">
        <v>3672</v>
      </c>
      <c r="D60" s="12" t="s">
        <v>3672</v>
      </c>
      <c r="E60" s="14" t="str">
        <f t="shared" si="1"/>
        <v>Y</v>
      </c>
    </row>
    <row r="61" spans="1:5" x14ac:dyDescent="0.35">
      <c r="A61" s="12" t="s">
        <v>60</v>
      </c>
      <c r="B61" s="13" t="s">
        <v>234</v>
      </c>
      <c r="C61" s="12" t="s">
        <v>3672</v>
      </c>
      <c r="D61" s="12" t="s">
        <v>3672</v>
      </c>
      <c r="E61" s="14" t="str">
        <f t="shared" si="1"/>
        <v>Y</v>
      </c>
    </row>
    <row r="62" spans="1:5" x14ac:dyDescent="0.35">
      <c r="A62" s="12" t="s">
        <v>60</v>
      </c>
      <c r="B62" s="13" t="s">
        <v>238</v>
      </c>
      <c r="C62" s="12" t="s">
        <v>3672</v>
      </c>
      <c r="D62" s="12" t="s">
        <v>3672</v>
      </c>
      <c r="E62" s="14" t="str">
        <f t="shared" si="1"/>
        <v>Y</v>
      </c>
    </row>
    <row r="63" spans="1:5" x14ac:dyDescent="0.35">
      <c r="A63" s="12" t="s">
        <v>60</v>
      </c>
      <c r="B63" s="13" t="s">
        <v>241</v>
      </c>
      <c r="C63" s="12" t="s">
        <v>3672</v>
      </c>
      <c r="D63" s="12" t="s">
        <v>3672</v>
      </c>
      <c r="E63" s="14" t="str">
        <f t="shared" si="1"/>
        <v>Y</v>
      </c>
    </row>
    <row r="64" spans="1:5" hidden="1" x14ac:dyDescent="0.35">
      <c r="A64" s="12" t="s">
        <v>60</v>
      </c>
      <c r="B64" s="13" t="s">
        <v>244</v>
      </c>
      <c r="C64" s="12" t="s">
        <v>3671</v>
      </c>
      <c r="D64" s="12" t="s">
        <v>3671</v>
      </c>
      <c r="E64" s="14" t="str">
        <f t="shared" si="1"/>
        <v>N</v>
      </c>
    </row>
    <row r="65" spans="1:5" ht="36" hidden="1" x14ac:dyDescent="0.35">
      <c r="A65" s="12" t="s">
        <v>60</v>
      </c>
      <c r="B65" s="13" t="s">
        <v>247</v>
      </c>
      <c r="C65" s="12" t="s">
        <v>3671</v>
      </c>
      <c r="D65" s="12" t="s">
        <v>3671</v>
      </c>
      <c r="E65" s="14" t="str">
        <f t="shared" si="1"/>
        <v>N</v>
      </c>
    </row>
    <row r="66" spans="1:5" x14ac:dyDescent="0.35">
      <c r="A66" s="12" t="s">
        <v>60</v>
      </c>
      <c r="B66" s="13" t="s">
        <v>251</v>
      </c>
      <c r="C66" s="12" t="s">
        <v>3672</v>
      </c>
      <c r="D66" s="12" t="s">
        <v>3672</v>
      </c>
      <c r="E66" s="14" t="str">
        <f t="shared" si="1"/>
        <v>Y</v>
      </c>
    </row>
    <row r="67" spans="1:5" hidden="1" x14ac:dyDescent="0.35">
      <c r="A67" s="12" t="s">
        <v>60</v>
      </c>
      <c r="B67" s="13" t="s">
        <v>255</v>
      </c>
      <c r="C67" s="12" t="s">
        <v>3671</v>
      </c>
      <c r="D67" s="12" t="s">
        <v>3671</v>
      </c>
      <c r="E67" s="14" t="str">
        <f t="shared" ref="E67:E130" si="2">IF(AND($C67="Y",$D67="Y"),"Y","N")</f>
        <v>N</v>
      </c>
    </row>
    <row r="68" spans="1:5" hidden="1" x14ac:dyDescent="0.35">
      <c r="A68" s="12" t="s">
        <v>60</v>
      </c>
      <c r="B68" s="13" t="s">
        <v>258</v>
      </c>
      <c r="C68" s="12" t="s">
        <v>3671</v>
      </c>
      <c r="D68" s="12" t="s">
        <v>3671</v>
      </c>
      <c r="E68" s="14" t="str">
        <f t="shared" si="2"/>
        <v>N</v>
      </c>
    </row>
    <row r="69" spans="1:5" hidden="1" x14ac:dyDescent="0.35">
      <c r="A69" s="12" t="s">
        <v>60</v>
      </c>
      <c r="B69" s="13" t="s">
        <v>262</v>
      </c>
      <c r="C69" s="12" t="s">
        <v>3671</v>
      </c>
      <c r="D69" s="12" t="s">
        <v>3671</v>
      </c>
      <c r="E69" s="14" t="str">
        <f t="shared" si="2"/>
        <v>N</v>
      </c>
    </row>
    <row r="70" spans="1:5" hidden="1" x14ac:dyDescent="0.35">
      <c r="A70" s="12" t="s">
        <v>60</v>
      </c>
      <c r="B70" s="13" t="s">
        <v>266</v>
      </c>
      <c r="C70" s="12" t="s">
        <v>3671</v>
      </c>
      <c r="D70" s="12" t="str">
        <f t="shared" ref="D70:D132" si="3">IF($C70="N","N","")</f>
        <v>N</v>
      </c>
      <c r="E70" s="14" t="str">
        <f t="shared" si="2"/>
        <v>N</v>
      </c>
    </row>
    <row r="71" spans="1:5" x14ac:dyDescent="0.35">
      <c r="A71" s="12" t="s">
        <v>60</v>
      </c>
      <c r="B71" s="13" t="s">
        <v>270</v>
      </c>
      <c r="C71" s="12" t="s">
        <v>3672</v>
      </c>
      <c r="D71" s="12" t="s">
        <v>3672</v>
      </c>
      <c r="E71" s="14" t="str">
        <f t="shared" si="2"/>
        <v>Y</v>
      </c>
    </row>
    <row r="72" spans="1:5" hidden="1" x14ac:dyDescent="0.35">
      <c r="A72" s="12" t="s">
        <v>60</v>
      </c>
      <c r="B72" s="13" t="s">
        <v>274</v>
      </c>
      <c r="C72" s="12" t="s">
        <v>3671</v>
      </c>
      <c r="D72" s="12" t="s">
        <v>3671</v>
      </c>
      <c r="E72" s="14" t="str">
        <f t="shared" si="2"/>
        <v>N</v>
      </c>
    </row>
    <row r="73" spans="1:5" hidden="1" x14ac:dyDescent="0.35">
      <c r="A73" s="12" t="s">
        <v>60</v>
      </c>
      <c r="B73" s="13" t="s">
        <v>278</v>
      </c>
      <c r="C73" s="12" t="s">
        <v>3671</v>
      </c>
      <c r="D73" s="12" t="s">
        <v>3671</v>
      </c>
      <c r="E73" s="14" t="str">
        <f t="shared" si="2"/>
        <v>N</v>
      </c>
    </row>
    <row r="74" spans="1:5" hidden="1" x14ac:dyDescent="0.35">
      <c r="A74" s="12" t="s">
        <v>60</v>
      </c>
      <c r="B74" s="13" t="s">
        <v>280</v>
      </c>
      <c r="C74" s="12" t="s">
        <v>3671</v>
      </c>
      <c r="D74" s="12" t="s">
        <v>3671</v>
      </c>
      <c r="E74" s="14" t="str">
        <f t="shared" si="2"/>
        <v>N</v>
      </c>
    </row>
    <row r="75" spans="1:5" hidden="1" x14ac:dyDescent="0.35">
      <c r="A75" s="12" t="s">
        <v>60</v>
      </c>
      <c r="B75" s="13" t="s">
        <v>284</v>
      </c>
      <c r="C75" s="12" t="s">
        <v>3671</v>
      </c>
      <c r="D75" s="12" t="s">
        <v>3671</v>
      </c>
      <c r="E75" s="14" t="str">
        <f t="shared" si="2"/>
        <v>N</v>
      </c>
    </row>
    <row r="76" spans="1:5" x14ac:dyDescent="0.35">
      <c r="A76" s="12" t="s">
        <v>60</v>
      </c>
      <c r="B76" s="13" t="s">
        <v>287</v>
      </c>
      <c r="C76" s="12" t="s">
        <v>3672</v>
      </c>
      <c r="D76" s="12" t="s">
        <v>3672</v>
      </c>
      <c r="E76" s="14" t="str">
        <f t="shared" si="2"/>
        <v>Y</v>
      </c>
    </row>
    <row r="77" spans="1:5" hidden="1" x14ac:dyDescent="0.35">
      <c r="A77" s="12" t="s">
        <v>60</v>
      </c>
      <c r="B77" s="13" t="s">
        <v>291</v>
      </c>
      <c r="C77" s="12" t="s">
        <v>3671</v>
      </c>
      <c r="D77" s="12" t="s">
        <v>3671</v>
      </c>
      <c r="E77" s="14" t="str">
        <f t="shared" si="2"/>
        <v>N</v>
      </c>
    </row>
    <row r="78" spans="1:5" x14ac:dyDescent="0.35">
      <c r="A78" s="12" t="s">
        <v>60</v>
      </c>
      <c r="B78" s="13" t="s">
        <v>294</v>
      </c>
      <c r="C78" s="12" t="s">
        <v>3672</v>
      </c>
      <c r="D78" s="12" t="s">
        <v>3672</v>
      </c>
      <c r="E78" s="14" t="str">
        <f t="shared" si="2"/>
        <v>Y</v>
      </c>
    </row>
    <row r="79" spans="1:5" x14ac:dyDescent="0.35">
      <c r="A79" s="12" t="s">
        <v>60</v>
      </c>
      <c r="B79" s="13" t="s">
        <v>297</v>
      </c>
      <c r="C79" s="12" t="s">
        <v>3672</v>
      </c>
      <c r="D79" s="12" t="s">
        <v>3672</v>
      </c>
      <c r="E79" s="14" t="str">
        <f t="shared" si="2"/>
        <v>Y</v>
      </c>
    </row>
    <row r="80" spans="1:5" hidden="1" x14ac:dyDescent="0.35">
      <c r="A80" s="12" t="s">
        <v>60</v>
      </c>
      <c r="B80" s="13" t="s">
        <v>301</v>
      </c>
      <c r="C80" s="12" t="s">
        <v>3671</v>
      </c>
      <c r="D80" s="12" t="s">
        <v>3671</v>
      </c>
      <c r="E80" s="14" t="str">
        <f t="shared" si="2"/>
        <v>N</v>
      </c>
    </row>
    <row r="81" spans="1:5" x14ac:dyDescent="0.35">
      <c r="A81" s="12" t="s">
        <v>60</v>
      </c>
      <c r="B81" s="13" t="s">
        <v>305</v>
      </c>
      <c r="C81" s="12" t="s">
        <v>3672</v>
      </c>
      <c r="D81" s="12" t="s">
        <v>3672</v>
      </c>
      <c r="E81" s="14" t="str">
        <f t="shared" si="2"/>
        <v>Y</v>
      </c>
    </row>
    <row r="82" spans="1:5" hidden="1" x14ac:dyDescent="0.35">
      <c r="A82" s="12" t="s">
        <v>60</v>
      </c>
      <c r="B82" s="13" t="s">
        <v>309</v>
      </c>
      <c r="C82" s="12" t="s">
        <v>3671</v>
      </c>
      <c r="D82" s="12" t="s">
        <v>3671</v>
      </c>
      <c r="E82" s="14" t="str">
        <f t="shared" si="2"/>
        <v>N</v>
      </c>
    </row>
    <row r="83" spans="1:5" x14ac:dyDescent="0.35">
      <c r="A83" s="12" t="s">
        <v>60</v>
      </c>
      <c r="B83" s="13" t="s">
        <v>312</v>
      </c>
      <c r="C83" s="12" t="s">
        <v>3672</v>
      </c>
      <c r="D83" s="12" t="s">
        <v>3672</v>
      </c>
      <c r="E83" s="14" t="str">
        <f t="shared" si="2"/>
        <v>Y</v>
      </c>
    </row>
    <row r="84" spans="1:5" ht="36" hidden="1" x14ac:dyDescent="0.35">
      <c r="A84" s="12" t="s">
        <v>60</v>
      </c>
      <c r="B84" s="13" t="s">
        <v>316</v>
      </c>
      <c r="C84" s="12" t="s">
        <v>3671</v>
      </c>
      <c r="D84" s="12" t="s">
        <v>3671</v>
      </c>
      <c r="E84" s="14" t="str">
        <f t="shared" si="2"/>
        <v>N</v>
      </c>
    </row>
    <row r="85" spans="1:5" hidden="1" x14ac:dyDescent="0.35">
      <c r="A85" s="12" t="s">
        <v>60</v>
      </c>
      <c r="B85" s="13" t="s">
        <v>318</v>
      </c>
      <c r="C85" s="12" t="s">
        <v>3671</v>
      </c>
      <c r="D85" s="12" t="s">
        <v>3671</v>
      </c>
      <c r="E85" s="14" t="str">
        <f t="shared" si="2"/>
        <v>N</v>
      </c>
    </row>
    <row r="86" spans="1:5" hidden="1" x14ac:dyDescent="0.35">
      <c r="A86" s="12" t="s">
        <v>60</v>
      </c>
      <c r="B86" s="13" t="s">
        <v>321</v>
      </c>
      <c r="C86" s="12" t="s">
        <v>3671</v>
      </c>
      <c r="D86" s="12" t="str">
        <f t="shared" si="3"/>
        <v>N</v>
      </c>
      <c r="E86" s="14" t="str">
        <f t="shared" si="2"/>
        <v>N</v>
      </c>
    </row>
    <row r="87" spans="1:5" hidden="1" x14ac:dyDescent="0.35">
      <c r="A87" s="12" t="s">
        <v>60</v>
      </c>
      <c r="B87" s="13" t="s">
        <v>323</v>
      </c>
      <c r="C87" s="12" t="s">
        <v>3671</v>
      </c>
      <c r="D87" s="12" t="str">
        <f t="shared" si="3"/>
        <v>N</v>
      </c>
      <c r="E87" s="14" t="str">
        <f t="shared" si="2"/>
        <v>N</v>
      </c>
    </row>
    <row r="88" spans="1:5" x14ac:dyDescent="0.35">
      <c r="A88" s="12" t="s">
        <v>60</v>
      </c>
      <c r="B88" s="13" t="s">
        <v>327</v>
      </c>
      <c r="C88" s="12" t="s">
        <v>3672</v>
      </c>
      <c r="D88" s="12" t="s">
        <v>3672</v>
      </c>
      <c r="E88" s="14" t="str">
        <f t="shared" si="2"/>
        <v>Y</v>
      </c>
    </row>
    <row r="89" spans="1:5" hidden="1" x14ac:dyDescent="0.35">
      <c r="A89" s="12" t="s">
        <v>60</v>
      </c>
      <c r="B89" s="13" t="s">
        <v>330</v>
      </c>
      <c r="C89" s="12" t="s">
        <v>3671</v>
      </c>
      <c r="D89" s="12" t="str">
        <f t="shared" si="3"/>
        <v>N</v>
      </c>
      <c r="E89" s="14" t="str">
        <f t="shared" si="2"/>
        <v>N</v>
      </c>
    </row>
    <row r="90" spans="1:5" hidden="1" x14ac:dyDescent="0.35">
      <c r="A90" s="12" t="s">
        <v>60</v>
      </c>
      <c r="B90" s="13" t="s">
        <v>332</v>
      </c>
      <c r="C90" s="12" t="s">
        <v>3671</v>
      </c>
      <c r="D90" s="12" t="str">
        <f t="shared" si="3"/>
        <v>N</v>
      </c>
      <c r="E90" s="14" t="str">
        <f t="shared" si="2"/>
        <v>N</v>
      </c>
    </row>
    <row r="91" spans="1:5" hidden="1" x14ac:dyDescent="0.35">
      <c r="A91" s="12" t="s">
        <v>60</v>
      </c>
      <c r="B91" s="13" t="s">
        <v>336</v>
      </c>
      <c r="C91" s="12" t="s">
        <v>3671</v>
      </c>
      <c r="D91" s="12" t="str">
        <f t="shared" si="3"/>
        <v>N</v>
      </c>
      <c r="E91" s="14" t="str">
        <f t="shared" si="2"/>
        <v>N</v>
      </c>
    </row>
    <row r="92" spans="1:5" hidden="1" x14ac:dyDescent="0.35">
      <c r="A92" s="12" t="s">
        <v>60</v>
      </c>
      <c r="B92" s="13" t="s">
        <v>340</v>
      </c>
      <c r="C92" s="12" t="s">
        <v>3671</v>
      </c>
      <c r="D92" s="12" t="str">
        <f t="shared" si="3"/>
        <v>N</v>
      </c>
      <c r="E92" s="14" t="str">
        <f t="shared" si="2"/>
        <v>N</v>
      </c>
    </row>
    <row r="93" spans="1:5" hidden="1" x14ac:dyDescent="0.35">
      <c r="A93" s="12" t="s">
        <v>60</v>
      </c>
      <c r="B93" s="13" t="s">
        <v>344</v>
      </c>
      <c r="C93" s="12" t="s">
        <v>3671</v>
      </c>
      <c r="D93" s="12" t="str">
        <f t="shared" si="3"/>
        <v>N</v>
      </c>
      <c r="E93" s="14" t="str">
        <f t="shared" si="2"/>
        <v>N</v>
      </c>
    </row>
    <row r="94" spans="1:5" ht="36" hidden="1" x14ac:dyDescent="0.35">
      <c r="A94" s="12" t="s">
        <v>60</v>
      </c>
      <c r="B94" s="13" t="s">
        <v>348</v>
      </c>
      <c r="C94" s="12" t="s">
        <v>3671</v>
      </c>
      <c r="D94" s="12" t="str">
        <f t="shared" si="3"/>
        <v>N</v>
      </c>
      <c r="E94" s="14" t="str">
        <f t="shared" si="2"/>
        <v>N</v>
      </c>
    </row>
    <row r="95" spans="1:5" x14ac:dyDescent="0.35">
      <c r="A95" s="12" t="s">
        <v>60</v>
      </c>
      <c r="B95" s="13" t="s">
        <v>352</v>
      </c>
      <c r="C95" s="12" t="s">
        <v>3672</v>
      </c>
      <c r="D95" s="12" t="s">
        <v>3672</v>
      </c>
      <c r="E95" s="14" t="str">
        <f t="shared" si="2"/>
        <v>Y</v>
      </c>
    </row>
    <row r="96" spans="1:5" ht="36" hidden="1" x14ac:dyDescent="0.35">
      <c r="A96" s="12" t="s">
        <v>60</v>
      </c>
      <c r="B96" s="13" t="s">
        <v>355</v>
      </c>
      <c r="C96" s="12" t="s">
        <v>3671</v>
      </c>
      <c r="D96" s="12" t="str">
        <f t="shared" si="3"/>
        <v>N</v>
      </c>
      <c r="E96" s="14" t="str">
        <f t="shared" si="2"/>
        <v>N</v>
      </c>
    </row>
    <row r="97" spans="1:5" hidden="1" x14ac:dyDescent="0.35">
      <c r="A97" s="12" t="s">
        <v>60</v>
      </c>
      <c r="B97" s="13" t="s">
        <v>359</v>
      </c>
      <c r="C97" s="12" t="s">
        <v>3671</v>
      </c>
      <c r="D97" s="12" t="str">
        <f t="shared" si="3"/>
        <v>N</v>
      </c>
      <c r="E97" s="14" t="str">
        <f t="shared" si="2"/>
        <v>N</v>
      </c>
    </row>
    <row r="98" spans="1:5" hidden="1" x14ac:dyDescent="0.35">
      <c r="A98" s="12" t="s">
        <v>60</v>
      </c>
      <c r="B98" s="13" t="s">
        <v>363</v>
      </c>
      <c r="C98" s="12" t="s">
        <v>3671</v>
      </c>
      <c r="D98" s="12" t="str">
        <f t="shared" si="3"/>
        <v>N</v>
      </c>
      <c r="E98" s="14" t="str">
        <f t="shared" si="2"/>
        <v>N</v>
      </c>
    </row>
    <row r="99" spans="1:5" hidden="1" x14ac:dyDescent="0.35">
      <c r="A99" s="12" t="s">
        <v>60</v>
      </c>
      <c r="B99" s="13" t="s">
        <v>366</v>
      </c>
      <c r="C99" s="12" t="s">
        <v>3671</v>
      </c>
      <c r="D99" s="12" t="str">
        <f t="shared" si="3"/>
        <v>N</v>
      </c>
      <c r="E99" s="14" t="str">
        <f t="shared" si="2"/>
        <v>N</v>
      </c>
    </row>
    <row r="100" spans="1:5" hidden="1" x14ac:dyDescent="0.35">
      <c r="A100" s="12" t="s">
        <v>60</v>
      </c>
      <c r="B100" s="13" t="s">
        <v>369</v>
      </c>
      <c r="C100" s="12" t="s">
        <v>3671</v>
      </c>
      <c r="D100" s="12" t="str">
        <f t="shared" si="3"/>
        <v>N</v>
      </c>
      <c r="E100" s="14" t="str">
        <f t="shared" si="2"/>
        <v>N</v>
      </c>
    </row>
    <row r="101" spans="1:5" hidden="1" x14ac:dyDescent="0.35">
      <c r="A101" s="12" t="s">
        <v>60</v>
      </c>
      <c r="B101" s="13" t="s">
        <v>373</v>
      </c>
      <c r="C101" s="12" t="s">
        <v>3671</v>
      </c>
      <c r="D101" s="12" t="str">
        <f t="shared" si="3"/>
        <v>N</v>
      </c>
      <c r="E101" s="14" t="str">
        <f t="shared" si="2"/>
        <v>N</v>
      </c>
    </row>
    <row r="102" spans="1:5" hidden="1" x14ac:dyDescent="0.35">
      <c r="A102" s="12" t="s">
        <v>60</v>
      </c>
      <c r="B102" s="13" t="s">
        <v>376</v>
      </c>
      <c r="C102" s="12" t="s">
        <v>3671</v>
      </c>
      <c r="D102" s="12" t="str">
        <f t="shared" si="3"/>
        <v>N</v>
      </c>
      <c r="E102" s="14" t="str">
        <f t="shared" si="2"/>
        <v>N</v>
      </c>
    </row>
    <row r="103" spans="1:5" x14ac:dyDescent="0.35">
      <c r="A103" s="12" t="s">
        <v>60</v>
      </c>
      <c r="B103" s="13" t="s">
        <v>380</v>
      </c>
      <c r="C103" s="12" t="s">
        <v>3672</v>
      </c>
      <c r="D103" s="12" t="s">
        <v>3672</v>
      </c>
      <c r="E103" s="14" t="str">
        <f t="shared" si="2"/>
        <v>Y</v>
      </c>
    </row>
    <row r="104" spans="1:5" x14ac:dyDescent="0.35">
      <c r="A104" s="12" t="s">
        <v>60</v>
      </c>
      <c r="B104" s="13" t="s">
        <v>384</v>
      </c>
      <c r="C104" s="12" t="s">
        <v>3672</v>
      </c>
      <c r="D104" s="12" t="s">
        <v>3672</v>
      </c>
      <c r="E104" s="14" t="str">
        <f t="shared" si="2"/>
        <v>Y</v>
      </c>
    </row>
    <row r="105" spans="1:5" hidden="1" x14ac:dyDescent="0.35">
      <c r="A105" s="12" t="s">
        <v>60</v>
      </c>
      <c r="B105" s="13" t="s">
        <v>389</v>
      </c>
      <c r="C105" s="12" t="s">
        <v>3671</v>
      </c>
      <c r="D105" s="12" t="str">
        <f t="shared" si="3"/>
        <v>N</v>
      </c>
      <c r="E105" s="14" t="str">
        <f t="shared" si="2"/>
        <v>N</v>
      </c>
    </row>
    <row r="106" spans="1:5" hidden="1" x14ac:dyDescent="0.35">
      <c r="A106" s="12" t="s">
        <v>60</v>
      </c>
      <c r="B106" s="13" t="s">
        <v>393</v>
      </c>
      <c r="C106" s="12" t="s">
        <v>3671</v>
      </c>
      <c r="D106" s="12" t="str">
        <f t="shared" si="3"/>
        <v>N</v>
      </c>
      <c r="E106" s="14" t="str">
        <f t="shared" si="2"/>
        <v>N</v>
      </c>
    </row>
    <row r="107" spans="1:5" ht="36" hidden="1" x14ac:dyDescent="0.35">
      <c r="A107" s="12" t="s">
        <v>60</v>
      </c>
      <c r="B107" s="13" t="s">
        <v>397</v>
      </c>
      <c r="C107" s="12" t="s">
        <v>3671</v>
      </c>
      <c r="D107" s="12" t="str">
        <f t="shared" si="3"/>
        <v>N</v>
      </c>
      <c r="E107" s="14" t="str">
        <f t="shared" si="2"/>
        <v>N</v>
      </c>
    </row>
    <row r="108" spans="1:5" hidden="1" x14ac:dyDescent="0.35">
      <c r="A108" s="12" t="s">
        <v>60</v>
      </c>
      <c r="B108" s="13" t="s">
        <v>400</v>
      </c>
      <c r="C108" s="12" t="s">
        <v>3671</v>
      </c>
      <c r="D108" s="12" t="str">
        <f t="shared" si="3"/>
        <v>N</v>
      </c>
      <c r="E108" s="14" t="str">
        <f t="shared" si="2"/>
        <v>N</v>
      </c>
    </row>
    <row r="109" spans="1:5" hidden="1" x14ac:dyDescent="0.35">
      <c r="A109" s="12" t="s">
        <v>60</v>
      </c>
      <c r="B109" s="13" t="s">
        <v>404</v>
      </c>
      <c r="C109" s="12" t="s">
        <v>3671</v>
      </c>
      <c r="D109" s="12" t="str">
        <f t="shared" si="3"/>
        <v>N</v>
      </c>
      <c r="E109" s="14" t="str">
        <f t="shared" si="2"/>
        <v>N</v>
      </c>
    </row>
    <row r="110" spans="1:5" hidden="1" x14ac:dyDescent="0.35">
      <c r="A110" s="12" t="s">
        <v>60</v>
      </c>
      <c r="B110" s="13" t="s">
        <v>78</v>
      </c>
      <c r="C110" s="12" t="s">
        <v>3671</v>
      </c>
      <c r="D110" s="12" t="str">
        <f t="shared" si="3"/>
        <v>N</v>
      </c>
      <c r="E110" s="14" t="str">
        <f t="shared" si="2"/>
        <v>N</v>
      </c>
    </row>
    <row r="111" spans="1:5" x14ac:dyDescent="0.35">
      <c r="A111" s="12" t="s">
        <v>60</v>
      </c>
      <c r="B111" s="13" t="s">
        <v>409</v>
      </c>
      <c r="C111" s="12" t="s">
        <v>3672</v>
      </c>
      <c r="D111" s="12" t="s">
        <v>3672</v>
      </c>
      <c r="E111" s="14" t="str">
        <f t="shared" si="2"/>
        <v>Y</v>
      </c>
    </row>
    <row r="112" spans="1:5" x14ac:dyDescent="0.35">
      <c r="A112" s="12" t="s">
        <v>60</v>
      </c>
      <c r="B112" s="13" t="s">
        <v>413</v>
      </c>
      <c r="C112" s="12" t="s">
        <v>3672</v>
      </c>
      <c r="D112" s="12" t="s">
        <v>3672</v>
      </c>
      <c r="E112" s="14" t="str">
        <f t="shared" si="2"/>
        <v>Y</v>
      </c>
    </row>
    <row r="113" spans="1:5" hidden="1" x14ac:dyDescent="0.35">
      <c r="A113" s="12" t="s">
        <v>60</v>
      </c>
      <c r="B113" s="13" t="s">
        <v>416</v>
      </c>
      <c r="C113" s="12" t="s">
        <v>3671</v>
      </c>
      <c r="D113" s="12" t="str">
        <f t="shared" si="3"/>
        <v>N</v>
      </c>
      <c r="E113" s="14" t="str">
        <f t="shared" si="2"/>
        <v>N</v>
      </c>
    </row>
    <row r="114" spans="1:5" hidden="1" x14ac:dyDescent="0.35">
      <c r="A114" s="12" t="s">
        <v>60</v>
      </c>
      <c r="B114" s="13" t="s">
        <v>419</v>
      </c>
      <c r="C114" s="12" t="s">
        <v>3671</v>
      </c>
      <c r="D114" s="12" t="str">
        <f t="shared" si="3"/>
        <v>N</v>
      </c>
      <c r="E114" s="14" t="str">
        <f t="shared" si="2"/>
        <v>N</v>
      </c>
    </row>
    <row r="115" spans="1:5" hidden="1" x14ac:dyDescent="0.35">
      <c r="A115" s="12" t="s">
        <v>60</v>
      </c>
      <c r="B115" s="13" t="s">
        <v>423</v>
      </c>
      <c r="C115" s="12" t="s">
        <v>3671</v>
      </c>
      <c r="D115" s="12" t="str">
        <f t="shared" si="3"/>
        <v>N</v>
      </c>
      <c r="E115" s="14" t="str">
        <f t="shared" si="2"/>
        <v>N</v>
      </c>
    </row>
    <row r="116" spans="1:5" hidden="1" x14ac:dyDescent="0.35">
      <c r="A116" s="12" t="s">
        <v>60</v>
      </c>
      <c r="B116" s="13" t="s">
        <v>427</v>
      </c>
      <c r="C116" s="12" t="s">
        <v>3671</v>
      </c>
      <c r="D116" s="12" t="str">
        <f t="shared" si="3"/>
        <v>N</v>
      </c>
      <c r="E116" s="14" t="str">
        <f t="shared" si="2"/>
        <v>N</v>
      </c>
    </row>
    <row r="117" spans="1:5" hidden="1" x14ac:dyDescent="0.35">
      <c r="A117" s="12" t="s">
        <v>60</v>
      </c>
      <c r="B117" s="13" t="s">
        <v>431</v>
      </c>
      <c r="C117" s="12" t="s">
        <v>3671</v>
      </c>
      <c r="D117" s="12" t="str">
        <f t="shared" si="3"/>
        <v>N</v>
      </c>
      <c r="E117" s="14" t="str">
        <f t="shared" si="2"/>
        <v>N</v>
      </c>
    </row>
    <row r="118" spans="1:5" hidden="1" x14ac:dyDescent="0.35">
      <c r="A118" s="12" t="s">
        <v>60</v>
      </c>
      <c r="B118" s="13" t="s">
        <v>434</v>
      </c>
      <c r="C118" s="12" t="s">
        <v>3671</v>
      </c>
      <c r="D118" s="12" t="str">
        <f t="shared" si="3"/>
        <v>N</v>
      </c>
      <c r="E118" s="14" t="str">
        <f t="shared" si="2"/>
        <v>N</v>
      </c>
    </row>
    <row r="119" spans="1:5" hidden="1" x14ac:dyDescent="0.35">
      <c r="A119" s="12" t="s">
        <v>60</v>
      </c>
      <c r="B119" s="13" t="s">
        <v>439</v>
      </c>
      <c r="C119" s="12" t="s">
        <v>3671</v>
      </c>
      <c r="D119" s="12" t="str">
        <f t="shared" si="3"/>
        <v>N</v>
      </c>
      <c r="E119" s="14" t="str">
        <f t="shared" si="2"/>
        <v>N</v>
      </c>
    </row>
    <row r="120" spans="1:5" ht="36" hidden="1" x14ac:dyDescent="0.35">
      <c r="A120" s="12" t="s">
        <v>60</v>
      </c>
      <c r="B120" s="13" t="s">
        <v>443</v>
      </c>
      <c r="C120" s="12" t="s">
        <v>3671</v>
      </c>
      <c r="D120" s="12" t="str">
        <f t="shared" si="3"/>
        <v>N</v>
      </c>
      <c r="E120" s="14" t="str">
        <f t="shared" si="2"/>
        <v>N</v>
      </c>
    </row>
    <row r="121" spans="1:5" hidden="1" x14ac:dyDescent="0.35">
      <c r="A121" s="12" t="s">
        <v>60</v>
      </c>
      <c r="B121" s="13" t="s">
        <v>447</v>
      </c>
      <c r="C121" s="12" t="s">
        <v>3671</v>
      </c>
      <c r="D121" s="12" t="str">
        <f t="shared" si="3"/>
        <v>N</v>
      </c>
      <c r="E121" s="14" t="str">
        <f t="shared" si="2"/>
        <v>N</v>
      </c>
    </row>
    <row r="122" spans="1:5" hidden="1" x14ac:dyDescent="0.35">
      <c r="A122" s="12" t="s">
        <v>60</v>
      </c>
      <c r="B122" s="13" t="s">
        <v>451</v>
      </c>
      <c r="C122" s="12" t="s">
        <v>3671</v>
      </c>
      <c r="D122" s="12" t="str">
        <f t="shared" si="3"/>
        <v>N</v>
      </c>
      <c r="E122" s="14" t="str">
        <f t="shared" si="2"/>
        <v>N</v>
      </c>
    </row>
    <row r="123" spans="1:5" hidden="1" x14ac:dyDescent="0.35">
      <c r="A123" s="12" t="s">
        <v>60</v>
      </c>
      <c r="B123" s="13" t="s">
        <v>455</v>
      </c>
      <c r="C123" s="12" t="s">
        <v>3671</v>
      </c>
      <c r="D123" s="12" t="str">
        <f t="shared" si="3"/>
        <v>N</v>
      </c>
      <c r="E123" s="14" t="str">
        <f t="shared" si="2"/>
        <v>N</v>
      </c>
    </row>
    <row r="124" spans="1:5" x14ac:dyDescent="0.35">
      <c r="A124" s="12" t="s">
        <v>60</v>
      </c>
      <c r="B124" s="13" t="s">
        <v>459</v>
      </c>
      <c r="C124" s="12" t="s">
        <v>3672</v>
      </c>
      <c r="D124" s="12" t="s">
        <v>3672</v>
      </c>
      <c r="E124" s="14" t="str">
        <f t="shared" si="2"/>
        <v>Y</v>
      </c>
    </row>
    <row r="125" spans="1:5" x14ac:dyDescent="0.35">
      <c r="A125" s="12" t="s">
        <v>60</v>
      </c>
      <c r="B125" s="13" t="s">
        <v>463</v>
      </c>
      <c r="C125" s="12" t="s">
        <v>3672</v>
      </c>
      <c r="D125" s="12" t="s">
        <v>3672</v>
      </c>
      <c r="E125" s="14" t="str">
        <f t="shared" si="2"/>
        <v>Y</v>
      </c>
    </row>
    <row r="126" spans="1:5" x14ac:dyDescent="0.35">
      <c r="A126" s="12" t="s">
        <v>60</v>
      </c>
      <c r="B126" s="13" t="s">
        <v>467</v>
      </c>
      <c r="C126" s="12" t="s">
        <v>3672</v>
      </c>
      <c r="D126" s="12" t="s">
        <v>3672</v>
      </c>
      <c r="E126" s="14" t="str">
        <f t="shared" si="2"/>
        <v>Y</v>
      </c>
    </row>
    <row r="127" spans="1:5" x14ac:dyDescent="0.35">
      <c r="A127" s="12" t="s">
        <v>60</v>
      </c>
      <c r="B127" s="13" t="s">
        <v>469</v>
      </c>
      <c r="C127" s="12" t="s">
        <v>3672</v>
      </c>
      <c r="D127" s="12" t="s">
        <v>3672</v>
      </c>
      <c r="E127" s="14" t="str">
        <f t="shared" si="2"/>
        <v>Y</v>
      </c>
    </row>
    <row r="128" spans="1:5" hidden="1" x14ac:dyDescent="0.35">
      <c r="A128" s="12" t="s">
        <v>60</v>
      </c>
      <c r="B128" s="13" t="s">
        <v>473</v>
      </c>
      <c r="C128" s="12" t="s">
        <v>3671</v>
      </c>
      <c r="D128" s="12" t="str">
        <f t="shared" si="3"/>
        <v>N</v>
      </c>
      <c r="E128" s="14" t="str">
        <f t="shared" si="2"/>
        <v>N</v>
      </c>
    </row>
    <row r="129" spans="1:5" hidden="1" x14ac:dyDescent="0.35">
      <c r="A129" s="12" t="s">
        <v>60</v>
      </c>
      <c r="B129" s="13" t="s">
        <v>476</v>
      </c>
      <c r="C129" s="12" t="s">
        <v>3671</v>
      </c>
      <c r="D129" s="12" t="str">
        <f t="shared" si="3"/>
        <v>N</v>
      </c>
      <c r="E129" s="14" t="str">
        <f t="shared" si="2"/>
        <v>N</v>
      </c>
    </row>
    <row r="130" spans="1:5" hidden="1" x14ac:dyDescent="0.35">
      <c r="A130" s="12" t="s">
        <v>60</v>
      </c>
      <c r="B130" s="13" t="s">
        <v>479</v>
      </c>
      <c r="C130" s="12" t="s">
        <v>3671</v>
      </c>
      <c r="D130" s="12" t="str">
        <f t="shared" si="3"/>
        <v>N</v>
      </c>
      <c r="E130" s="14" t="str">
        <f t="shared" si="2"/>
        <v>N</v>
      </c>
    </row>
    <row r="131" spans="1:5" hidden="1" x14ac:dyDescent="0.35">
      <c r="A131" s="12" t="s">
        <v>60</v>
      </c>
      <c r="B131" s="13" t="s">
        <v>482</v>
      </c>
      <c r="C131" s="12" t="s">
        <v>3671</v>
      </c>
      <c r="D131" s="12" t="str">
        <f t="shared" si="3"/>
        <v>N</v>
      </c>
      <c r="E131" s="14" t="str">
        <f t="shared" ref="E131:E194" si="4">IF(AND($C131="Y",$D131="Y"),"Y","N")</f>
        <v>N</v>
      </c>
    </row>
    <row r="132" spans="1:5" hidden="1" x14ac:dyDescent="0.35">
      <c r="A132" s="12" t="s">
        <v>60</v>
      </c>
      <c r="B132" s="13" t="s">
        <v>486</v>
      </c>
      <c r="C132" s="12" t="s">
        <v>3671</v>
      </c>
      <c r="D132" s="12" t="str">
        <f t="shared" si="3"/>
        <v>N</v>
      </c>
      <c r="E132" s="14" t="str">
        <f t="shared" si="4"/>
        <v>N</v>
      </c>
    </row>
    <row r="133" spans="1:5" x14ac:dyDescent="0.35">
      <c r="A133" s="12" t="s">
        <v>60</v>
      </c>
      <c r="B133" s="13" t="s">
        <v>489</v>
      </c>
      <c r="C133" s="12" t="s">
        <v>3672</v>
      </c>
      <c r="D133" s="12" t="s">
        <v>3672</v>
      </c>
      <c r="E133" s="14" t="str">
        <f t="shared" si="4"/>
        <v>Y</v>
      </c>
    </row>
    <row r="134" spans="1:5" x14ac:dyDescent="0.35">
      <c r="A134" s="12" t="s">
        <v>60</v>
      </c>
      <c r="B134" s="13" t="s">
        <v>492</v>
      </c>
      <c r="C134" s="12" t="s">
        <v>3672</v>
      </c>
      <c r="D134" s="12" t="s">
        <v>3672</v>
      </c>
      <c r="E134" s="14" t="str">
        <f t="shared" si="4"/>
        <v>Y</v>
      </c>
    </row>
    <row r="135" spans="1:5" hidden="1" x14ac:dyDescent="0.35">
      <c r="A135" s="12" t="s">
        <v>60</v>
      </c>
      <c r="B135" s="13" t="s">
        <v>495</v>
      </c>
      <c r="C135" s="12" t="s">
        <v>3671</v>
      </c>
      <c r="D135" s="12" t="s">
        <v>3671</v>
      </c>
      <c r="E135" s="14" t="str">
        <f t="shared" si="4"/>
        <v>N</v>
      </c>
    </row>
    <row r="136" spans="1:5" hidden="1" x14ac:dyDescent="0.35">
      <c r="A136" s="12" t="s">
        <v>60</v>
      </c>
      <c r="B136" s="13" t="s">
        <v>498</v>
      </c>
      <c r="C136" s="12" t="s">
        <v>3671</v>
      </c>
      <c r="D136" s="12" t="str">
        <f t="shared" ref="D136:D199" si="5">IF($C136="N","N","")</f>
        <v>N</v>
      </c>
      <c r="E136" s="14" t="str">
        <f t="shared" si="4"/>
        <v>N</v>
      </c>
    </row>
    <row r="137" spans="1:5" x14ac:dyDescent="0.35">
      <c r="A137" s="12" t="s">
        <v>60</v>
      </c>
      <c r="B137" s="13" t="s">
        <v>501</v>
      </c>
      <c r="C137" s="12" t="s">
        <v>3672</v>
      </c>
      <c r="D137" s="12" t="s">
        <v>3672</v>
      </c>
      <c r="E137" s="14" t="str">
        <f t="shared" si="4"/>
        <v>Y</v>
      </c>
    </row>
    <row r="138" spans="1:5" x14ac:dyDescent="0.35">
      <c r="A138" s="12" t="s">
        <v>60</v>
      </c>
      <c r="B138" s="13" t="s">
        <v>505</v>
      </c>
      <c r="C138" s="12" t="s">
        <v>3672</v>
      </c>
      <c r="D138" s="12" t="s">
        <v>3672</v>
      </c>
      <c r="E138" s="14" t="str">
        <f t="shared" si="4"/>
        <v>Y</v>
      </c>
    </row>
    <row r="139" spans="1:5" hidden="1" x14ac:dyDescent="0.35">
      <c r="A139" s="12" t="s">
        <v>60</v>
      </c>
      <c r="B139" s="13" t="s">
        <v>507</v>
      </c>
      <c r="C139" s="12" t="s">
        <v>3671</v>
      </c>
      <c r="D139" s="12" t="str">
        <f t="shared" si="5"/>
        <v>N</v>
      </c>
      <c r="E139" s="14" t="str">
        <f t="shared" si="4"/>
        <v>N</v>
      </c>
    </row>
    <row r="140" spans="1:5" hidden="1" x14ac:dyDescent="0.35">
      <c r="A140" s="12" t="s">
        <v>60</v>
      </c>
      <c r="B140" s="13" t="s">
        <v>510</v>
      </c>
      <c r="C140" s="12" t="s">
        <v>3671</v>
      </c>
      <c r="D140" s="12" t="str">
        <f t="shared" si="5"/>
        <v>N</v>
      </c>
      <c r="E140" s="14" t="str">
        <f t="shared" si="4"/>
        <v>N</v>
      </c>
    </row>
    <row r="141" spans="1:5" hidden="1" x14ac:dyDescent="0.35">
      <c r="A141" s="12" t="s">
        <v>60</v>
      </c>
      <c r="B141" s="13" t="s">
        <v>514</v>
      </c>
      <c r="C141" s="12" t="s">
        <v>3671</v>
      </c>
      <c r="D141" s="12" t="str">
        <f t="shared" si="5"/>
        <v>N</v>
      </c>
      <c r="E141" s="14" t="str">
        <f t="shared" si="4"/>
        <v>N</v>
      </c>
    </row>
    <row r="142" spans="1:5" x14ac:dyDescent="0.35">
      <c r="A142" s="12" t="s">
        <v>60</v>
      </c>
      <c r="B142" s="13" t="s">
        <v>518</v>
      </c>
      <c r="C142" s="12" t="s">
        <v>3672</v>
      </c>
      <c r="D142" s="12" t="s">
        <v>3672</v>
      </c>
      <c r="E142" s="14" t="str">
        <f t="shared" si="4"/>
        <v>Y</v>
      </c>
    </row>
    <row r="143" spans="1:5" hidden="1" x14ac:dyDescent="0.35">
      <c r="A143" s="12" t="s">
        <v>60</v>
      </c>
      <c r="B143" s="13" t="s">
        <v>521</v>
      </c>
      <c r="C143" s="12" t="s">
        <v>3671</v>
      </c>
      <c r="D143" s="12" t="str">
        <f t="shared" si="5"/>
        <v>N</v>
      </c>
      <c r="E143" s="14" t="str">
        <f t="shared" si="4"/>
        <v>N</v>
      </c>
    </row>
    <row r="144" spans="1:5" x14ac:dyDescent="0.35">
      <c r="A144" s="12" t="s">
        <v>60</v>
      </c>
      <c r="B144" s="13" t="s">
        <v>525</v>
      </c>
      <c r="C144" s="12" t="s">
        <v>3672</v>
      </c>
      <c r="D144" s="12" t="s">
        <v>3672</v>
      </c>
      <c r="E144" s="14" t="str">
        <f t="shared" si="4"/>
        <v>Y</v>
      </c>
    </row>
    <row r="145" spans="1:5" hidden="1" x14ac:dyDescent="0.35">
      <c r="A145" s="12" t="s">
        <v>60</v>
      </c>
      <c r="B145" s="13" t="s">
        <v>529</v>
      </c>
      <c r="C145" s="12" t="s">
        <v>3671</v>
      </c>
      <c r="D145" s="12" t="str">
        <f t="shared" si="5"/>
        <v>N</v>
      </c>
      <c r="E145" s="14" t="str">
        <f t="shared" si="4"/>
        <v>N</v>
      </c>
    </row>
    <row r="146" spans="1:5" hidden="1" x14ac:dyDescent="0.35">
      <c r="A146" s="12" t="s">
        <v>60</v>
      </c>
      <c r="B146" s="13" t="s">
        <v>533</v>
      </c>
      <c r="C146" s="12" t="s">
        <v>3671</v>
      </c>
      <c r="D146" s="12" t="str">
        <f t="shared" si="5"/>
        <v>N</v>
      </c>
      <c r="E146" s="14" t="str">
        <f t="shared" si="4"/>
        <v>N</v>
      </c>
    </row>
    <row r="147" spans="1:5" hidden="1" x14ac:dyDescent="0.35">
      <c r="A147" s="12" t="s">
        <v>60</v>
      </c>
      <c r="B147" s="13" t="s">
        <v>539</v>
      </c>
      <c r="C147" s="12" t="s">
        <v>3671</v>
      </c>
      <c r="D147" s="12" t="str">
        <f t="shared" si="5"/>
        <v>N</v>
      </c>
      <c r="E147" s="14" t="str">
        <f t="shared" si="4"/>
        <v>N</v>
      </c>
    </row>
    <row r="148" spans="1:5" ht="36" hidden="1" x14ac:dyDescent="0.35">
      <c r="A148" s="12" t="s">
        <v>60</v>
      </c>
      <c r="B148" s="13" t="s">
        <v>542</v>
      </c>
      <c r="C148" s="12" t="s">
        <v>3671</v>
      </c>
      <c r="D148" s="12" t="str">
        <f t="shared" si="5"/>
        <v>N</v>
      </c>
      <c r="E148" s="14" t="str">
        <f t="shared" si="4"/>
        <v>N</v>
      </c>
    </row>
    <row r="149" spans="1:5" hidden="1" x14ac:dyDescent="0.35">
      <c r="A149" s="12" t="s">
        <v>60</v>
      </c>
      <c r="B149" s="13" t="s">
        <v>546</v>
      </c>
      <c r="C149" s="12" t="s">
        <v>3671</v>
      </c>
      <c r="D149" s="12" t="str">
        <f t="shared" si="5"/>
        <v>N</v>
      </c>
      <c r="E149" s="14" t="str">
        <f t="shared" si="4"/>
        <v>N</v>
      </c>
    </row>
    <row r="150" spans="1:5" hidden="1" x14ac:dyDescent="0.35">
      <c r="A150" s="12" t="s">
        <v>60</v>
      </c>
      <c r="B150" s="13" t="s">
        <v>550</v>
      </c>
      <c r="C150" s="12" t="s">
        <v>3671</v>
      </c>
      <c r="D150" s="12" t="str">
        <f t="shared" si="5"/>
        <v>N</v>
      </c>
      <c r="E150" s="14" t="str">
        <f t="shared" si="4"/>
        <v>N</v>
      </c>
    </row>
    <row r="151" spans="1:5" hidden="1" x14ac:dyDescent="0.35">
      <c r="A151" s="12" t="s">
        <v>60</v>
      </c>
      <c r="B151" s="13" t="s">
        <v>553</v>
      </c>
      <c r="C151" s="12" t="s">
        <v>3671</v>
      </c>
      <c r="D151" s="12" t="s">
        <v>3671</v>
      </c>
      <c r="E151" s="14" t="str">
        <f t="shared" si="4"/>
        <v>N</v>
      </c>
    </row>
    <row r="152" spans="1:5" x14ac:dyDescent="0.35">
      <c r="A152" s="12" t="s">
        <v>60</v>
      </c>
      <c r="B152" s="13" t="s">
        <v>557</v>
      </c>
      <c r="C152" s="12" t="s">
        <v>3672</v>
      </c>
      <c r="D152" s="12" t="s">
        <v>3672</v>
      </c>
      <c r="E152" s="14" t="str">
        <f t="shared" si="4"/>
        <v>Y</v>
      </c>
    </row>
    <row r="153" spans="1:5" hidden="1" x14ac:dyDescent="0.35">
      <c r="A153" s="12" t="s">
        <v>60</v>
      </c>
      <c r="B153" s="13" t="s">
        <v>559</v>
      </c>
      <c r="C153" s="12" t="s">
        <v>3671</v>
      </c>
      <c r="D153" s="12" t="str">
        <f t="shared" si="5"/>
        <v>N</v>
      </c>
      <c r="E153" s="14" t="str">
        <f t="shared" si="4"/>
        <v>N</v>
      </c>
    </row>
    <row r="154" spans="1:5" hidden="1" x14ac:dyDescent="0.35">
      <c r="A154" s="12" t="s">
        <v>60</v>
      </c>
      <c r="B154" s="13" t="s">
        <v>562</v>
      </c>
      <c r="C154" s="12" t="s">
        <v>3671</v>
      </c>
      <c r="D154" s="12" t="str">
        <f t="shared" si="5"/>
        <v>N</v>
      </c>
      <c r="E154" s="14" t="str">
        <f t="shared" si="4"/>
        <v>N</v>
      </c>
    </row>
    <row r="155" spans="1:5" x14ac:dyDescent="0.35">
      <c r="A155" s="12" t="s">
        <v>60</v>
      </c>
      <c r="B155" s="13" t="s">
        <v>566</v>
      </c>
      <c r="C155" s="12" t="s">
        <v>3672</v>
      </c>
      <c r="D155" s="12" t="s">
        <v>3672</v>
      </c>
      <c r="E155" s="14" t="str">
        <f t="shared" si="4"/>
        <v>Y</v>
      </c>
    </row>
    <row r="156" spans="1:5" hidden="1" x14ac:dyDescent="0.35">
      <c r="A156" s="12" t="s">
        <v>60</v>
      </c>
      <c r="B156" s="13" t="s">
        <v>569</v>
      </c>
      <c r="C156" s="12" t="s">
        <v>3671</v>
      </c>
      <c r="D156" s="12" t="str">
        <f t="shared" si="5"/>
        <v>N</v>
      </c>
      <c r="E156" s="14" t="str">
        <f t="shared" si="4"/>
        <v>N</v>
      </c>
    </row>
    <row r="157" spans="1:5" hidden="1" x14ac:dyDescent="0.35">
      <c r="A157" s="12" t="s">
        <v>60</v>
      </c>
      <c r="B157" s="13" t="s">
        <v>573</v>
      </c>
      <c r="C157" s="12" t="s">
        <v>3671</v>
      </c>
      <c r="D157" s="12" t="str">
        <f t="shared" si="5"/>
        <v>N</v>
      </c>
      <c r="E157" s="14" t="str">
        <f t="shared" si="4"/>
        <v>N</v>
      </c>
    </row>
    <row r="158" spans="1:5" x14ac:dyDescent="0.35">
      <c r="A158" s="12" t="s">
        <v>60</v>
      </c>
      <c r="B158" s="13" t="s">
        <v>577</v>
      </c>
      <c r="C158" s="12" t="s">
        <v>3672</v>
      </c>
      <c r="D158" s="12" t="s">
        <v>3672</v>
      </c>
      <c r="E158" s="14" t="str">
        <f t="shared" si="4"/>
        <v>Y</v>
      </c>
    </row>
    <row r="159" spans="1:5" hidden="1" x14ac:dyDescent="0.35">
      <c r="A159" s="12" t="s">
        <v>60</v>
      </c>
      <c r="B159" s="13" t="s">
        <v>580</v>
      </c>
      <c r="C159" s="12" t="s">
        <v>3671</v>
      </c>
      <c r="D159" s="12" t="str">
        <f t="shared" si="5"/>
        <v>N</v>
      </c>
      <c r="E159" s="14" t="str">
        <f t="shared" si="4"/>
        <v>N</v>
      </c>
    </row>
    <row r="160" spans="1:5" hidden="1" x14ac:dyDescent="0.35">
      <c r="A160" s="12" t="s">
        <v>60</v>
      </c>
      <c r="B160" s="13" t="s">
        <v>584</v>
      </c>
      <c r="C160" s="12" t="s">
        <v>3675</v>
      </c>
      <c r="D160" s="12" t="str">
        <f t="shared" si="5"/>
        <v/>
      </c>
      <c r="E160" s="14" t="str">
        <f t="shared" si="4"/>
        <v>N</v>
      </c>
    </row>
    <row r="161" spans="1:5" hidden="1" x14ac:dyDescent="0.35">
      <c r="A161" s="12" t="s">
        <v>60</v>
      </c>
      <c r="B161" s="13" t="s">
        <v>587</v>
      </c>
      <c r="C161" s="12" t="s">
        <v>3675</v>
      </c>
      <c r="D161" s="12" t="str">
        <f t="shared" si="5"/>
        <v/>
      </c>
      <c r="E161" s="14" t="str">
        <f t="shared" si="4"/>
        <v>N</v>
      </c>
    </row>
    <row r="162" spans="1:5" hidden="1" x14ac:dyDescent="0.35">
      <c r="A162" s="12" t="s">
        <v>60</v>
      </c>
      <c r="B162" s="13" t="s">
        <v>590</v>
      </c>
      <c r="C162" s="12" t="s">
        <v>3671</v>
      </c>
      <c r="D162" s="12" t="str">
        <f t="shared" si="5"/>
        <v>N</v>
      </c>
      <c r="E162" s="14" t="str">
        <f t="shared" si="4"/>
        <v>N</v>
      </c>
    </row>
    <row r="163" spans="1:5" hidden="1" x14ac:dyDescent="0.35">
      <c r="A163" s="12" t="s">
        <v>60</v>
      </c>
      <c r="B163" s="13" t="s">
        <v>594</v>
      </c>
      <c r="C163" s="12" t="s">
        <v>3671</v>
      </c>
      <c r="D163" s="12" t="str">
        <f t="shared" si="5"/>
        <v>N</v>
      </c>
      <c r="E163" s="14" t="str">
        <f t="shared" si="4"/>
        <v>N</v>
      </c>
    </row>
    <row r="164" spans="1:5" ht="36" x14ac:dyDescent="0.35">
      <c r="A164" s="12" t="s">
        <v>60</v>
      </c>
      <c r="B164" s="13" t="s">
        <v>597</v>
      </c>
      <c r="C164" s="12" t="s">
        <v>3672</v>
      </c>
      <c r="D164" s="12" t="s">
        <v>3672</v>
      </c>
      <c r="E164" s="14" t="str">
        <f t="shared" si="4"/>
        <v>Y</v>
      </c>
    </row>
    <row r="165" spans="1:5" x14ac:dyDescent="0.35">
      <c r="A165" s="12" t="s">
        <v>60</v>
      </c>
      <c r="B165" s="13" t="s">
        <v>601</v>
      </c>
      <c r="C165" s="12" t="s">
        <v>3672</v>
      </c>
      <c r="D165" s="12" t="s">
        <v>3672</v>
      </c>
      <c r="E165" s="14" t="str">
        <f t="shared" si="4"/>
        <v>Y</v>
      </c>
    </row>
    <row r="166" spans="1:5" x14ac:dyDescent="0.35">
      <c r="A166" s="12" t="s">
        <v>60</v>
      </c>
      <c r="B166" s="13" t="s">
        <v>604</v>
      </c>
      <c r="C166" s="12" t="s">
        <v>3672</v>
      </c>
      <c r="D166" s="12" t="s">
        <v>3672</v>
      </c>
      <c r="E166" s="14" t="str">
        <f t="shared" si="4"/>
        <v>Y</v>
      </c>
    </row>
    <row r="167" spans="1:5" hidden="1" x14ac:dyDescent="0.35">
      <c r="A167" s="12" t="s">
        <v>60</v>
      </c>
      <c r="B167" s="13" t="s">
        <v>607</v>
      </c>
      <c r="C167" s="12" t="s">
        <v>3671</v>
      </c>
      <c r="D167" s="12" t="str">
        <f t="shared" si="5"/>
        <v>N</v>
      </c>
      <c r="E167" s="14" t="str">
        <f t="shared" si="4"/>
        <v>N</v>
      </c>
    </row>
    <row r="168" spans="1:5" hidden="1" x14ac:dyDescent="0.35">
      <c r="A168" s="12" t="s">
        <v>60</v>
      </c>
      <c r="B168" s="13" t="s">
        <v>611</v>
      </c>
      <c r="C168" s="12" t="s">
        <v>3675</v>
      </c>
      <c r="D168" s="12" t="str">
        <f t="shared" si="5"/>
        <v/>
      </c>
      <c r="E168" s="14" t="str">
        <f t="shared" si="4"/>
        <v>N</v>
      </c>
    </row>
    <row r="169" spans="1:5" hidden="1" x14ac:dyDescent="0.35">
      <c r="A169" s="12" t="s">
        <v>60</v>
      </c>
      <c r="B169" s="13" t="s">
        <v>614</v>
      </c>
      <c r="C169" s="12" t="s">
        <v>3671</v>
      </c>
      <c r="D169" s="12" t="str">
        <f t="shared" si="5"/>
        <v>N</v>
      </c>
      <c r="E169" s="14" t="str">
        <f t="shared" si="4"/>
        <v>N</v>
      </c>
    </row>
    <row r="170" spans="1:5" hidden="1" x14ac:dyDescent="0.35">
      <c r="A170" s="12" t="s">
        <v>60</v>
      </c>
      <c r="B170" s="13" t="s">
        <v>618</v>
      </c>
      <c r="C170" s="12" t="s">
        <v>3671</v>
      </c>
      <c r="D170" s="12" t="str">
        <f t="shared" si="5"/>
        <v>N</v>
      </c>
      <c r="E170" s="14" t="str">
        <f t="shared" si="4"/>
        <v>N</v>
      </c>
    </row>
    <row r="171" spans="1:5" hidden="1" x14ac:dyDescent="0.35">
      <c r="A171" s="12" t="s">
        <v>60</v>
      </c>
      <c r="B171" s="13" t="s">
        <v>622</v>
      </c>
      <c r="C171" s="12" t="s">
        <v>3671</v>
      </c>
      <c r="D171" s="12" t="str">
        <f t="shared" si="5"/>
        <v>N</v>
      </c>
      <c r="E171" s="14" t="str">
        <f t="shared" si="4"/>
        <v>N</v>
      </c>
    </row>
    <row r="172" spans="1:5" hidden="1" x14ac:dyDescent="0.35">
      <c r="A172" s="12" t="s">
        <v>60</v>
      </c>
      <c r="B172" s="13" t="s">
        <v>625</v>
      </c>
      <c r="C172" s="12" t="s">
        <v>3671</v>
      </c>
      <c r="D172" s="12" t="str">
        <f t="shared" si="5"/>
        <v>N</v>
      </c>
      <c r="E172" s="14" t="str">
        <f t="shared" si="4"/>
        <v>N</v>
      </c>
    </row>
    <row r="173" spans="1:5" hidden="1" x14ac:dyDescent="0.35">
      <c r="A173" s="12" t="s">
        <v>60</v>
      </c>
      <c r="B173" s="13" t="s">
        <v>629</v>
      </c>
      <c r="C173" s="12" t="s">
        <v>3671</v>
      </c>
      <c r="D173" s="12" t="str">
        <f t="shared" si="5"/>
        <v>N</v>
      </c>
      <c r="E173" s="14" t="str">
        <f t="shared" si="4"/>
        <v>N</v>
      </c>
    </row>
    <row r="174" spans="1:5" hidden="1" x14ac:dyDescent="0.35">
      <c r="A174" s="12" t="s">
        <v>60</v>
      </c>
      <c r="B174" s="13" t="s">
        <v>633</v>
      </c>
      <c r="C174" s="12" t="s">
        <v>3671</v>
      </c>
      <c r="D174" s="12" t="str">
        <f t="shared" si="5"/>
        <v>N</v>
      </c>
      <c r="E174" s="14" t="str">
        <f t="shared" si="4"/>
        <v>N</v>
      </c>
    </row>
    <row r="175" spans="1:5" hidden="1" x14ac:dyDescent="0.35">
      <c r="A175" s="12" t="s">
        <v>60</v>
      </c>
      <c r="B175" s="13" t="s">
        <v>636</v>
      </c>
      <c r="C175" s="12" t="s">
        <v>3671</v>
      </c>
      <c r="D175" s="12" t="str">
        <f t="shared" si="5"/>
        <v>N</v>
      </c>
      <c r="E175" s="14" t="str">
        <f t="shared" si="4"/>
        <v>N</v>
      </c>
    </row>
    <row r="176" spans="1:5" hidden="1" x14ac:dyDescent="0.35">
      <c r="A176" s="12" t="s">
        <v>60</v>
      </c>
      <c r="B176" s="13" t="s">
        <v>639</v>
      </c>
      <c r="C176" s="12" t="s">
        <v>3675</v>
      </c>
      <c r="E176" s="14" t="str">
        <f t="shared" si="4"/>
        <v>N</v>
      </c>
    </row>
    <row r="177" spans="1:5" hidden="1" x14ac:dyDescent="0.35">
      <c r="A177" s="12" t="s">
        <v>60</v>
      </c>
      <c r="B177" s="13" t="s">
        <v>642</v>
      </c>
      <c r="C177" s="12" t="s">
        <v>3671</v>
      </c>
      <c r="D177" s="12" t="str">
        <f t="shared" si="5"/>
        <v>N</v>
      </c>
      <c r="E177" s="14" t="str">
        <f t="shared" si="4"/>
        <v>N</v>
      </c>
    </row>
    <row r="178" spans="1:5" hidden="1" x14ac:dyDescent="0.35">
      <c r="A178" s="12" t="s">
        <v>60</v>
      </c>
      <c r="B178" s="13" t="s">
        <v>645</v>
      </c>
      <c r="C178" s="12" t="s">
        <v>3671</v>
      </c>
      <c r="D178" s="12" t="str">
        <f t="shared" si="5"/>
        <v>N</v>
      </c>
      <c r="E178" s="14" t="str">
        <f t="shared" si="4"/>
        <v>N</v>
      </c>
    </row>
    <row r="179" spans="1:5" hidden="1" x14ac:dyDescent="0.35">
      <c r="A179" s="12" t="s">
        <v>60</v>
      </c>
      <c r="B179" s="13" t="s">
        <v>649</v>
      </c>
      <c r="C179" s="12" t="s">
        <v>3671</v>
      </c>
      <c r="D179" s="12" t="str">
        <f t="shared" si="5"/>
        <v>N</v>
      </c>
      <c r="E179" s="14" t="str">
        <f t="shared" si="4"/>
        <v>N</v>
      </c>
    </row>
    <row r="180" spans="1:5" x14ac:dyDescent="0.35">
      <c r="A180" s="12" t="s">
        <v>60</v>
      </c>
      <c r="B180" s="13" t="s">
        <v>652</v>
      </c>
      <c r="C180" s="12" t="s">
        <v>3672</v>
      </c>
      <c r="D180" s="12" t="s">
        <v>3672</v>
      </c>
      <c r="E180" s="14" t="str">
        <f t="shared" si="4"/>
        <v>Y</v>
      </c>
    </row>
    <row r="181" spans="1:5" hidden="1" x14ac:dyDescent="0.35">
      <c r="A181" s="12" t="s">
        <v>60</v>
      </c>
      <c r="B181" s="13" t="s">
        <v>656</v>
      </c>
      <c r="C181" s="12" t="s">
        <v>3671</v>
      </c>
      <c r="D181" s="12" t="str">
        <f t="shared" si="5"/>
        <v>N</v>
      </c>
      <c r="E181" s="14" t="str">
        <f t="shared" si="4"/>
        <v>N</v>
      </c>
    </row>
    <row r="182" spans="1:5" hidden="1" x14ac:dyDescent="0.35">
      <c r="A182" s="12" t="s">
        <v>60</v>
      </c>
      <c r="B182" s="13" t="s">
        <v>660</v>
      </c>
      <c r="C182" s="12" t="s">
        <v>3675</v>
      </c>
      <c r="D182" s="12" t="str">
        <f t="shared" si="5"/>
        <v/>
      </c>
      <c r="E182" s="14" t="str">
        <f t="shared" si="4"/>
        <v>N</v>
      </c>
    </row>
    <row r="183" spans="1:5" x14ac:dyDescent="0.35">
      <c r="A183" s="12" t="s">
        <v>60</v>
      </c>
      <c r="B183" s="13" t="s">
        <v>664</v>
      </c>
      <c r="C183" s="12" t="s">
        <v>3672</v>
      </c>
      <c r="D183" s="12" t="s">
        <v>3672</v>
      </c>
      <c r="E183" s="14" t="str">
        <f t="shared" si="4"/>
        <v>Y</v>
      </c>
    </row>
    <row r="184" spans="1:5" hidden="1" x14ac:dyDescent="0.35">
      <c r="A184" s="12" t="s">
        <v>60</v>
      </c>
      <c r="B184" s="13" t="s">
        <v>668</v>
      </c>
      <c r="C184" s="12" t="s">
        <v>3675</v>
      </c>
      <c r="D184" s="12" t="str">
        <f t="shared" si="5"/>
        <v/>
      </c>
      <c r="E184" s="14" t="str">
        <f t="shared" si="4"/>
        <v>N</v>
      </c>
    </row>
    <row r="185" spans="1:5" hidden="1" x14ac:dyDescent="0.35">
      <c r="A185" s="12" t="s">
        <v>60</v>
      </c>
      <c r="B185" s="13" t="s">
        <v>672</v>
      </c>
      <c r="C185" s="12" t="s">
        <v>3671</v>
      </c>
      <c r="D185" s="12" t="str">
        <f t="shared" si="5"/>
        <v>N</v>
      </c>
      <c r="E185" s="14" t="str">
        <f t="shared" si="4"/>
        <v>N</v>
      </c>
    </row>
    <row r="186" spans="1:5" hidden="1" x14ac:dyDescent="0.35">
      <c r="A186" s="12" t="s">
        <v>60</v>
      </c>
      <c r="B186" s="13" t="s">
        <v>676</v>
      </c>
      <c r="C186" s="12" t="s">
        <v>3671</v>
      </c>
      <c r="D186" s="12" t="str">
        <f t="shared" si="5"/>
        <v>N</v>
      </c>
      <c r="E186" s="14" t="str">
        <f t="shared" si="4"/>
        <v>N</v>
      </c>
    </row>
    <row r="187" spans="1:5" hidden="1" x14ac:dyDescent="0.35">
      <c r="A187" s="12" t="s">
        <v>60</v>
      </c>
      <c r="B187" s="13" t="s">
        <v>680</v>
      </c>
      <c r="C187" s="12" t="s">
        <v>3671</v>
      </c>
      <c r="D187" s="12" t="str">
        <f t="shared" si="5"/>
        <v>N</v>
      </c>
      <c r="E187" s="14" t="str">
        <f t="shared" si="4"/>
        <v>N</v>
      </c>
    </row>
    <row r="188" spans="1:5" x14ac:dyDescent="0.35">
      <c r="A188" s="12" t="s">
        <v>60</v>
      </c>
      <c r="B188" s="13" t="s">
        <v>683</v>
      </c>
      <c r="C188" s="12" t="s">
        <v>3672</v>
      </c>
      <c r="D188" s="12" t="s">
        <v>3672</v>
      </c>
      <c r="E188" s="14" t="str">
        <f t="shared" si="4"/>
        <v>Y</v>
      </c>
    </row>
    <row r="189" spans="1:5" hidden="1" x14ac:dyDescent="0.35">
      <c r="A189" s="12" t="s">
        <v>60</v>
      </c>
      <c r="B189" s="13" t="s">
        <v>687</v>
      </c>
      <c r="C189" s="12" t="s">
        <v>3671</v>
      </c>
      <c r="D189" s="12" t="str">
        <f t="shared" si="5"/>
        <v>N</v>
      </c>
      <c r="E189" s="14" t="str">
        <f t="shared" si="4"/>
        <v>N</v>
      </c>
    </row>
    <row r="190" spans="1:5" hidden="1" x14ac:dyDescent="0.35">
      <c r="A190" s="12" t="s">
        <v>60</v>
      </c>
      <c r="B190" s="13" t="s">
        <v>691</v>
      </c>
      <c r="C190" s="12" t="s">
        <v>3671</v>
      </c>
      <c r="D190" s="12" t="str">
        <f t="shared" si="5"/>
        <v>N</v>
      </c>
      <c r="E190" s="14" t="str">
        <f t="shared" si="4"/>
        <v>N</v>
      </c>
    </row>
    <row r="191" spans="1:5" x14ac:dyDescent="0.35">
      <c r="A191" s="12" t="s">
        <v>60</v>
      </c>
      <c r="B191" s="13" t="s">
        <v>695</v>
      </c>
      <c r="C191" s="12" t="s">
        <v>3672</v>
      </c>
      <c r="D191" s="12" t="s">
        <v>3672</v>
      </c>
      <c r="E191" s="14" t="str">
        <f t="shared" si="4"/>
        <v>Y</v>
      </c>
    </row>
    <row r="192" spans="1:5" x14ac:dyDescent="0.35">
      <c r="A192" s="12" t="s">
        <v>60</v>
      </c>
      <c r="B192" s="13" t="s">
        <v>698</v>
      </c>
      <c r="C192" s="12" t="s">
        <v>3672</v>
      </c>
      <c r="D192" s="12" t="s">
        <v>3672</v>
      </c>
      <c r="E192" s="14" t="str">
        <f t="shared" si="4"/>
        <v>Y</v>
      </c>
    </row>
    <row r="193" spans="1:5" hidden="1" x14ac:dyDescent="0.35">
      <c r="A193" s="12" t="s">
        <v>60</v>
      </c>
      <c r="B193" s="13" t="s">
        <v>702</v>
      </c>
      <c r="C193" s="12" t="s">
        <v>3671</v>
      </c>
      <c r="D193" s="12" t="str">
        <f t="shared" si="5"/>
        <v>N</v>
      </c>
      <c r="E193" s="14" t="str">
        <f t="shared" si="4"/>
        <v>N</v>
      </c>
    </row>
    <row r="194" spans="1:5" hidden="1" x14ac:dyDescent="0.35">
      <c r="A194" s="12" t="s">
        <v>60</v>
      </c>
      <c r="B194" s="13" t="s">
        <v>706</v>
      </c>
      <c r="C194" s="12" t="s">
        <v>3671</v>
      </c>
      <c r="D194" s="12" t="str">
        <f t="shared" si="5"/>
        <v>N</v>
      </c>
      <c r="E194" s="14" t="str">
        <f t="shared" si="4"/>
        <v>N</v>
      </c>
    </row>
    <row r="195" spans="1:5" x14ac:dyDescent="0.35">
      <c r="A195" s="12" t="s">
        <v>60</v>
      </c>
      <c r="B195" s="13" t="s">
        <v>708</v>
      </c>
      <c r="C195" s="12" t="s">
        <v>3672</v>
      </c>
      <c r="D195" s="12" t="s">
        <v>3672</v>
      </c>
      <c r="E195" s="14" t="str">
        <f t="shared" ref="E195:E258" si="6">IF(AND($C195="Y",$D195="Y"),"Y","N")</f>
        <v>Y</v>
      </c>
    </row>
    <row r="196" spans="1:5" hidden="1" x14ac:dyDescent="0.35">
      <c r="A196" s="12" t="s">
        <v>60</v>
      </c>
      <c r="B196" s="13" t="s">
        <v>711</v>
      </c>
      <c r="C196" s="12" t="s">
        <v>3675</v>
      </c>
      <c r="D196" s="12" t="str">
        <f t="shared" ref="D196:D258" si="7">IF($C196="N","N","")</f>
        <v/>
      </c>
      <c r="E196" s="14" t="str">
        <f t="shared" si="6"/>
        <v>N</v>
      </c>
    </row>
    <row r="197" spans="1:5" hidden="1" x14ac:dyDescent="0.35">
      <c r="A197" s="12" t="s">
        <v>60</v>
      </c>
      <c r="B197" s="13" t="s">
        <v>715</v>
      </c>
      <c r="C197" s="12" t="s">
        <v>3671</v>
      </c>
      <c r="D197" s="12" t="str">
        <f t="shared" si="7"/>
        <v>N</v>
      </c>
      <c r="E197" s="14" t="str">
        <f t="shared" si="6"/>
        <v>N</v>
      </c>
    </row>
    <row r="198" spans="1:5" hidden="1" x14ac:dyDescent="0.35">
      <c r="A198" s="12" t="s">
        <v>60</v>
      </c>
      <c r="B198" s="13" t="s">
        <v>719</v>
      </c>
      <c r="C198" s="12" t="s">
        <v>3671</v>
      </c>
      <c r="D198" s="12" t="str">
        <f t="shared" si="7"/>
        <v>N</v>
      </c>
      <c r="E198" s="14" t="str">
        <f t="shared" si="6"/>
        <v>N</v>
      </c>
    </row>
    <row r="199" spans="1:5" hidden="1" x14ac:dyDescent="0.35">
      <c r="A199" s="12" t="s">
        <v>60</v>
      </c>
      <c r="B199" s="13" t="s">
        <v>723</v>
      </c>
      <c r="C199" s="12" t="s">
        <v>3671</v>
      </c>
      <c r="D199" s="12" t="str">
        <f t="shared" si="7"/>
        <v>N</v>
      </c>
      <c r="E199" s="14" t="str">
        <f t="shared" si="6"/>
        <v>N</v>
      </c>
    </row>
    <row r="200" spans="1:5" ht="36" hidden="1" x14ac:dyDescent="0.35">
      <c r="A200" s="12" t="s">
        <v>60</v>
      </c>
      <c r="B200" s="13" t="s">
        <v>727</v>
      </c>
      <c r="C200" s="12" t="s">
        <v>3671</v>
      </c>
      <c r="D200" s="12" t="str">
        <f t="shared" si="7"/>
        <v>N</v>
      </c>
      <c r="E200" s="14" t="str">
        <f t="shared" si="6"/>
        <v>N</v>
      </c>
    </row>
    <row r="201" spans="1:5" x14ac:dyDescent="0.35">
      <c r="A201" s="12" t="s">
        <v>60</v>
      </c>
      <c r="B201" s="13" t="s">
        <v>731</v>
      </c>
      <c r="C201" s="12" t="s">
        <v>3672</v>
      </c>
      <c r="D201" s="12" t="s">
        <v>3672</v>
      </c>
      <c r="E201" s="14" t="str">
        <f t="shared" si="6"/>
        <v>Y</v>
      </c>
    </row>
    <row r="202" spans="1:5" hidden="1" x14ac:dyDescent="0.35">
      <c r="A202" s="12" t="s">
        <v>60</v>
      </c>
      <c r="B202" s="13" t="s">
        <v>735</v>
      </c>
      <c r="C202" s="12" t="s">
        <v>3675</v>
      </c>
      <c r="E202" s="14" t="str">
        <f t="shared" si="6"/>
        <v>N</v>
      </c>
    </row>
    <row r="203" spans="1:5" ht="36" hidden="1" x14ac:dyDescent="0.35">
      <c r="A203" s="12" t="s">
        <v>60</v>
      </c>
      <c r="B203" s="13" t="s">
        <v>738</v>
      </c>
      <c r="C203" s="12" t="s">
        <v>3671</v>
      </c>
      <c r="D203" s="12" t="str">
        <f t="shared" si="7"/>
        <v>N</v>
      </c>
      <c r="E203" s="14" t="str">
        <f t="shared" si="6"/>
        <v>N</v>
      </c>
    </row>
    <row r="204" spans="1:5" x14ac:dyDescent="0.35">
      <c r="A204" s="12" t="s">
        <v>60</v>
      </c>
      <c r="B204" s="13" t="s">
        <v>741</v>
      </c>
      <c r="C204" s="12" t="s">
        <v>3672</v>
      </c>
      <c r="D204" s="12" t="s">
        <v>3672</v>
      </c>
      <c r="E204" s="14" t="str">
        <f t="shared" si="6"/>
        <v>Y</v>
      </c>
    </row>
    <row r="205" spans="1:5" hidden="1" x14ac:dyDescent="0.35">
      <c r="A205" s="12" t="s">
        <v>60</v>
      </c>
      <c r="B205" s="13" t="s">
        <v>744</v>
      </c>
      <c r="C205" s="12" t="s">
        <v>3671</v>
      </c>
      <c r="D205" s="12" t="str">
        <f t="shared" si="7"/>
        <v>N</v>
      </c>
      <c r="E205" s="14" t="str">
        <f t="shared" si="6"/>
        <v>N</v>
      </c>
    </row>
    <row r="206" spans="1:5" x14ac:dyDescent="0.35">
      <c r="A206" s="12" t="s">
        <v>60</v>
      </c>
      <c r="B206" s="13" t="s">
        <v>748</v>
      </c>
      <c r="C206" s="12" t="s">
        <v>3672</v>
      </c>
      <c r="D206" s="12" t="s">
        <v>3672</v>
      </c>
      <c r="E206" s="14" t="str">
        <f t="shared" si="6"/>
        <v>Y</v>
      </c>
    </row>
    <row r="207" spans="1:5" x14ac:dyDescent="0.35">
      <c r="A207" s="12" t="s">
        <v>60</v>
      </c>
      <c r="B207" s="13" t="s">
        <v>751</v>
      </c>
      <c r="C207" s="12" t="s">
        <v>3672</v>
      </c>
      <c r="D207" s="12" t="s">
        <v>3672</v>
      </c>
      <c r="E207" s="14" t="str">
        <f t="shared" si="6"/>
        <v>Y</v>
      </c>
    </row>
    <row r="208" spans="1:5" hidden="1" x14ac:dyDescent="0.35">
      <c r="A208" s="12" t="s">
        <v>60</v>
      </c>
      <c r="B208" s="13" t="s">
        <v>753</v>
      </c>
      <c r="C208" s="12" t="s">
        <v>3675</v>
      </c>
      <c r="D208" s="12" t="str">
        <f t="shared" si="7"/>
        <v/>
      </c>
      <c r="E208" s="14" t="str">
        <f t="shared" si="6"/>
        <v>N</v>
      </c>
    </row>
    <row r="209" spans="1:5" hidden="1" x14ac:dyDescent="0.35">
      <c r="A209" s="12" t="s">
        <v>60</v>
      </c>
      <c r="B209" s="13" t="s">
        <v>757</v>
      </c>
      <c r="C209" s="12" t="s">
        <v>3671</v>
      </c>
      <c r="D209" s="12" t="str">
        <f t="shared" si="7"/>
        <v>N</v>
      </c>
      <c r="E209" s="14" t="str">
        <f t="shared" si="6"/>
        <v>N</v>
      </c>
    </row>
    <row r="210" spans="1:5" hidden="1" x14ac:dyDescent="0.35">
      <c r="A210" s="12" t="s">
        <v>60</v>
      </c>
      <c r="B210" s="13" t="s">
        <v>760</v>
      </c>
      <c r="C210" s="12" t="s">
        <v>3671</v>
      </c>
      <c r="D210" s="12" t="str">
        <f t="shared" si="7"/>
        <v>N</v>
      </c>
      <c r="E210" s="14" t="str">
        <f t="shared" si="6"/>
        <v>N</v>
      </c>
    </row>
    <row r="211" spans="1:5" hidden="1" x14ac:dyDescent="0.35">
      <c r="A211" s="12" t="s">
        <v>60</v>
      </c>
      <c r="B211" s="13" t="s">
        <v>764</v>
      </c>
      <c r="C211" s="12" t="s">
        <v>3671</v>
      </c>
      <c r="D211" s="12" t="str">
        <f t="shared" si="7"/>
        <v>N</v>
      </c>
      <c r="E211" s="14" t="str">
        <f t="shared" si="6"/>
        <v>N</v>
      </c>
    </row>
    <row r="212" spans="1:5" x14ac:dyDescent="0.35">
      <c r="A212" s="12" t="s">
        <v>60</v>
      </c>
      <c r="B212" s="13" t="s">
        <v>768</v>
      </c>
      <c r="C212" s="12" t="s">
        <v>3672</v>
      </c>
      <c r="D212" s="12" t="s">
        <v>3672</v>
      </c>
      <c r="E212" s="14" t="str">
        <f t="shared" si="6"/>
        <v>Y</v>
      </c>
    </row>
    <row r="213" spans="1:5" hidden="1" x14ac:dyDescent="0.35">
      <c r="A213" s="12" t="s">
        <v>60</v>
      </c>
      <c r="B213" s="13" t="s">
        <v>771</v>
      </c>
      <c r="C213" s="12" t="s">
        <v>3675</v>
      </c>
      <c r="D213" s="12" t="str">
        <f t="shared" si="7"/>
        <v/>
      </c>
      <c r="E213" s="14" t="str">
        <f t="shared" si="6"/>
        <v>N</v>
      </c>
    </row>
    <row r="214" spans="1:5" x14ac:dyDescent="0.35">
      <c r="A214" s="12" t="s">
        <v>60</v>
      </c>
      <c r="B214" s="13" t="s">
        <v>775</v>
      </c>
      <c r="C214" s="12" t="s">
        <v>3672</v>
      </c>
      <c r="D214" s="12" t="s">
        <v>3672</v>
      </c>
      <c r="E214" s="14" t="str">
        <f t="shared" si="6"/>
        <v>Y</v>
      </c>
    </row>
    <row r="215" spans="1:5" hidden="1" x14ac:dyDescent="0.35">
      <c r="A215" s="12" t="s">
        <v>60</v>
      </c>
      <c r="B215" s="13" t="s">
        <v>777</v>
      </c>
      <c r="C215" s="12" t="s">
        <v>3671</v>
      </c>
      <c r="D215" s="12" t="str">
        <f t="shared" si="7"/>
        <v>N</v>
      </c>
      <c r="E215" s="14" t="str">
        <f t="shared" si="6"/>
        <v>N</v>
      </c>
    </row>
    <row r="216" spans="1:5" hidden="1" x14ac:dyDescent="0.35">
      <c r="A216" s="12" t="s">
        <v>60</v>
      </c>
      <c r="B216" s="13" t="s">
        <v>780</v>
      </c>
      <c r="C216" s="12" t="s">
        <v>3671</v>
      </c>
      <c r="D216" s="12" t="str">
        <f t="shared" si="7"/>
        <v>N</v>
      </c>
      <c r="E216" s="14" t="str">
        <f t="shared" si="6"/>
        <v>N</v>
      </c>
    </row>
    <row r="217" spans="1:5" x14ac:dyDescent="0.35">
      <c r="A217" s="12" t="s">
        <v>60</v>
      </c>
      <c r="B217" s="13" t="s">
        <v>783</v>
      </c>
      <c r="C217" s="12" t="s">
        <v>3672</v>
      </c>
      <c r="D217" s="12" t="s">
        <v>3672</v>
      </c>
      <c r="E217" s="14" t="str">
        <f t="shared" si="6"/>
        <v>Y</v>
      </c>
    </row>
    <row r="218" spans="1:5" hidden="1" x14ac:dyDescent="0.35">
      <c r="A218" s="12" t="s">
        <v>60</v>
      </c>
      <c r="B218" s="13" t="s">
        <v>787</v>
      </c>
      <c r="C218" s="12" t="s">
        <v>3671</v>
      </c>
      <c r="D218" s="12" t="str">
        <f t="shared" si="7"/>
        <v>N</v>
      </c>
      <c r="E218" s="14" t="str">
        <f t="shared" si="6"/>
        <v>N</v>
      </c>
    </row>
    <row r="219" spans="1:5" hidden="1" x14ac:dyDescent="0.35">
      <c r="A219" s="12" t="s">
        <v>60</v>
      </c>
      <c r="B219" s="13" t="s">
        <v>791</v>
      </c>
      <c r="C219" s="12" t="s">
        <v>3671</v>
      </c>
      <c r="D219" s="12" t="str">
        <f t="shared" si="7"/>
        <v>N</v>
      </c>
      <c r="E219" s="14" t="str">
        <f t="shared" si="6"/>
        <v>N</v>
      </c>
    </row>
    <row r="220" spans="1:5" x14ac:dyDescent="0.35">
      <c r="A220" s="12" t="s">
        <v>60</v>
      </c>
      <c r="B220" s="13" t="s">
        <v>794</v>
      </c>
      <c r="C220" s="12" t="s">
        <v>3672</v>
      </c>
      <c r="D220" s="12" t="s">
        <v>3672</v>
      </c>
      <c r="E220" s="14" t="str">
        <f t="shared" si="6"/>
        <v>Y</v>
      </c>
    </row>
    <row r="221" spans="1:5" hidden="1" x14ac:dyDescent="0.35">
      <c r="A221" s="12" t="s">
        <v>60</v>
      </c>
      <c r="B221" s="13" t="s">
        <v>797</v>
      </c>
      <c r="C221" s="12" t="s">
        <v>3671</v>
      </c>
      <c r="D221" s="12" t="str">
        <f t="shared" si="7"/>
        <v>N</v>
      </c>
      <c r="E221" s="14" t="str">
        <f t="shared" si="6"/>
        <v>N</v>
      </c>
    </row>
    <row r="222" spans="1:5" hidden="1" x14ac:dyDescent="0.35">
      <c r="A222" s="12" t="s">
        <v>60</v>
      </c>
      <c r="B222" s="13" t="s">
        <v>801</v>
      </c>
      <c r="C222" s="12" t="s">
        <v>3671</v>
      </c>
      <c r="D222" s="12" t="str">
        <f t="shared" si="7"/>
        <v>N</v>
      </c>
      <c r="E222" s="14" t="str">
        <f t="shared" si="6"/>
        <v>N</v>
      </c>
    </row>
    <row r="223" spans="1:5" hidden="1" x14ac:dyDescent="0.35">
      <c r="A223" s="12" t="s">
        <v>60</v>
      </c>
      <c r="B223" s="13" t="s">
        <v>805</v>
      </c>
      <c r="C223" s="12" t="s">
        <v>3671</v>
      </c>
      <c r="D223" s="12" t="str">
        <f t="shared" si="7"/>
        <v>N</v>
      </c>
      <c r="E223" s="14" t="str">
        <f t="shared" si="6"/>
        <v>N</v>
      </c>
    </row>
    <row r="224" spans="1:5" ht="36" hidden="1" x14ac:dyDescent="0.35">
      <c r="A224" s="12" t="s">
        <v>60</v>
      </c>
      <c r="B224" s="13" t="s">
        <v>809</v>
      </c>
      <c r="C224" s="12" t="s">
        <v>3675</v>
      </c>
      <c r="D224" s="12" t="str">
        <f t="shared" si="7"/>
        <v/>
      </c>
      <c r="E224" s="14" t="str">
        <f t="shared" si="6"/>
        <v>N</v>
      </c>
    </row>
    <row r="225" spans="1:5" x14ac:dyDescent="0.35">
      <c r="A225" s="12" t="s">
        <v>60</v>
      </c>
      <c r="B225" s="13" t="s">
        <v>813</v>
      </c>
      <c r="C225" s="12" t="s">
        <v>3672</v>
      </c>
      <c r="D225" s="12" t="s">
        <v>3672</v>
      </c>
      <c r="E225" s="14" t="str">
        <f t="shared" si="6"/>
        <v>Y</v>
      </c>
    </row>
    <row r="226" spans="1:5" x14ac:dyDescent="0.35">
      <c r="A226" s="12" t="s">
        <v>60</v>
      </c>
      <c r="B226" s="13" t="s">
        <v>816</v>
      </c>
      <c r="C226" s="12" t="s">
        <v>3672</v>
      </c>
      <c r="D226" s="12" t="s">
        <v>3672</v>
      </c>
      <c r="E226" s="14" t="str">
        <f t="shared" si="6"/>
        <v>Y</v>
      </c>
    </row>
    <row r="227" spans="1:5" hidden="1" x14ac:dyDescent="0.35">
      <c r="A227" s="12" t="s">
        <v>60</v>
      </c>
      <c r="B227" s="13" t="s">
        <v>819</v>
      </c>
      <c r="C227" s="12" t="s">
        <v>3671</v>
      </c>
      <c r="D227" s="12" t="str">
        <f t="shared" si="7"/>
        <v>N</v>
      </c>
      <c r="E227" s="14" t="str">
        <f t="shared" si="6"/>
        <v>N</v>
      </c>
    </row>
    <row r="228" spans="1:5" hidden="1" x14ac:dyDescent="0.35">
      <c r="A228" s="12" t="s">
        <v>60</v>
      </c>
      <c r="B228" s="13" t="s">
        <v>821</v>
      </c>
      <c r="C228" s="12" t="s">
        <v>3671</v>
      </c>
      <c r="D228" s="12" t="str">
        <f t="shared" si="7"/>
        <v>N</v>
      </c>
      <c r="E228" s="14" t="str">
        <f t="shared" si="6"/>
        <v>N</v>
      </c>
    </row>
    <row r="229" spans="1:5" x14ac:dyDescent="0.35">
      <c r="A229" s="12" t="s">
        <v>60</v>
      </c>
      <c r="B229" s="13" t="s">
        <v>825</v>
      </c>
      <c r="C229" s="12" t="s">
        <v>3672</v>
      </c>
      <c r="D229" s="12" t="s">
        <v>3672</v>
      </c>
      <c r="E229" s="14" t="str">
        <f t="shared" si="6"/>
        <v>Y</v>
      </c>
    </row>
    <row r="230" spans="1:5" hidden="1" x14ac:dyDescent="0.35">
      <c r="A230" s="12" t="s">
        <v>60</v>
      </c>
      <c r="B230" s="13" t="s">
        <v>828</v>
      </c>
      <c r="C230" s="12" t="s">
        <v>3671</v>
      </c>
      <c r="D230" s="12" t="str">
        <f t="shared" si="7"/>
        <v>N</v>
      </c>
      <c r="E230" s="14" t="str">
        <f t="shared" si="6"/>
        <v>N</v>
      </c>
    </row>
    <row r="231" spans="1:5" hidden="1" x14ac:dyDescent="0.35">
      <c r="A231" s="12" t="s">
        <v>60</v>
      </c>
      <c r="B231" s="13" t="s">
        <v>831</v>
      </c>
      <c r="C231" s="12" t="s">
        <v>3671</v>
      </c>
      <c r="D231" s="12" t="str">
        <f t="shared" si="7"/>
        <v>N</v>
      </c>
      <c r="E231" s="14" t="str">
        <f t="shared" si="6"/>
        <v>N</v>
      </c>
    </row>
    <row r="232" spans="1:5" x14ac:dyDescent="0.35">
      <c r="A232" s="12" t="s">
        <v>60</v>
      </c>
      <c r="B232" s="13" t="s">
        <v>834</v>
      </c>
      <c r="C232" s="12" t="s">
        <v>3672</v>
      </c>
      <c r="D232" s="12" t="s">
        <v>3672</v>
      </c>
      <c r="E232" s="14" t="str">
        <f t="shared" si="6"/>
        <v>Y</v>
      </c>
    </row>
    <row r="233" spans="1:5" x14ac:dyDescent="0.35">
      <c r="A233" s="12" t="s">
        <v>60</v>
      </c>
      <c r="B233" s="13" t="s">
        <v>836</v>
      </c>
      <c r="C233" s="12" t="s">
        <v>3672</v>
      </c>
      <c r="D233" s="12" t="s">
        <v>3672</v>
      </c>
      <c r="E233" s="14" t="str">
        <f t="shared" si="6"/>
        <v>Y</v>
      </c>
    </row>
    <row r="234" spans="1:5" x14ac:dyDescent="0.35">
      <c r="A234" s="12" t="s">
        <v>60</v>
      </c>
      <c r="B234" s="13" t="s">
        <v>840</v>
      </c>
      <c r="C234" s="12" t="s">
        <v>3672</v>
      </c>
      <c r="D234" s="12" t="s">
        <v>3672</v>
      </c>
      <c r="E234" s="14" t="str">
        <f t="shared" si="6"/>
        <v>Y</v>
      </c>
    </row>
    <row r="235" spans="1:5" hidden="1" x14ac:dyDescent="0.35">
      <c r="A235" s="12" t="s">
        <v>60</v>
      </c>
      <c r="B235" s="13" t="s">
        <v>843</v>
      </c>
      <c r="C235" s="12" t="s">
        <v>3671</v>
      </c>
      <c r="D235" s="12" t="str">
        <f t="shared" si="7"/>
        <v>N</v>
      </c>
      <c r="E235" s="14" t="str">
        <f t="shared" si="6"/>
        <v>N</v>
      </c>
    </row>
    <row r="236" spans="1:5" x14ac:dyDescent="0.35">
      <c r="A236" s="12" t="s">
        <v>60</v>
      </c>
      <c r="B236" s="13" t="s">
        <v>847</v>
      </c>
      <c r="C236" s="12" t="s">
        <v>3672</v>
      </c>
      <c r="D236" s="12" t="s">
        <v>3672</v>
      </c>
      <c r="E236" s="14" t="str">
        <f t="shared" si="6"/>
        <v>Y</v>
      </c>
    </row>
    <row r="237" spans="1:5" hidden="1" x14ac:dyDescent="0.35">
      <c r="A237" s="12" t="s">
        <v>60</v>
      </c>
      <c r="B237" s="13" t="s">
        <v>849</v>
      </c>
      <c r="C237" s="12" t="s">
        <v>3671</v>
      </c>
      <c r="D237" s="12" t="str">
        <f t="shared" si="7"/>
        <v>N</v>
      </c>
      <c r="E237" s="14" t="str">
        <f t="shared" si="6"/>
        <v>N</v>
      </c>
    </row>
    <row r="238" spans="1:5" hidden="1" x14ac:dyDescent="0.35">
      <c r="A238" s="12" t="s">
        <v>60</v>
      </c>
      <c r="B238" s="13" t="s">
        <v>852</v>
      </c>
      <c r="C238" s="12" t="s">
        <v>3671</v>
      </c>
      <c r="D238" s="12" t="str">
        <f t="shared" si="7"/>
        <v>N</v>
      </c>
      <c r="E238" s="14" t="str">
        <f t="shared" si="6"/>
        <v>N</v>
      </c>
    </row>
    <row r="239" spans="1:5" hidden="1" x14ac:dyDescent="0.35">
      <c r="A239" s="12" t="s">
        <v>60</v>
      </c>
      <c r="B239" s="13" t="s">
        <v>855</v>
      </c>
      <c r="C239" s="12" t="s">
        <v>3671</v>
      </c>
      <c r="D239" s="12" t="str">
        <f t="shared" si="7"/>
        <v>N</v>
      </c>
      <c r="E239" s="14" t="str">
        <f t="shared" si="6"/>
        <v>N</v>
      </c>
    </row>
    <row r="240" spans="1:5" hidden="1" x14ac:dyDescent="0.35">
      <c r="A240" s="12" t="s">
        <v>60</v>
      </c>
      <c r="B240" s="13" t="s">
        <v>859</v>
      </c>
      <c r="C240" s="12" t="s">
        <v>3671</v>
      </c>
      <c r="D240" s="12" t="str">
        <f t="shared" si="7"/>
        <v>N</v>
      </c>
      <c r="E240" s="14" t="str">
        <f t="shared" si="6"/>
        <v>N</v>
      </c>
    </row>
    <row r="241" spans="1:5" hidden="1" x14ac:dyDescent="0.35">
      <c r="A241" s="12" t="s">
        <v>60</v>
      </c>
      <c r="B241" s="13" t="s">
        <v>863</v>
      </c>
      <c r="C241" s="12" t="s">
        <v>3671</v>
      </c>
      <c r="D241" s="12" t="str">
        <f t="shared" si="7"/>
        <v>N</v>
      </c>
      <c r="E241" s="14" t="str">
        <f t="shared" si="6"/>
        <v>N</v>
      </c>
    </row>
    <row r="242" spans="1:5" hidden="1" x14ac:dyDescent="0.35">
      <c r="A242" s="12" t="s">
        <v>60</v>
      </c>
      <c r="B242" s="13" t="s">
        <v>866</v>
      </c>
      <c r="C242" s="12" t="s">
        <v>3671</v>
      </c>
      <c r="D242" s="12" t="str">
        <f t="shared" si="7"/>
        <v>N</v>
      </c>
      <c r="E242" s="14" t="str">
        <f t="shared" si="6"/>
        <v>N</v>
      </c>
    </row>
    <row r="243" spans="1:5" hidden="1" x14ac:dyDescent="0.35">
      <c r="A243" s="12" t="s">
        <v>60</v>
      </c>
      <c r="B243" s="13" t="s">
        <v>869</v>
      </c>
      <c r="C243" s="12" t="s">
        <v>3671</v>
      </c>
      <c r="D243" s="12" t="str">
        <f t="shared" si="7"/>
        <v>N</v>
      </c>
      <c r="E243" s="14" t="str">
        <f t="shared" si="6"/>
        <v>N</v>
      </c>
    </row>
    <row r="244" spans="1:5" hidden="1" x14ac:dyDescent="0.35">
      <c r="A244" s="12" t="s">
        <v>60</v>
      </c>
      <c r="B244" s="13" t="s">
        <v>872</v>
      </c>
      <c r="C244" s="12" t="s">
        <v>3676</v>
      </c>
      <c r="D244" s="12" t="str">
        <f t="shared" si="7"/>
        <v/>
      </c>
      <c r="E244" s="14" t="str">
        <f t="shared" si="6"/>
        <v>N</v>
      </c>
    </row>
    <row r="245" spans="1:5" hidden="1" x14ac:dyDescent="0.35">
      <c r="A245" s="12" t="s">
        <v>60</v>
      </c>
      <c r="B245" s="13" t="s">
        <v>875</v>
      </c>
      <c r="C245" s="12" t="s">
        <v>3671</v>
      </c>
      <c r="D245" s="12" t="str">
        <f t="shared" si="7"/>
        <v>N</v>
      </c>
      <c r="E245" s="14" t="str">
        <f t="shared" si="6"/>
        <v>N</v>
      </c>
    </row>
    <row r="246" spans="1:5" x14ac:dyDescent="0.35">
      <c r="A246" s="12" t="s">
        <v>60</v>
      </c>
      <c r="B246" s="13" t="s">
        <v>878</v>
      </c>
      <c r="C246" s="12" t="s">
        <v>3672</v>
      </c>
      <c r="D246" s="12" t="s">
        <v>3672</v>
      </c>
      <c r="E246" s="14" t="str">
        <f t="shared" si="6"/>
        <v>Y</v>
      </c>
    </row>
    <row r="247" spans="1:5" x14ac:dyDescent="0.35">
      <c r="A247" s="12" t="s">
        <v>60</v>
      </c>
      <c r="B247" s="13" t="s">
        <v>883</v>
      </c>
      <c r="C247" s="12" t="s">
        <v>3672</v>
      </c>
      <c r="D247" s="12" t="s">
        <v>3672</v>
      </c>
      <c r="E247" s="14" t="str">
        <f t="shared" si="6"/>
        <v>Y</v>
      </c>
    </row>
    <row r="248" spans="1:5" x14ac:dyDescent="0.35">
      <c r="A248" s="12" t="s">
        <v>60</v>
      </c>
      <c r="B248" s="13" t="s">
        <v>886</v>
      </c>
      <c r="C248" s="12" t="s">
        <v>3672</v>
      </c>
      <c r="D248" s="12" t="s">
        <v>3672</v>
      </c>
      <c r="E248" s="14" t="str">
        <f t="shared" si="6"/>
        <v>Y</v>
      </c>
    </row>
    <row r="249" spans="1:5" hidden="1" x14ac:dyDescent="0.35">
      <c r="A249" s="12" t="s">
        <v>60</v>
      </c>
      <c r="B249" s="13" t="s">
        <v>890</v>
      </c>
      <c r="C249" s="12" t="s">
        <v>3677</v>
      </c>
      <c r="D249" s="12" t="str">
        <f t="shared" si="7"/>
        <v/>
      </c>
      <c r="E249" s="14" t="str">
        <f t="shared" si="6"/>
        <v>N</v>
      </c>
    </row>
    <row r="250" spans="1:5" hidden="1" x14ac:dyDescent="0.35">
      <c r="A250" s="12" t="s">
        <v>60</v>
      </c>
      <c r="B250" s="13" t="s">
        <v>893</v>
      </c>
      <c r="C250" s="12" t="s">
        <v>3671</v>
      </c>
      <c r="D250" s="12" t="str">
        <f t="shared" si="7"/>
        <v>N</v>
      </c>
      <c r="E250" s="14" t="str">
        <f t="shared" si="6"/>
        <v>N</v>
      </c>
    </row>
    <row r="251" spans="1:5" x14ac:dyDescent="0.35">
      <c r="A251" s="12" t="s">
        <v>60</v>
      </c>
      <c r="B251" s="13" t="s">
        <v>897</v>
      </c>
      <c r="C251" s="12" t="s">
        <v>3672</v>
      </c>
      <c r="D251" s="12" t="s">
        <v>3672</v>
      </c>
      <c r="E251" s="14" t="str">
        <f t="shared" si="6"/>
        <v>Y</v>
      </c>
    </row>
    <row r="252" spans="1:5" hidden="1" x14ac:dyDescent="0.35">
      <c r="A252" s="12" t="s">
        <v>60</v>
      </c>
      <c r="B252" s="13" t="s">
        <v>900</v>
      </c>
      <c r="C252" s="12" t="s">
        <v>3671</v>
      </c>
      <c r="D252" s="12" t="str">
        <f t="shared" si="7"/>
        <v>N</v>
      </c>
      <c r="E252" s="14" t="str">
        <f t="shared" si="6"/>
        <v>N</v>
      </c>
    </row>
    <row r="253" spans="1:5" hidden="1" x14ac:dyDescent="0.35">
      <c r="A253" s="12" t="s">
        <v>60</v>
      </c>
      <c r="B253" s="13" t="s">
        <v>904</v>
      </c>
      <c r="C253" s="12" t="s">
        <v>3671</v>
      </c>
      <c r="D253" s="12" t="s">
        <v>3671</v>
      </c>
      <c r="E253" s="14" t="str">
        <f t="shared" si="6"/>
        <v>N</v>
      </c>
    </row>
    <row r="254" spans="1:5" hidden="1" x14ac:dyDescent="0.35">
      <c r="A254" s="12" t="s">
        <v>60</v>
      </c>
      <c r="B254" s="13" t="s">
        <v>908</v>
      </c>
      <c r="C254" s="12" t="s">
        <v>3671</v>
      </c>
      <c r="D254" s="12" t="str">
        <f t="shared" si="7"/>
        <v>N</v>
      </c>
      <c r="E254" s="14" t="str">
        <f t="shared" si="6"/>
        <v>N</v>
      </c>
    </row>
    <row r="255" spans="1:5" x14ac:dyDescent="0.35">
      <c r="A255" s="12" t="s">
        <v>60</v>
      </c>
      <c r="B255" s="13" t="s">
        <v>912</v>
      </c>
      <c r="C255" s="12" t="s">
        <v>3672</v>
      </c>
      <c r="D255" s="12" t="s">
        <v>3672</v>
      </c>
      <c r="E255" s="14" t="str">
        <f t="shared" si="6"/>
        <v>Y</v>
      </c>
    </row>
    <row r="256" spans="1:5" x14ac:dyDescent="0.35">
      <c r="A256" s="12" t="s">
        <v>60</v>
      </c>
      <c r="B256" s="13" t="s">
        <v>916</v>
      </c>
      <c r="C256" s="12" t="s">
        <v>3672</v>
      </c>
      <c r="D256" s="12" t="s">
        <v>3672</v>
      </c>
      <c r="E256" s="14" t="str">
        <f t="shared" si="6"/>
        <v>Y</v>
      </c>
    </row>
    <row r="257" spans="1:5" x14ac:dyDescent="0.35">
      <c r="A257" s="12" t="s">
        <v>60</v>
      </c>
      <c r="B257" s="13" t="s">
        <v>918</v>
      </c>
      <c r="C257" s="12" t="s">
        <v>3672</v>
      </c>
      <c r="D257" s="12" t="s">
        <v>3672</v>
      </c>
      <c r="E257" s="14" t="str">
        <f t="shared" si="6"/>
        <v>Y</v>
      </c>
    </row>
    <row r="258" spans="1:5" hidden="1" x14ac:dyDescent="0.35">
      <c r="A258" s="12" t="s">
        <v>60</v>
      </c>
      <c r="B258" s="13" t="s">
        <v>922</v>
      </c>
      <c r="C258" s="12" t="s">
        <v>3671</v>
      </c>
      <c r="D258" s="12" t="str">
        <f t="shared" si="7"/>
        <v>N</v>
      </c>
      <c r="E258" s="14" t="str">
        <f t="shared" si="6"/>
        <v>N</v>
      </c>
    </row>
    <row r="259" spans="1:5" x14ac:dyDescent="0.35">
      <c r="A259" s="12" t="s">
        <v>60</v>
      </c>
      <c r="B259" s="13" t="s">
        <v>926</v>
      </c>
      <c r="C259" s="12" t="s">
        <v>3672</v>
      </c>
      <c r="D259" s="12" t="s">
        <v>3672</v>
      </c>
      <c r="E259" s="14" t="str">
        <f t="shared" ref="E259:E322" si="8">IF(AND($C259="Y",$D259="Y"),"Y","N")</f>
        <v>Y</v>
      </c>
    </row>
    <row r="260" spans="1:5" hidden="1" x14ac:dyDescent="0.35">
      <c r="A260" s="12" t="s">
        <v>60</v>
      </c>
      <c r="B260" s="13" t="s">
        <v>930</v>
      </c>
      <c r="C260" s="12" t="s">
        <v>3671</v>
      </c>
      <c r="D260" s="12" t="str">
        <f t="shared" ref="D260:D323" si="9">IF($C260="N","N","")</f>
        <v>N</v>
      </c>
      <c r="E260" s="14" t="str">
        <f t="shared" si="8"/>
        <v>N</v>
      </c>
    </row>
    <row r="261" spans="1:5" hidden="1" x14ac:dyDescent="0.35">
      <c r="A261" s="12" t="s">
        <v>60</v>
      </c>
      <c r="B261" s="13" t="s">
        <v>933</v>
      </c>
      <c r="C261" s="12" t="s">
        <v>3677</v>
      </c>
      <c r="D261" s="12" t="str">
        <f t="shared" si="9"/>
        <v/>
      </c>
      <c r="E261" s="14" t="str">
        <f t="shared" si="8"/>
        <v>N</v>
      </c>
    </row>
    <row r="262" spans="1:5" hidden="1" x14ac:dyDescent="0.35">
      <c r="A262" s="12" t="s">
        <v>60</v>
      </c>
      <c r="B262" s="13" t="s">
        <v>937</v>
      </c>
      <c r="C262" s="12" t="s">
        <v>3675</v>
      </c>
      <c r="D262" s="12" t="str">
        <f t="shared" si="9"/>
        <v/>
      </c>
      <c r="E262" s="14" t="str">
        <f t="shared" si="8"/>
        <v>N</v>
      </c>
    </row>
    <row r="263" spans="1:5" hidden="1" x14ac:dyDescent="0.35">
      <c r="A263" s="12" t="s">
        <v>60</v>
      </c>
      <c r="B263" s="13" t="s">
        <v>940</v>
      </c>
      <c r="C263" s="12" t="s">
        <v>3675</v>
      </c>
      <c r="D263" s="12" t="str">
        <f t="shared" si="9"/>
        <v/>
      </c>
      <c r="E263" s="14" t="str">
        <f t="shared" si="8"/>
        <v>N</v>
      </c>
    </row>
    <row r="264" spans="1:5" hidden="1" x14ac:dyDescent="0.35">
      <c r="A264" s="12" t="s">
        <v>60</v>
      </c>
      <c r="B264" s="13" t="s">
        <v>943</v>
      </c>
      <c r="C264" s="12" t="s">
        <v>3671</v>
      </c>
      <c r="D264" s="12" t="str">
        <f t="shared" si="9"/>
        <v>N</v>
      </c>
      <c r="E264" s="14" t="str">
        <f t="shared" si="8"/>
        <v>N</v>
      </c>
    </row>
    <row r="265" spans="1:5" x14ac:dyDescent="0.35">
      <c r="A265" s="12" t="s">
        <v>60</v>
      </c>
      <c r="B265" s="13" t="s">
        <v>947</v>
      </c>
      <c r="C265" s="12" t="s">
        <v>3672</v>
      </c>
      <c r="D265" s="12" t="s">
        <v>3672</v>
      </c>
      <c r="E265" s="14" t="str">
        <f t="shared" si="8"/>
        <v>Y</v>
      </c>
    </row>
    <row r="266" spans="1:5" hidden="1" x14ac:dyDescent="0.35">
      <c r="A266" s="12" t="s">
        <v>60</v>
      </c>
      <c r="B266" s="13" t="s">
        <v>952</v>
      </c>
      <c r="C266" s="12" t="s">
        <v>3671</v>
      </c>
      <c r="D266" s="12" t="str">
        <f t="shared" si="9"/>
        <v>N</v>
      </c>
      <c r="E266" s="14" t="str">
        <f t="shared" si="8"/>
        <v>N</v>
      </c>
    </row>
    <row r="267" spans="1:5" hidden="1" x14ac:dyDescent="0.35">
      <c r="A267" s="12" t="s">
        <v>60</v>
      </c>
      <c r="B267" s="13" t="s">
        <v>955</v>
      </c>
      <c r="C267" s="12" t="s">
        <v>3671</v>
      </c>
      <c r="D267" s="12" t="str">
        <f t="shared" si="9"/>
        <v>N</v>
      </c>
      <c r="E267" s="14" t="str">
        <f t="shared" si="8"/>
        <v>N</v>
      </c>
    </row>
    <row r="268" spans="1:5" x14ac:dyDescent="0.35">
      <c r="A268" s="12" t="s">
        <v>60</v>
      </c>
      <c r="B268" s="13" t="s">
        <v>958</v>
      </c>
      <c r="C268" s="12" t="s">
        <v>3672</v>
      </c>
      <c r="D268" s="12" t="s">
        <v>3672</v>
      </c>
      <c r="E268" s="14" t="str">
        <f t="shared" si="8"/>
        <v>Y</v>
      </c>
    </row>
    <row r="269" spans="1:5" hidden="1" x14ac:dyDescent="0.35">
      <c r="A269" s="12" t="s">
        <v>60</v>
      </c>
      <c r="B269" s="13" t="s">
        <v>961</v>
      </c>
      <c r="C269" s="12" t="s">
        <v>3671</v>
      </c>
      <c r="D269" s="12" t="str">
        <f t="shared" si="9"/>
        <v>N</v>
      </c>
      <c r="E269" s="14" t="str">
        <f t="shared" si="8"/>
        <v>N</v>
      </c>
    </row>
    <row r="270" spans="1:5" ht="36" hidden="1" x14ac:dyDescent="0.35">
      <c r="A270" s="12" t="s">
        <v>60</v>
      </c>
      <c r="B270" s="13" t="s">
        <v>965</v>
      </c>
      <c r="C270" s="12" t="s">
        <v>3671</v>
      </c>
      <c r="D270" s="12" t="str">
        <f t="shared" si="9"/>
        <v>N</v>
      </c>
      <c r="E270" s="14" t="str">
        <f t="shared" si="8"/>
        <v>N</v>
      </c>
    </row>
    <row r="271" spans="1:5" ht="36" x14ac:dyDescent="0.35">
      <c r="A271" s="12" t="s">
        <v>60</v>
      </c>
      <c r="B271" s="13" t="s">
        <v>969</v>
      </c>
      <c r="C271" s="12" t="s">
        <v>3672</v>
      </c>
      <c r="D271" s="12" t="s">
        <v>3672</v>
      </c>
      <c r="E271" s="14" t="str">
        <f t="shared" si="8"/>
        <v>Y</v>
      </c>
    </row>
    <row r="272" spans="1:5" hidden="1" x14ac:dyDescent="0.35">
      <c r="A272" s="12" t="s">
        <v>60</v>
      </c>
      <c r="B272" s="13" t="s">
        <v>972</v>
      </c>
      <c r="C272" s="12" t="s">
        <v>3671</v>
      </c>
      <c r="D272" s="12" t="str">
        <f t="shared" si="9"/>
        <v>N</v>
      </c>
      <c r="E272" s="14" t="str">
        <f t="shared" si="8"/>
        <v>N</v>
      </c>
    </row>
    <row r="273" spans="1:5" hidden="1" x14ac:dyDescent="0.35">
      <c r="A273" s="12" t="s">
        <v>60</v>
      </c>
      <c r="B273" s="13" t="s">
        <v>976</v>
      </c>
      <c r="C273" s="12" t="s">
        <v>3671</v>
      </c>
      <c r="D273" s="12" t="str">
        <f t="shared" si="9"/>
        <v>N</v>
      </c>
      <c r="E273" s="14" t="str">
        <f t="shared" si="8"/>
        <v>N</v>
      </c>
    </row>
    <row r="274" spans="1:5" hidden="1" x14ac:dyDescent="0.35">
      <c r="A274" s="12" t="s">
        <v>60</v>
      </c>
      <c r="B274" s="13" t="s">
        <v>980</v>
      </c>
      <c r="C274" s="12" t="s">
        <v>3671</v>
      </c>
      <c r="D274" s="12" t="str">
        <f t="shared" si="9"/>
        <v>N</v>
      </c>
      <c r="E274" s="14" t="str">
        <f t="shared" si="8"/>
        <v>N</v>
      </c>
    </row>
    <row r="275" spans="1:5" hidden="1" x14ac:dyDescent="0.35">
      <c r="A275" s="12" t="s">
        <v>60</v>
      </c>
      <c r="B275" s="13" t="s">
        <v>983</v>
      </c>
      <c r="C275" s="12" t="s">
        <v>3677</v>
      </c>
      <c r="D275" s="12" t="str">
        <f t="shared" si="9"/>
        <v/>
      </c>
      <c r="E275" s="14" t="str">
        <f t="shared" si="8"/>
        <v>N</v>
      </c>
    </row>
    <row r="276" spans="1:5" x14ac:dyDescent="0.35">
      <c r="A276" s="12" t="s">
        <v>60</v>
      </c>
      <c r="B276" s="13" t="s">
        <v>986</v>
      </c>
      <c r="C276" s="12" t="s">
        <v>3672</v>
      </c>
      <c r="D276" s="12" t="s">
        <v>3672</v>
      </c>
      <c r="E276" s="14" t="str">
        <f t="shared" si="8"/>
        <v>Y</v>
      </c>
    </row>
    <row r="277" spans="1:5" hidden="1" x14ac:dyDescent="0.35">
      <c r="A277" s="12" t="s">
        <v>60</v>
      </c>
      <c r="B277" s="13" t="s">
        <v>990</v>
      </c>
      <c r="C277" s="12" t="s">
        <v>3671</v>
      </c>
      <c r="D277" s="12" t="str">
        <f t="shared" si="9"/>
        <v>N</v>
      </c>
      <c r="E277" s="14" t="str">
        <f t="shared" si="8"/>
        <v>N</v>
      </c>
    </row>
    <row r="278" spans="1:5" hidden="1" x14ac:dyDescent="0.35">
      <c r="A278" s="12" t="s">
        <v>60</v>
      </c>
      <c r="B278" s="13" t="s">
        <v>994</v>
      </c>
      <c r="C278" s="12" t="s">
        <v>3671</v>
      </c>
      <c r="D278" s="12" t="str">
        <f t="shared" si="9"/>
        <v>N</v>
      </c>
      <c r="E278" s="14" t="str">
        <f t="shared" si="8"/>
        <v>N</v>
      </c>
    </row>
    <row r="279" spans="1:5" hidden="1" x14ac:dyDescent="0.35">
      <c r="A279" s="12" t="s">
        <v>60</v>
      </c>
      <c r="B279" s="13" t="s">
        <v>998</v>
      </c>
      <c r="C279" s="12" t="s">
        <v>3671</v>
      </c>
      <c r="D279" s="12" t="str">
        <f t="shared" si="9"/>
        <v>N</v>
      </c>
      <c r="E279" s="14" t="str">
        <f t="shared" si="8"/>
        <v>N</v>
      </c>
    </row>
    <row r="280" spans="1:5" hidden="1" x14ac:dyDescent="0.35">
      <c r="A280" s="12" t="s">
        <v>60</v>
      </c>
      <c r="B280" s="13" t="s">
        <v>1002</v>
      </c>
      <c r="C280" s="12" t="s">
        <v>3676</v>
      </c>
      <c r="D280" s="12" t="str">
        <f t="shared" si="9"/>
        <v/>
      </c>
      <c r="E280" s="14" t="str">
        <f t="shared" si="8"/>
        <v>N</v>
      </c>
    </row>
    <row r="281" spans="1:5" hidden="1" x14ac:dyDescent="0.35">
      <c r="A281" s="12" t="s">
        <v>60</v>
      </c>
      <c r="B281" s="13" t="s">
        <v>1006</v>
      </c>
      <c r="C281" s="12" t="s">
        <v>3671</v>
      </c>
      <c r="D281" s="12" t="str">
        <f t="shared" si="9"/>
        <v>N</v>
      </c>
      <c r="E281" s="14" t="str">
        <f t="shared" si="8"/>
        <v>N</v>
      </c>
    </row>
    <row r="282" spans="1:5" hidden="1" x14ac:dyDescent="0.35">
      <c r="A282" s="12" t="s">
        <v>60</v>
      </c>
      <c r="B282" s="13" t="s">
        <v>1010</v>
      </c>
      <c r="C282" s="12" t="s">
        <v>3671</v>
      </c>
      <c r="D282" s="12" t="str">
        <f t="shared" si="9"/>
        <v>N</v>
      </c>
      <c r="E282" s="14" t="str">
        <f t="shared" si="8"/>
        <v>N</v>
      </c>
    </row>
    <row r="283" spans="1:5" x14ac:dyDescent="0.35">
      <c r="A283" s="12" t="s">
        <v>60</v>
      </c>
      <c r="B283" s="13" t="s">
        <v>1014</v>
      </c>
      <c r="C283" s="12" t="s">
        <v>3672</v>
      </c>
      <c r="D283" s="12" t="s">
        <v>3672</v>
      </c>
      <c r="E283" s="14" t="str">
        <f t="shared" si="8"/>
        <v>Y</v>
      </c>
    </row>
    <row r="284" spans="1:5" hidden="1" x14ac:dyDescent="0.35">
      <c r="A284" s="12" t="s">
        <v>60</v>
      </c>
      <c r="B284" s="13" t="s">
        <v>1018</v>
      </c>
      <c r="C284" s="12" t="s">
        <v>3671</v>
      </c>
      <c r="D284" s="12" t="s">
        <v>3671</v>
      </c>
      <c r="E284" s="14" t="str">
        <f t="shared" si="8"/>
        <v>N</v>
      </c>
    </row>
    <row r="285" spans="1:5" hidden="1" x14ac:dyDescent="0.35">
      <c r="A285" s="12" t="s">
        <v>60</v>
      </c>
      <c r="B285" s="13" t="s">
        <v>1021</v>
      </c>
      <c r="C285" s="12" t="s">
        <v>3677</v>
      </c>
      <c r="D285" s="12" t="str">
        <f t="shared" si="9"/>
        <v/>
      </c>
      <c r="E285" s="14" t="str">
        <f t="shared" si="8"/>
        <v>N</v>
      </c>
    </row>
    <row r="286" spans="1:5" hidden="1" x14ac:dyDescent="0.35">
      <c r="A286" s="12" t="s">
        <v>60</v>
      </c>
      <c r="B286" s="13" t="s">
        <v>1024</v>
      </c>
      <c r="C286" s="12" t="s">
        <v>3671</v>
      </c>
      <c r="D286" s="12" t="s">
        <v>3671</v>
      </c>
      <c r="E286" s="14" t="str">
        <f t="shared" si="8"/>
        <v>N</v>
      </c>
    </row>
    <row r="287" spans="1:5" x14ac:dyDescent="0.35">
      <c r="A287" s="12" t="s">
        <v>60</v>
      </c>
      <c r="B287" s="13" t="s">
        <v>1027</v>
      </c>
      <c r="C287" s="12" t="s">
        <v>3672</v>
      </c>
      <c r="D287" s="12" t="s">
        <v>3672</v>
      </c>
      <c r="E287" s="14" t="str">
        <f t="shared" si="8"/>
        <v>Y</v>
      </c>
    </row>
    <row r="288" spans="1:5" hidden="1" x14ac:dyDescent="0.35">
      <c r="A288" s="12" t="s">
        <v>60</v>
      </c>
      <c r="B288" s="13" t="s">
        <v>1030</v>
      </c>
      <c r="C288" s="12" t="s">
        <v>3671</v>
      </c>
      <c r="D288" s="12" t="str">
        <f t="shared" si="9"/>
        <v>N</v>
      </c>
      <c r="E288" s="14" t="str">
        <f t="shared" si="8"/>
        <v>N</v>
      </c>
    </row>
    <row r="289" spans="1:5" hidden="1" x14ac:dyDescent="0.35">
      <c r="A289" s="12" t="s">
        <v>60</v>
      </c>
      <c r="B289" s="13" t="s">
        <v>1032</v>
      </c>
      <c r="C289" s="12" t="s">
        <v>3671</v>
      </c>
      <c r="D289" s="12" t="str">
        <f t="shared" si="9"/>
        <v>N</v>
      </c>
      <c r="E289" s="14" t="str">
        <f t="shared" si="8"/>
        <v>N</v>
      </c>
    </row>
    <row r="290" spans="1:5" hidden="1" x14ac:dyDescent="0.35">
      <c r="A290" s="12" t="s">
        <v>60</v>
      </c>
      <c r="B290" s="13" t="s">
        <v>1035</v>
      </c>
      <c r="C290" s="12" t="s">
        <v>3671</v>
      </c>
      <c r="D290" s="12" t="str">
        <f t="shared" si="9"/>
        <v>N</v>
      </c>
      <c r="E290" s="14" t="str">
        <f t="shared" si="8"/>
        <v>N</v>
      </c>
    </row>
    <row r="291" spans="1:5" x14ac:dyDescent="0.35">
      <c r="A291" s="12" t="s">
        <v>60</v>
      </c>
      <c r="B291" s="13" t="s">
        <v>1039</v>
      </c>
      <c r="C291" s="12" t="s">
        <v>3672</v>
      </c>
      <c r="D291" s="12" t="s">
        <v>3672</v>
      </c>
      <c r="E291" s="14" t="str">
        <f t="shared" si="8"/>
        <v>Y</v>
      </c>
    </row>
    <row r="292" spans="1:5" hidden="1" x14ac:dyDescent="0.35">
      <c r="A292" s="12" t="s">
        <v>60</v>
      </c>
      <c r="B292" s="13" t="s">
        <v>1043</v>
      </c>
      <c r="C292" s="12" t="s">
        <v>3677</v>
      </c>
      <c r="D292" s="12" t="str">
        <f t="shared" si="9"/>
        <v/>
      </c>
      <c r="E292" s="14" t="str">
        <f t="shared" si="8"/>
        <v>N</v>
      </c>
    </row>
    <row r="293" spans="1:5" hidden="1" x14ac:dyDescent="0.35">
      <c r="A293" s="12" t="s">
        <v>60</v>
      </c>
      <c r="B293" s="13" t="s">
        <v>1047</v>
      </c>
      <c r="C293" s="12" t="s">
        <v>3671</v>
      </c>
      <c r="D293" s="12" t="str">
        <f t="shared" si="9"/>
        <v>N</v>
      </c>
      <c r="E293" s="14" t="str">
        <f t="shared" si="8"/>
        <v>N</v>
      </c>
    </row>
    <row r="294" spans="1:5" ht="36" hidden="1" x14ac:dyDescent="0.35">
      <c r="A294" s="12" t="s">
        <v>60</v>
      </c>
      <c r="B294" s="13" t="s">
        <v>1050</v>
      </c>
      <c r="C294" s="12" t="s">
        <v>3671</v>
      </c>
      <c r="D294" s="12" t="str">
        <f t="shared" si="9"/>
        <v>N</v>
      </c>
      <c r="E294" s="14" t="str">
        <f t="shared" si="8"/>
        <v>N</v>
      </c>
    </row>
    <row r="295" spans="1:5" hidden="1" x14ac:dyDescent="0.35">
      <c r="A295" s="12" t="s">
        <v>60</v>
      </c>
      <c r="B295" s="13" t="s">
        <v>1054</v>
      </c>
      <c r="C295" s="12" t="s">
        <v>3676</v>
      </c>
      <c r="D295" s="12" t="str">
        <f t="shared" si="9"/>
        <v/>
      </c>
      <c r="E295" s="14" t="str">
        <f t="shared" si="8"/>
        <v>N</v>
      </c>
    </row>
    <row r="296" spans="1:5" hidden="1" x14ac:dyDescent="0.35">
      <c r="A296" s="12" t="s">
        <v>60</v>
      </c>
      <c r="B296" s="13" t="s">
        <v>1058</v>
      </c>
      <c r="C296" s="12" t="s">
        <v>3678</v>
      </c>
      <c r="E296" s="14" t="str">
        <f t="shared" si="8"/>
        <v>N</v>
      </c>
    </row>
    <row r="297" spans="1:5" hidden="1" x14ac:dyDescent="0.35">
      <c r="A297" s="12" t="s">
        <v>60</v>
      </c>
      <c r="B297" s="13" t="s">
        <v>1062</v>
      </c>
      <c r="C297" s="12" t="s">
        <v>3671</v>
      </c>
      <c r="D297" s="12" t="str">
        <f t="shared" si="9"/>
        <v>N</v>
      </c>
      <c r="E297" s="14" t="str">
        <f t="shared" si="8"/>
        <v>N</v>
      </c>
    </row>
    <row r="298" spans="1:5" hidden="1" x14ac:dyDescent="0.35">
      <c r="A298" s="12" t="s">
        <v>60</v>
      </c>
      <c r="B298" s="13" t="s">
        <v>1065</v>
      </c>
      <c r="C298" s="12" t="s">
        <v>3671</v>
      </c>
      <c r="D298" s="12" t="str">
        <f t="shared" si="9"/>
        <v>N</v>
      </c>
      <c r="E298" s="14" t="str">
        <f t="shared" si="8"/>
        <v>N</v>
      </c>
    </row>
    <row r="299" spans="1:5" hidden="1" x14ac:dyDescent="0.35">
      <c r="A299" s="12" t="s">
        <v>60</v>
      </c>
      <c r="B299" s="13" t="s">
        <v>1068</v>
      </c>
      <c r="C299" s="12" t="s">
        <v>3671</v>
      </c>
      <c r="D299" s="12" t="str">
        <f t="shared" si="9"/>
        <v>N</v>
      </c>
      <c r="E299" s="14" t="str">
        <f t="shared" si="8"/>
        <v>N</v>
      </c>
    </row>
    <row r="300" spans="1:5" x14ac:dyDescent="0.35">
      <c r="A300" s="12" t="s">
        <v>60</v>
      </c>
      <c r="B300" s="13" t="s">
        <v>1071</v>
      </c>
      <c r="C300" s="12" t="s">
        <v>3672</v>
      </c>
      <c r="D300" s="12" t="s">
        <v>3672</v>
      </c>
      <c r="E300" s="14" t="str">
        <f t="shared" si="8"/>
        <v>Y</v>
      </c>
    </row>
    <row r="301" spans="1:5" hidden="1" x14ac:dyDescent="0.35">
      <c r="A301" s="12" t="s">
        <v>60</v>
      </c>
      <c r="B301" s="13" t="s">
        <v>1074</v>
      </c>
      <c r="C301" s="12" t="s">
        <v>3671</v>
      </c>
      <c r="D301" s="12" t="str">
        <f t="shared" si="9"/>
        <v>N</v>
      </c>
      <c r="E301" s="14" t="str">
        <f t="shared" si="8"/>
        <v>N</v>
      </c>
    </row>
    <row r="302" spans="1:5" x14ac:dyDescent="0.35">
      <c r="A302" s="12" t="s">
        <v>60</v>
      </c>
      <c r="B302" s="13" t="s">
        <v>1081</v>
      </c>
      <c r="C302" s="12" t="s">
        <v>3672</v>
      </c>
      <c r="D302" s="12" t="s">
        <v>3672</v>
      </c>
      <c r="E302" s="14" t="str">
        <f t="shared" si="8"/>
        <v>Y</v>
      </c>
    </row>
    <row r="303" spans="1:5" hidden="1" x14ac:dyDescent="0.35">
      <c r="A303" s="12" t="s">
        <v>60</v>
      </c>
      <c r="B303" s="13" t="s">
        <v>1084</v>
      </c>
      <c r="C303" s="12" t="s">
        <v>3671</v>
      </c>
      <c r="D303" s="12" t="str">
        <f t="shared" si="9"/>
        <v>N</v>
      </c>
      <c r="E303" s="14" t="str">
        <f t="shared" si="8"/>
        <v>N</v>
      </c>
    </row>
    <row r="304" spans="1:5" hidden="1" x14ac:dyDescent="0.35">
      <c r="A304" s="12" t="s">
        <v>60</v>
      </c>
      <c r="B304" s="13" t="s">
        <v>1088</v>
      </c>
      <c r="C304" s="12" t="s">
        <v>3671</v>
      </c>
      <c r="D304" s="12" t="str">
        <f t="shared" si="9"/>
        <v>N</v>
      </c>
      <c r="E304" s="14" t="str">
        <f t="shared" si="8"/>
        <v>N</v>
      </c>
    </row>
    <row r="305" spans="1:5" hidden="1" x14ac:dyDescent="0.35">
      <c r="A305" s="12" t="s">
        <v>60</v>
      </c>
      <c r="B305" s="13" t="s">
        <v>1092</v>
      </c>
      <c r="C305" s="12" t="s">
        <v>3671</v>
      </c>
      <c r="D305" s="12" t="str">
        <f t="shared" si="9"/>
        <v>N</v>
      </c>
      <c r="E305" s="14" t="str">
        <f t="shared" si="8"/>
        <v>N</v>
      </c>
    </row>
    <row r="306" spans="1:5" hidden="1" x14ac:dyDescent="0.35">
      <c r="A306" s="12" t="s">
        <v>60</v>
      </c>
      <c r="B306" s="13" t="s">
        <v>1095</v>
      </c>
      <c r="C306" s="12" t="s">
        <v>3671</v>
      </c>
      <c r="D306" s="12" t="str">
        <f t="shared" si="9"/>
        <v>N</v>
      </c>
      <c r="E306" s="14" t="str">
        <f t="shared" si="8"/>
        <v>N</v>
      </c>
    </row>
    <row r="307" spans="1:5" hidden="1" x14ac:dyDescent="0.35">
      <c r="A307" s="12" t="s">
        <v>60</v>
      </c>
      <c r="B307" s="13" t="s">
        <v>1098</v>
      </c>
      <c r="C307" s="12" t="s">
        <v>3671</v>
      </c>
      <c r="D307" s="12" t="str">
        <f t="shared" si="9"/>
        <v>N</v>
      </c>
      <c r="E307" s="14" t="str">
        <f t="shared" si="8"/>
        <v>N</v>
      </c>
    </row>
    <row r="308" spans="1:5" hidden="1" x14ac:dyDescent="0.35">
      <c r="A308" s="12" t="s">
        <v>60</v>
      </c>
      <c r="B308" s="13" t="s">
        <v>1101</v>
      </c>
      <c r="C308" s="12" t="s">
        <v>3671</v>
      </c>
      <c r="D308" s="12" t="str">
        <f t="shared" si="9"/>
        <v>N</v>
      </c>
      <c r="E308" s="14" t="str">
        <f t="shared" si="8"/>
        <v>N</v>
      </c>
    </row>
    <row r="309" spans="1:5" hidden="1" x14ac:dyDescent="0.35">
      <c r="A309" s="12" t="s">
        <v>60</v>
      </c>
      <c r="B309" s="13" t="s">
        <v>1105</v>
      </c>
      <c r="C309" s="12" t="s">
        <v>3671</v>
      </c>
      <c r="D309" s="12" t="str">
        <f t="shared" si="9"/>
        <v>N</v>
      </c>
      <c r="E309" s="14" t="str">
        <f t="shared" si="8"/>
        <v>N</v>
      </c>
    </row>
    <row r="310" spans="1:5" hidden="1" x14ac:dyDescent="0.35">
      <c r="A310" s="12" t="s">
        <v>60</v>
      </c>
      <c r="B310" s="13" t="s">
        <v>1109</v>
      </c>
      <c r="C310" s="12" t="s">
        <v>3671</v>
      </c>
      <c r="D310" s="12" t="str">
        <f t="shared" si="9"/>
        <v>N</v>
      </c>
      <c r="E310" s="14" t="str">
        <f t="shared" si="8"/>
        <v>N</v>
      </c>
    </row>
    <row r="311" spans="1:5" hidden="1" x14ac:dyDescent="0.35">
      <c r="A311" s="12" t="s">
        <v>60</v>
      </c>
      <c r="B311" s="13" t="s">
        <v>1113</v>
      </c>
      <c r="C311" s="12" t="s">
        <v>3671</v>
      </c>
      <c r="D311" s="12" t="str">
        <f t="shared" si="9"/>
        <v>N</v>
      </c>
      <c r="E311" s="14" t="str">
        <f t="shared" si="8"/>
        <v>N</v>
      </c>
    </row>
    <row r="312" spans="1:5" hidden="1" x14ac:dyDescent="0.35">
      <c r="A312" s="12" t="s">
        <v>60</v>
      </c>
      <c r="B312" s="13" t="s">
        <v>1117</v>
      </c>
      <c r="C312" s="12" t="s">
        <v>3671</v>
      </c>
      <c r="D312" s="12" t="str">
        <f t="shared" si="9"/>
        <v>N</v>
      </c>
      <c r="E312" s="14" t="str">
        <f t="shared" si="8"/>
        <v>N</v>
      </c>
    </row>
    <row r="313" spans="1:5" hidden="1" x14ac:dyDescent="0.35">
      <c r="A313" s="12" t="s">
        <v>60</v>
      </c>
      <c r="B313" s="13" t="s">
        <v>1121</v>
      </c>
      <c r="C313" s="12" t="s">
        <v>3671</v>
      </c>
      <c r="D313" s="12" t="str">
        <f t="shared" si="9"/>
        <v>N</v>
      </c>
      <c r="E313" s="14" t="str">
        <f t="shared" si="8"/>
        <v>N</v>
      </c>
    </row>
    <row r="314" spans="1:5" hidden="1" x14ac:dyDescent="0.35">
      <c r="A314" s="12" t="s">
        <v>60</v>
      </c>
      <c r="B314" s="13" t="s">
        <v>1125</v>
      </c>
      <c r="C314" s="12" t="s">
        <v>3677</v>
      </c>
      <c r="D314" s="12" t="str">
        <f t="shared" si="9"/>
        <v/>
      </c>
      <c r="E314" s="14" t="str">
        <f t="shared" si="8"/>
        <v>N</v>
      </c>
    </row>
    <row r="315" spans="1:5" hidden="1" x14ac:dyDescent="0.35">
      <c r="A315" s="12" t="s">
        <v>60</v>
      </c>
      <c r="B315" s="13" t="s">
        <v>1129</v>
      </c>
      <c r="C315" s="12" t="s">
        <v>3671</v>
      </c>
      <c r="D315" s="12" t="str">
        <f t="shared" si="9"/>
        <v>N</v>
      </c>
      <c r="E315" s="14" t="str">
        <f t="shared" si="8"/>
        <v>N</v>
      </c>
    </row>
    <row r="316" spans="1:5" x14ac:dyDescent="0.35">
      <c r="A316" s="12" t="s">
        <v>60</v>
      </c>
      <c r="B316" s="13" t="s">
        <v>1133</v>
      </c>
      <c r="C316" s="12" t="s">
        <v>3672</v>
      </c>
      <c r="D316" s="12" t="s">
        <v>3672</v>
      </c>
      <c r="E316" s="14" t="str">
        <f t="shared" si="8"/>
        <v>Y</v>
      </c>
    </row>
    <row r="317" spans="1:5" x14ac:dyDescent="0.35">
      <c r="A317" s="12" t="s">
        <v>60</v>
      </c>
      <c r="B317" s="13" t="s">
        <v>1135</v>
      </c>
      <c r="C317" s="12" t="s">
        <v>3672</v>
      </c>
      <c r="D317" s="12" t="s">
        <v>3672</v>
      </c>
      <c r="E317" s="14" t="str">
        <f t="shared" si="8"/>
        <v>Y</v>
      </c>
    </row>
    <row r="318" spans="1:5" hidden="1" x14ac:dyDescent="0.35">
      <c r="A318" s="12" t="s">
        <v>60</v>
      </c>
      <c r="B318" s="13" t="s">
        <v>1138</v>
      </c>
      <c r="C318" s="12" t="s">
        <v>3677</v>
      </c>
      <c r="D318" s="12" t="str">
        <f t="shared" si="9"/>
        <v/>
      </c>
      <c r="E318" s="14" t="str">
        <f t="shared" si="8"/>
        <v>N</v>
      </c>
    </row>
    <row r="319" spans="1:5" hidden="1" x14ac:dyDescent="0.35">
      <c r="A319" s="12" t="s">
        <v>60</v>
      </c>
      <c r="B319" s="13" t="s">
        <v>1142</v>
      </c>
      <c r="C319" s="12" t="s">
        <v>3671</v>
      </c>
      <c r="D319" s="12" t="str">
        <f t="shared" si="9"/>
        <v>N</v>
      </c>
      <c r="E319" s="14" t="str">
        <f t="shared" si="8"/>
        <v>N</v>
      </c>
    </row>
    <row r="320" spans="1:5" x14ac:dyDescent="0.35">
      <c r="A320" s="12" t="s">
        <v>60</v>
      </c>
      <c r="B320" s="13" t="s">
        <v>1145</v>
      </c>
      <c r="C320" s="12" t="s">
        <v>3672</v>
      </c>
      <c r="D320" s="12" t="s">
        <v>3672</v>
      </c>
      <c r="E320" s="14" t="str">
        <f t="shared" si="8"/>
        <v>Y</v>
      </c>
    </row>
    <row r="321" spans="1:5" hidden="1" x14ac:dyDescent="0.35">
      <c r="A321" s="12" t="s">
        <v>60</v>
      </c>
      <c r="B321" s="13" t="s">
        <v>1149</v>
      </c>
      <c r="C321" s="12" t="s">
        <v>3671</v>
      </c>
      <c r="D321" s="12" t="str">
        <f t="shared" si="9"/>
        <v>N</v>
      </c>
      <c r="E321" s="14" t="str">
        <f t="shared" si="8"/>
        <v>N</v>
      </c>
    </row>
    <row r="322" spans="1:5" hidden="1" x14ac:dyDescent="0.35">
      <c r="A322" s="12" t="s">
        <v>60</v>
      </c>
      <c r="B322" s="13" t="s">
        <v>1038</v>
      </c>
      <c r="C322" s="12" t="s">
        <v>3671</v>
      </c>
      <c r="D322" s="12" t="str">
        <f t="shared" si="9"/>
        <v>N</v>
      </c>
      <c r="E322" s="14" t="str">
        <f t="shared" si="8"/>
        <v>N</v>
      </c>
    </row>
    <row r="323" spans="1:5" hidden="1" x14ac:dyDescent="0.35">
      <c r="A323" s="12" t="s">
        <v>60</v>
      </c>
      <c r="B323" s="13" t="s">
        <v>1155</v>
      </c>
      <c r="C323" s="12" t="s">
        <v>3671</v>
      </c>
      <c r="D323" s="12" t="str">
        <f t="shared" si="9"/>
        <v>N</v>
      </c>
      <c r="E323" s="14" t="str">
        <f t="shared" ref="E323:E386" si="10">IF(AND($C323="Y",$D323="Y"),"Y","N")</f>
        <v>N</v>
      </c>
    </row>
    <row r="324" spans="1:5" hidden="1" x14ac:dyDescent="0.35">
      <c r="A324" s="12" t="s">
        <v>60</v>
      </c>
      <c r="B324" s="13" t="s">
        <v>1159</v>
      </c>
      <c r="C324" s="12" t="s">
        <v>3671</v>
      </c>
      <c r="D324" s="12" t="str">
        <f t="shared" ref="D324:D386" si="11">IF($C324="N","N","")</f>
        <v>N</v>
      </c>
      <c r="E324" s="14" t="str">
        <f t="shared" si="10"/>
        <v>N</v>
      </c>
    </row>
    <row r="325" spans="1:5" hidden="1" x14ac:dyDescent="0.35">
      <c r="A325" s="12" t="s">
        <v>60</v>
      </c>
      <c r="B325" s="13" t="s">
        <v>1161</v>
      </c>
      <c r="C325" s="12" t="s">
        <v>3671</v>
      </c>
      <c r="D325" s="12" t="str">
        <f t="shared" si="11"/>
        <v>N</v>
      </c>
      <c r="E325" s="14" t="str">
        <f t="shared" si="10"/>
        <v>N</v>
      </c>
    </row>
    <row r="326" spans="1:5" hidden="1" x14ac:dyDescent="0.35">
      <c r="A326" s="12" t="s">
        <v>60</v>
      </c>
      <c r="B326" s="13" t="s">
        <v>1164</v>
      </c>
      <c r="C326" s="12" t="s">
        <v>3671</v>
      </c>
      <c r="D326" s="12" t="str">
        <f t="shared" si="11"/>
        <v>N</v>
      </c>
      <c r="E326" s="14" t="str">
        <f t="shared" si="10"/>
        <v>N</v>
      </c>
    </row>
    <row r="327" spans="1:5" x14ac:dyDescent="0.35">
      <c r="A327" s="12" t="s">
        <v>60</v>
      </c>
      <c r="B327" s="13" t="s">
        <v>1167</v>
      </c>
      <c r="C327" s="12" t="s">
        <v>3672</v>
      </c>
      <c r="D327" s="12" t="s">
        <v>3672</v>
      </c>
      <c r="E327" s="14" t="str">
        <f t="shared" si="10"/>
        <v>Y</v>
      </c>
    </row>
    <row r="328" spans="1:5" hidden="1" x14ac:dyDescent="0.35">
      <c r="A328" s="12" t="s">
        <v>60</v>
      </c>
      <c r="B328" s="13" t="s">
        <v>1170</v>
      </c>
      <c r="C328" s="12" t="s">
        <v>3671</v>
      </c>
      <c r="D328" s="12" t="str">
        <f t="shared" si="11"/>
        <v>N</v>
      </c>
      <c r="E328" s="14" t="str">
        <f t="shared" si="10"/>
        <v>N</v>
      </c>
    </row>
    <row r="329" spans="1:5" hidden="1" x14ac:dyDescent="0.35">
      <c r="A329" s="12" t="s">
        <v>60</v>
      </c>
      <c r="B329" s="13" t="s">
        <v>1173</v>
      </c>
      <c r="C329" s="12" t="s">
        <v>3671</v>
      </c>
      <c r="D329" s="12" t="str">
        <f t="shared" si="11"/>
        <v>N</v>
      </c>
      <c r="E329" s="14" t="str">
        <f t="shared" si="10"/>
        <v>N</v>
      </c>
    </row>
    <row r="330" spans="1:5" hidden="1" x14ac:dyDescent="0.35">
      <c r="A330" s="12" t="s">
        <v>60</v>
      </c>
      <c r="B330" s="13" t="s">
        <v>1176</v>
      </c>
      <c r="C330" s="12" t="s">
        <v>3679</v>
      </c>
      <c r="D330" s="12" t="str">
        <f t="shared" si="11"/>
        <v/>
      </c>
      <c r="E330" s="14" t="str">
        <f t="shared" si="10"/>
        <v>N</v>
      </c>
    </row>
    <row r="331" spans="1:5" x14ac:dyDescent="0.35">
      <c r="A331" s="12" t="s">
        <v>60</v>
      </c>
      <c r="B331" s="13" t="s">
        <v>1179</v>
      </c>
      <c r="C331" s="12" t="s">
        <v>3672</v>
      </c>
      <c r="D331" s="12" t="s">
        <v>3672</v>
      </c>
      <c r="E331" s="14" t="str">
        <f t="shared" si="10"/>
        <v>Y</v>
      </c>
    </row>
    <row r="332" spans="1:5" x14ac:dyDescent="0.35">
      <c r="A332" s="12" t="s">
        <v>60</v>
      </c>
      <c r="B332" s="13" t="s">
        <v>1183</v>
      </c>
      <c r="C332" s="12" t="s">
        <v>3672</v>
      </c>
      <c r="D332" s="12" t="s">
        <v>3672</v>
      </c>
      <c r="E332" s="14" t="str">
        <f t="shared" si="10"/>
        <v>Y</v>
      </c>
    </row>
    <row r="333" spans="1:5" hidden="1" x14ac:dyDescent="0.35">
      <c r="A333" s="12" t="s">
        <v>60</v>
      </c>
      <c r="B333" s="13" t="s">
        <v>1185</v>
      </c>
      <c r="C333" s="12" t="s">
        <v>3671</v>
      </c>
      <c r="D333" s="12" t="str">
        <f t="shared" si="11"/>
        <v>N</v>
      </c>
      <c r="E333" s="14" t="str">
        <f t="shared" si="10"/>
        <v>N</v>
      </c>
    </row>
    <row r="334" spans="1:5" hidden="1" x14ac:dyDescent="0.35">
      <c r="A334" s="12" t="s">
        <v>60</v>
      </c>
      <c r="B334" s="13" t="s">
        <v>1188</v>
      </c>
      <c r="C334" s="12" t="s">
        <v>3671</v>
      </c>
      <c r="D334" s="12" t="str">
        <f t="shared" si="11"/>
        <v>N</v>
      </c>
      <c r="E334" s="14" t="str">
        <f t="shared" si="10"/>
        <v>N</v>
      </c>
    </row>
    <row r="335" spans="1:5" hidden="1" x14ac:dyDescent="0.35">
      <c r="A335" s="12" t="s">
        <v>60</v>
      </c>
      <c r="B335" s="13" t="s">
        <v>1192</v>
      </c>
      <c r="C335" s="12" t="s">
        <v>3671</v>
      </c>
      <c r="D335" s="12" t="str">
        <f t="shared" si="11"/>
        <v>N</v>
      </c>
      <c r="E335" s="14" t="str">
        <f t="shared" si="10"/>
        <v>N</v>
      </c>
    </row>
    <row r="336" spans="1:5" x14ac:dyDescent="0.35">
      <c r="A336" s="12" t="s">
        <v>60</v>
      </c>
      <c r="B336" s="13" t="s">
        <v>1195</v>
      </c>
      <c r="C336" s="12" t="s">
        <v>3672</v>
      </c>
      <c r="D336" s="12" t="s">
        <v>3672</v>
      </c>
      <c r="E336" s="14" t="str">
        <f t="shared" si="10"/>
        <v>Y</v>
      </c>
    </row>
    <row r="337" spans="1:5" hidden="1" x14ac:dyDescent="0.35">
      <c r="A337" s="12" t="s">
        <v>60</v>
      </c>
      <c r="B337" s="13" t="s">
        <v>1198</v>
      </c>
      <c r="C337" s="12" t="s">
        <v>3671</v>
      </c>
      <c r="D337" s="12" t="str">
        <f t="shared" si="11"/>
        <v>N</v>
      </c>
      <c r="E337" s="14" t="str">
        <f t="shared" si="10"/>
        <v>N</v>
      </c>
    </row>
    <row r="338" spans="1:5" hidden="1" x14ac:dyDescent="0.35">
      <c r="A338" s="12" t="s">
        <v>60</v>
      </c>
      <c r="B338" s="13" t="s">
        <v>1201</v>
      </c>
      <c r="C338" s="12" t="s">
        <v>3671</v>
      </c>
      <c r="D338" s="12" t="str">
        <f t="shared" si="11"/>
        <v>N</v>
      </c>
      <c r="E338" s="14" t="str">
        <f t="shared" si="10"/>
        <v>N</v>
      </c>
    </row>
    <row r="339" spans="1:5" hidden="1" x14ac:dyDescent="0.35">
      <c r="A339" s="12" t="s">
        <v>60</v>
      </c>
      <c r="B339" s="13" t="s">
        <v>1203</v>
      </c>
      <c r="C339" s="12" t="s">
        <v>3671</v>
      </c>
      <c r="D339" s="12" t="str">
        <f t="shared" si="11"/>
        <v>N</v>
      </c>
      <c r="E339" s="14" t="str">
        <f t="shared" si="10"/>
        <v>N</v>
      </c>
    </row>
    <row r="340" spans="1:5" hidden="1" x14ac:dyDescent="0.35">
      <c r="A340" s="12" t="s">
        <v>60</v>
      </c>
      <c r="B340" s="13" t="s">
        <v>1207</v>
      </c>
      <c r="C340" s="12" t="s">
        <v>3671</v>
      </c>
      <c r="D340" s="12" t="str">
        <f t="shared" si="11"/>
        <v>N</v>
      </c>
      <c r="E340" s="14" t="str">
        <f t="shared" si="10"/>
        <v>N</v>
      </c>
    </row>
    <row r="341" spans="1:5" hidden="1" x14ac:dyDescent="0.35">
      <c r="A341" s="12" t="s">
        <v>60</v>
      </c>
      <c r="B341" s="13" t="s">
        <v>1211</v>
      </c>
      <c r="C341" s="12" t="s">
        <v>3671</v>
      </c>
      <c r="D341" s="12" t="str">
        <f t="shared" si="11"/>
        <v>N</v>
      </c>
      <c r="E341" s="14" t="str">
        <f t="shared" si="10"/>
        <v>N</v>
      </c>
    </row>
    <row r="342" spans="1:5" x14ac:dyDescent="0.35">
      <c r="A342" s="12" t="s">
        <v>60</v>
      </c>
      <c r="B342" s="13" t="s">
        <v>1214</v>
      </c>
      <c r="C342" s="12" t="s">
        <v>3672</v>
      </c>
      <c r="D342" s="12" t="s">
        <v>3672</v>
      </c>
      <c r="E342" s="14" t="str">
        <f t="shared" si="10"/>
        <v>Y</v>
      </c>
    </row>
    <row r="343" spans="1:5" hidden="1" x14ac:dyDescent="0.35">
      <c r="A343" s="12" t="s">
        <v>60</v>
      </c>
      <c r="B343" s="13" t="s">
        <v>1217</v>
      </c>
      <c r="C343" s="12" t="s">
        <v>3680</v>
      </c>
      <c r="D343" s="12" t="str">
        <f t="shared" si="11"/>
        <v/>
      </c>
      <c r="E343" s="14" t="str">
        <f t="shared" si="10"/>
        <v>N</v>
      </c>
    </row>
    <row r="344" spans="1:5" x14ac:dyDescent="0.35">
      <c r="A344" s="12" t="s">
        <v>60</v>
      </c>
      <c r="B344" s="13" t="s">
        <v>1220</v>
      </c>
      <c r="C344" s="12" t="s">
        <v>3672</v>
      </c>
      <c r="D344" s="12" t="s">
        <v>3672</v>
      </c>
      <c r="E344" s="14" t="str">
        <f t="shared" si="10"/>
        <v>Y</v>
      </c>
    </row>
    <row r="345" spans="1:5" ht="36" hidden="1" x14ac:dyDescent="0.35">
      <c r="A345" s="12" t="s">
        <v>60</v>
      </c>
      <c r="B345" s="13" t="s">
        <v>1224</v>
      </c>
      <c r="C345" s="12" t="s">
        <v>3671</v>
      </c>
      <c r="D345" s="12" t="str">
        <f t="shared" si="11"/>
        <v>N</v>
      </c>
      <c r="E345" s="14" t="str">
        <f t="shared" si="10"/>
        <v>N</v>
      </c>
    </row>
    <row r="346" spans="1:5" hidden="1" x14ac:dyDescent="0.35">
      <c r="A346" s="12" t="s">
        <v>60</v>
      </c>
      <c r="B346" s="13" t="s">
        <v>1227</v>
      </c>
      <c r="C346" s="12" t="s">
        <v>3671</v>
      </c>
      <c r="D346" s="12" t="str">
        <f t="shared" si="11"/>
        <v>N</v>
      </c>
      <c r="E346" s="14" t="str">
        <f t="shared" si="10"/>
        <v>N</v>
      </c>
    </row>
    <row r="347" spans="1:5" hidden="1" x14ac:dyDescent="0.35">
      <c r="A347" s="12" t="s">
        <v>60</v>
      </c>
      <c r="B347" s="13" t="s">
        <v>1230</v>
      </c>
      <c r="C347" s="12" t="s">
        <v>3671</v>
      </c>
      <c r="D347" s="12" t="str">
        <f t="shared" si="11"/>
        <v>N</v>
      </c>
      <c r="E347" s="14" t="str">
        <f t="shared" si="10"/>
        <v>N</v>
      </c>
    </row>
    <row r="348" spans="1:5" hidden="1" x14ac:dyDescent="0.35">
      <c r="A348" s="12" t="s">
        <v>60</v>
      </c>
      <c r="B348" s="13" t="s">
        <v>1234</v>
      </c>
      <c r="C348" s="12" t="s">
        <v>3671</v>
      </c>
      <c r="D348" s="12" t="str">
        <f t="shared" si="11"/>
        <v>N</v>
      </c>
      <c r="E348" s="14" t="str">
        <f t="shared" si="10"/>
        <v>N</v>
      </c>
    </row>
    <row r="349" spans="1:5" hidden="1" x14ac:dyDescent="0.35">
      <c r="A349" s="12" t="s">
        <v>60</v>
      </c>
      <c r="B349" s="13" t="s">
        <v>1237</v>
      </c>
      <c r="C349" s="12" t="s">
        <v>3671</v>
      </c>
      <c r="D349" s="12" t="str">
        <f t="shared" si="11"/>
        <v>N</v>
      </c>
      <c r="E349" s="14" t="str">
        <f t="shared" si="10"/>
        <v>N</v>
      </c>
    </row>
    <row r="350" spans="1:5" hidden="1" x14ac:dyDescent="0.35">
      <c r="A350" s="12" t="s">
        <v>60</v>
      </c>
      <c r="B350" s="13" t="s">
        <v>1240</v>
      </c>
      <c r="C350" s="12" t="s">
        <v>3671</v>
      </c>
      <c r="D350" s="12" t="str">
        <f t="shared" si="11"/>
        <v>N</v>
      </c>
      <c r="E350" s="14" t="str">
        <f t="shared" si="10"/>
        <v>N</v>
      </c>
    </row>
    <row r="351" spans="1:5" hidden="1" x14ac:dyDescent="0.35">
      <c r="A351" s="12" t="s">
        <v>60</v>
      </c>
      <c r="B351" s="13" t="s">
        <v>1244</v>
      </c>
      <c r="C351" s="12" t="s">
        <v>3671</v>
      </c>
      <c r="D351" s="12" t="str">
        <f t="shared" si="11"/>
        <v>N</v>
      </c>
      <c r="E351" s="14" t="str">
        <f t="shared" si="10"/>
        <v>N</v>
      </c>
    </row>
    <row r="352" spans="1:5" hidden="1" x14ac:dyDescent="0.35">
      <c r="A352" s="12" t="s">
        <v>60</v>
      </c>
      <c r="B352" s="13" t="s">
        <v>1248</v>
      </c>
      <c r="C352" s="12" t="s">
        <v>3671</v>
      </c>
      <c r="D352" s="12" t="str">
        <f t="shared" si="11"/>
        <v>N</v>
      </c>
      <c r="E352" s="14" t="str">
        <f t="shared" si="10"/>
        <v>N</v>
      </c>
    </row>
    <row r="353" spans="1:5" hidden="1" x14ac:dyDescent="0.35">
      <c r="A353" s="12" t="s">
        <v>60</v>
      </c>
      <c r="B353" s="13" t="s">
        <v>1251</v>
      </c>
      <c r="C353" s="12" t="s">
        <v>3671</v>
      </c>
      <c r="D353" s="12" t="str">
        <f t="shared" si="11"/>
        <v>N</v>
      </c>
      <c r="E353" s="14" t="str">
        <f t="shared" si="10"/>
        <v>N</v>
      </c>
    </row>
    <row r="354" spans="1:5" x14ac:dyDescent="0.35">
      <c r="A354" s="12" t="s">
        <v>60</v>
      </c>
      <c r="B354" s="13" t="s">
        <v>1254</v>
      </c>
      <c r="C354" s="12" t="s">
        <v>3672</v>
      </c>
      <c r="D354" s="12" t="s">
        <v>3672</v>
      </c>
      <c r="E354" s="14" t="str">
        <f t="shared" si="10"/>
        <v>Y</v>
      </c>
    </row>
    <row r="355" spans="1:5" hidden="1" x14ac:dyDescent="0.35">
      <c r="A355" s="12" t="s">
        <v>60</v>
      </c>
      <c r="B355" s="13" t="s">
        <v>1258</v>
      </c>
      <c r="C355" s="12" t="s">
        <v>3671</v>
      </c>
      <c r="D355" s="12" t="str">
        <f t="shared" si="11"/>
        <v>N</v>
      </c>
      <c r="E355" s="14" t="str">
        <f t="shared" si="10"/>
        <v>N</v>
      </c>
    </row>
    <row r="356" spans="1:5" hidden="1" x14ac:dyDescent="0.35">
      <c r="A356" s="12" t="s">
        <v>60</v>
      </c>
      <c r="B356" s="13" t="s">
        <v>1261</v>
      </c>
      <c r="C356" s="12" t="s">
        <v>3671</v>
      </c>
      <c r="D356" s="12" t="str">
        <f t="shared" si="11"/>
        <v>N</v>
      </c>
      <c r="E356" s="14" t="str">
        <f t="shared" si="10"/>
        <v>N</v>
      </c>
    </row>
    <row r="357" spans="1:5" x14ac:dyDescent="0.35">
      <c r="A357" s="12" t="s">
        <v>60</v>
      </c>
      <c r="B357" s="13" t="s">
        <v>1263</v>
      </c>
      <c r="C357" s="12" t="s">
        <v>3672</v>
      </c>
      <c r="D357" s="12" t="s">
        <v>3672</v>
      </c>
      <c r="E357" s="14" t="str">
        <f t="shared" si="10"/>
        <v>Y</v>
      </c>
    </row>
    <row r="358" spans="1:5" hidden="1" x14ac:dyDescent="0.35">
      <c r="A358" s="12" t="s">
        <v>60</v>
      </c>
      <c r="B358" s="13" t="s">
        <v>1267</v>
      </c>
      <c r="C358" s="12" t="s">
        <v>3671</v>
      </c>
      <c r="D358" s="12" t="str">
        <f t="shared" si="11"/>
        <v>N</v>
      </c>
      <c r="E358" s="14" t="str">
        <f t="shared" si="10"/>
        <v>N</v>
      </c>
    </row>
    <row r="359" spans="1:5" x14ac:dyDescent="0.35">
      <c r="A359" s="12" t="s">
        <v>60</v>
      </c>
      <c r="B359" s="13" t="s">
        <v>1271</v>
      </c>
      <c r="C359" s="12" t="s">
        <v>3672</v>
      </c>
      <c r="D359" s="12" t="s">
        <v>3672</v>
      </c>
      <c r="E359" s="14" t="str">
        <f t="shared" si="10"/>
        <v>Y</v>
      </c>
    </row>
    <row r="360" spans="1:5" hidden="1" x14ac:dyDescent="0.35">
      <c r="A360" s="12" t="s">
        <v>60</v>
      </c>
      <c r="B360" s="13" t="s">
        <v>1274</v>
      </c>
      <c r="C360" s="12" t="s">
        <v>3677</v>
      </c>
      <c r="E360" s="14" t="str">
        <f t="shared" si="10"/>
        <v>N</v>
      </c>
    </row>
    <row r="361" spans="1:5" hidden="1" x14ac:dyDescent="0.35">
      <c r="A361" s="12" t="s">
        <v>60</v>
      </c>
      <c r="B361" s="13" t="s">
        <v>1277</v>
      </c>
      <c r="C361" s="12" t="s">
        <v>3671</v>
      </c>
      <c r="D361" s="12" t="str">
        <f t="shared" si="11"/>
        <v>N</v>
      </c>
      <c r="E361" s="14" t="str">
        <f t="shared" si="10"/>
        <v>N</v>
      </c>
    </row>
    <row r="362" spans="1:5" hidden="1" x14ac:dyDescent="0.35">
      <c r="A362" s="12" t="s">
        <v>60</v>
      </c>
      <c r="B362" s="13" t="s">
        <v>1281</v>
      </c>
      <c r="C362" s="12" t="s">
        <v>3681</v>
      </c>
      <c r="D362" s="12" t="str">
        <f t="shared" si="11"/>
        <v/>
      </c>
      <c r="E362" s="14" t="str">
        <f t="shared" si="10"/>
        <v>N</v>
      </c>
    </row>
    <row r="363" spans="1:5" hidden="1" x14ac:dyDescent="0.35">
      <c r="A363" s="12" t="s">
        <v>60</v>
      </c>
      <c r="B363" s="13" t="s">
        <v>1284</v>
      </c>
      <c r="C363" s="12" t="s">
        <v>3671</v>
      </c>
      <c r="D363" s="12" t="str">
        <f t="shared" si="11"/>
        <v>N</v>
      </c>
      <c r="E363" s="14" t="str">
        <f t="shared" si="10"/>
        <v>N</v>
      </c>
    </row>
    <row r="364" spans="1:5" hidden="1" x14ac:dyDescent="0.35">
      <c r="A364" s="12" t="s">
        <v>60</v>
      </c>
      <c r="B364" s="13" t="s">
        <v>1287</v>
      </c>
      <c r="C364" s="12" t="s">
        <v>3671</v>
      </c>
      <c r="D364" s="12" t="str">
        <f t="shared" si="11"/>
        <v>N</v>
      </c>
      <c r="E364" s="14" t="str">
        <f t="shared" si="10"/>
        <v>N</v>
      </c>
    </row>
    <row r="365" spans="1:5" x14ac:dyDescent="0.35">
      <c r="A365" s="12" t="s">
        <v>60</v>
      </c>
      <c r="B365" s="13" t="s">
        <v>1291</v>
      </c>
      <c r="C365" s="12" t="s">
        <v>3672</v>
      </c>
      <c r="D365" s="12" t="s">
        <v>3672</v>
      </c>
      <c r="E365" s="14" t="str">
        <f t="shared" si="10"/>
        <v>Y</v>
      </c>
    </row>
    <row r="366" spans="1:5" hidden="1" x14ac:dyDescent="0.35">
      <c r="A366" s="12" t="s">
        <v>60</v>
      </c>
      <c r="B366" s="13" t="s">
        <v>1294</v>
      </c>
      <c r="C366" s="12" t="s">
        <v>3675</v>
      </c>
      <c r="D366" s="12" t="str">
        <f t="shared" si="11"/>
        <v/>
      </c>
      <c r="E366" s="14" t="str">
        <f t="shared" si="10"/>
        <v>N</v>
      </c>
    </row>
    <row r="367" spans="1:5" hidden="1" x14ac:dyDescent="0.35">
      <c r="A367" s="12" t="s">
        <v>60</v>
      </c>
      <c r="B367" s="13" t="s">
        <v>1297</v>
      </c>
      <c r="C367" s="12" t="s">
        <v>3671</v>
      </c>
      <c r="D367" s="12" t="str">
        <f t="shared" si="11"/>
        <v>N</v>
      </c>
      <c r="E367" s="14" t="str">
        <f t="shared" si="10"/>
        <v>N</v>
      </c>
    </row>
    <row r="368" spans="1:5" hidden="1" x14ac:dyDescent="0.35">
      <c r="A368" s="12" t="s">
        <v>60</v>
      </c>
      <c r="B368" s="13" t="s">
        <v>1300</v>
      </c>
      <c r="C368" s="12" t="s">
        <v>3671</v>
      </c>
      <c r="D368" s="12" t="str">
        <f t="shared" si="11"/>
        <v>N</v>
      </c>
      <c r="E368" s="14" t="str">
        <f t="shared" si="10"/>
        <v>N</v>
      </c>
    </row>
    <row r="369" spans="1:5" hidden="1" x14ac:dyDescent="0.35">
      <c r="A369" s="12" t="s">
        <v>60</v>
      </c>
      <c r="B369" s="13" t="s">
        <v>1304</v>
      </c>
      <c r="C369" s="12" t="s">
        <v>3671</v>
      </c>
      <c r="D369" s="12" t="str">
        <f t="shared" si="11"/>
        <v>N</v>
      </c>
      <c r="E369" s="14" t="str">
        <f t="shared" si="10"/>
        <v>N</v>
      </c>
    </row>
    <row r="370" spans="1:5" hidden="1" x14ac:dyDescent="0.35">
      <c r="A370" s="12" t="s">
        <v>60</v>
      </c>
      <c r="B370" s="13" t="s">
        <v>1307</v>
      </c>
      <c r="C370" s="12" t="s">
        <v>3671</v>
      </c>
      <c r="D370" s="12" t="str">
        <f t="shared" si="11"/>
        <v>N</v>
      </c>
      <c r="E370" s="14" t="str">
        <f t="shared" si="10"/>
        <v>N</v>
      </c>
    </row>
    <row r="371" spans="1:5" hidden="1" x14ac:dyDescent="0.35">
      <c r="A371" s="12" t="s">
        <v>60</v>
      </c>
      <c r="B371" s="13" t="s">
        <v>1310</v>
      </c>
      <c r="C371" s="12" t="s">
        <v>3671</v>
      </c>
      <c r="D371" s="12" t="str">
        <f t="shared" si="11"/>
        <v>N</v>
      </c>
      <c r="E371" s="14" t="str">
        <f t="shared" si="10"/>
        <v>N</v>
      </c>
    </row>
    <row r="372" spans="1:5" hidden="1" x14ac:dyDescent="0.35">
      <c r="A372" s="12" t="s">
        <v>60</v>
      </c>
      <c r="B372" s="13" t="s">
        <v>1314</v>
      </c>
      <c r="C372" s="12" t="s">
        <v>3671</v>
      </c>
      <c r="D372" s="12" t="str">
        <f t="shared" si="11"/>
        <v>N</v>
      </c>
      <c r="E372" s="14" t="str">
        <f t="shared" si="10"/>
        <v>N</v>
      </c>
    </row>
    <row r="373" spans="1:5" hidden="1" x14ac:dyDescent="0.35">
      <c r="A373" s="12" t="s">
        <v>60</v>
      </c>
      <c r="B373" s="13" t="s">
        <v>1317</v>
      </c>
      <c r="C373" s="12" t="s">
        <v>3671</v>
      </c>
      <c r="D373" s="12" t="str">
        <f t="shared" si="11"/>
        <v>N</v>
      </c>
      <c r="E373" s="14" t="str">
        <f t="shared" si="10"/>
        <v>N</v>
      </c>
    </row>
    <row r="374" spans="1:5" hidden="1" x14ac:dyDescent="0.35">
      <c r="A374" s="12" t="s">
        <v>60</v>
      </c>
      <c r="B374" s="13" t="s">
        <v>1321</v>
      </c>
      <c r="C374" s="12" t="s">
        <v>3671</v>
      </c>
      <c r="D374" s="12" t="str">
        <f t="shared" si="11"/>
        <v>N</v>
      </c>
      <c r="E374" s="14" t="str">
        <f t="shared" si="10"/>
        <v>N</v>
      </c>
    </row>
    <row r="375" spans="1:5" hidden="1" x14ac:dyDescent="0.35">
      <c r="A375" s="12" t="s">
        <v>60</v>
      </c>
      <c r="B375" s="13" t="s">
        <v>1325</v>
      </c>
      <c r="C375" s="12" t="s">
        <v>3671</v>
      </c>
      <c r="D375" s="12" t="str">
        <f t="shared" si="11"/>
        <v>N</v>
      </c>
      <c r="E375" s="14" t="str">
        <f t="shared" si="10"/>
        <v>N</v>
      </c>
    </row>
    <row r="376" spans="1:5" hidden="1" x14ac:dyDescent="0.35">
      <c r="A376" s="12" t="s">
        <v>60</v>
      </c>
      <c r="B376" s="13" t="s">
        <v>1328</v>
      </c>
      <c r="C376" s="12" t="s">
        <v>3671</v>
      </c>
      <c r="D376" s="12" t="str">
        <f t="shared" si="11"/>
        <v>N</v>
      </c>
      <c r="E376" s="14" t="str">
        <f t="shared" si="10"/>
        <v>N</v>
      </c>
    </row>
    <row r="377" spans="1:5" hidden="1" x14ac:dyDescent="0.35">
      <c r="A377" s="12" t="s">
        <v>60</v>
      </c>
      <c r="B377" s="13" t="s">
        <v>1332</v>
      </c>
      <c r="C377" s="12" t="s">
        <v>3671</v>
      </c>
      <c r="D377" s="12" t="str">
        <f t="shared" si="11"/>
        <v>N</v>
      </c>
      <c r="E377" s="14" t="str">
        <f t="shared" si="10"/>
        <v>N</v>
      </c>
    </row>
    <row r="378" spans="1:5" hidden="1" x14ac:dyDescent="0.35">
      <c r="A378" s="12" t="s">
        <v>60</v>
      </c>
      <c r="B378" s="13" t="s">
        <v>1336</v>
      </c>
      <c r="C378" s="12" t="s">
        <v>3671</v>
      </c>
      <c r="D378" s="12" t="str">
        <f t="shared" si="11"/>
        <v>N</v>
      </c>
      <c r="E378" s="14" t="str">
        <f t="shared" si="10"/>
        <v>N</v>
      </c>
    </row>
    <row r="379" spans="1:5" x14ac:dyDescent="0.35">
      <c r="A379" s="12" t="s">
        <v>60</v>
      </c>
      <c r="B379" s="13" t="s">
        <v>1339</v>
      </c>
      <c r="C379" s="12" t="s">
        <v>3672</v>
      </c>
      <c r="D379" s="12" t="s">
        <v>3672</v>
      </c>
      <c r="E379" s="14" t="str">
        <f t="shared" si="10"/>
        <v>Y</v>
      </c>
    </row>
    <row r="380" spans="1:5" hidden="1" x14ac:dyDescent="0.35">
      <c r="A380" s="12" t="s">
        <v>60</v>
      </c>
      <c r="B380" s="13" t="s">
        <v>1342</v>
      </c>
      <c r="C380" s="12" t="s">
        <v>3671</v>
      </c>
      <c r="D380" s="12" t="str">
        <f t="shared" si="11"/>
        <v>N</v>
      </c>
      <c r="E380" s="14" t="str">
        <f t="shared" si="10"/>
        <v>N</v>
      </c>
    </row>
    <row r="381" spans="1:5" hidden="1" x14ac:dyDescent="0.35">
      <c r="A381" s="12" t="s">
        <v>60</v>
      </c>
      <c r="B381" s="13" t="s">
        <v>1346</v>
      </c>
      <c r="C381" s="12" t="s">
        <v>3671</v>
      </c>
      <c r="D381" s="12" t="str">
        <f t="shared" si="11"/>
        <v>N</v>
      </c>
      <c r="E381" s="14" t="str">
        <f t="shared" si="10"/>
        <v>N</v>
      </c>
    </row>
    <row r="382" spans="1:5" x14ac:dyDescent="0.35">
      <c r="A382" s="12" t="s">
        <v>60</v>
      </c>
      <c r="B382" s="13" t="s">
        <v>1350</v>
      </c>
      <c r="C382" s="12" t="s">
        <v>3672</v>
      </c>
      <c r="D382" s="12" t="s">
        <v>3672</v>
      </c>
      <c r="E382" s="14" t="str">
        <f t="shared" si="10"/>
        <v>Y</v>
      </c>
    </row>
    <row r="383" spans="1:5" hidden="1" x14ac:dyDescent="0.35">
      <c r="A383" s="12" t="s">
        <v>60</v>
      </c>
      <c r="B383" s="13" t="s">
        <v>1353</v>
      </c>
      <c r="C383" s="12" t="s">
        <v>3671</v>
      </c>
      <c r="D383" s="12" t="str">
        <f t="shared" si="11"/>
        <v>N</v>
      </c>
      <c r="E383" s="14" t="str">
        <f t="shared" si="10"/>
        <v>N</v>
      </c>
    </row>
    <row r="384" spans="1:5" x14ac:dyDescent="0.35">
      <c r="A384" s="12" t="s">
        <v>60</v>
      </c>
      <c r="B384" s="13" t="s">
        <v>1356</v>
      </c>
      <c r="C384" s="12" t="s">
        <v>3672</v>
      </c>
      <c r="D384" s="12" t="s">
        <v>3672</v>
      </c>
      <c r="E384" s="14" t="str">
        <f t="shared" si="10"/>
        <v>Y</v>
      </c>
    </row>
    <row r="385" spans="1:6" hidden="1" x14ac:dyDescent="0.35">
      <c r="A385" s="12" t="s">
        <v>60</v>
      </c>
      <c r="B385" s="13" t="s">
        <v>1359</v>
      </c>
      <c r="C385" s="12" t="s">
        <v>3671</v>
      </c>
      <c r="D385" s="12" t="str">
        <f t="shared" si="11"/>
        <v>N</v>
      </c>
      <c r="E385" s="14" t="str">
        <f t="shared" si="10"/>
        <v>N</v>
      </c>
    </row>
    <row r="386" spans="1:6" x14ac:dyDescent="0.35">
      <c r="A386" s="12" t="s">
        <v>60</v>
      </c>
      <c r="B386" s="13" t="s">
        <v>1362</v>
      </c>
      <c r="C386" s="12" t="s">
        <v>3672</v>
      </c>
      <c r="D386" s="12" t="s">
        <v>3672</v>
      </c>
      <c r="E386" s="14" t="str">
        <f t="shared" si="10"/>
        <v>Y</v>
      </c>
    </row>
    <row r="387" spans="1:6" hidden="1" x14ac:dyDescent="0.35">
      <c r="A387" s="12" t="s">
        <v>60</v>
      </c>
      <c r="B387" s="13" t="s">
        <v>1365</v>
      </c>
      <c r="C387" s="12" t="s">
        <v>3671</v>
      </c>
      <c r="D387" s="12" t="str">
        <f t="shared" ref="D387:D450" si="12">IF($C387="N","N","")</f>
        <v>N</v>
      </c>
      <c r="E387" s="14" t="str">
        <f t="shared" ref="E387:E450" si="13">IF(AND($C387="Y",$D387="Y"),"Y","N")</f>
        <v>N</v>
      </c>
    </row>
    <row r="388" spans="1:6" hidden="1" x14ac:dyDescent="0.35">
      <c r="A388" s="12" t="s">
        <v>60</v>
      </c>
      <c r="B388" s="13" t="s">
        <v>1369</v>
      </c>
      <c r="C388" s="12" t="s">
        <v>3671</v>
      </c>
      <c r="D388" s="12" t="str">
        <f t="shared" si="12"/>
        <v>N</v>
      </c>
      <c r="E388" s="14" t="str">
        <f t="shared" si="13"/>
        <v>N</v>
      </c>
    </row>
    <row r="389" spans="1:6" hidden="1" x14ac:dyDescent="0.35">
      <c r="A389" s="12" t="s">
        <v>60</v>
      </c>
      <c r="B389" s="13" t="s">
        <v>1372</v>
      </c>
      <c r="C389" s="12" t="s">
        <v>3671</v>
      </c>
      <c r="D389" s="12" t="str">
        <f t="shared" si="12"/>
        <v>N</v>
      </c>
      <c r="E389" s="14" t="str">
        <f t="shared" si="13"/>
        <v>N</v>
      </c>
    </row>
    <row r="390" spans="1:6" hidden="1" x14ac:dyDescent="0.35">
      <c r="A390" s="12" t="s">
        <v>60</v>
      </c>
      <c r="B390" s="13" t="s">
        <v>1376</v>
      </c>
      <c r="C390" s="12" t="s">
        <v>3671</v>
      </c>
      <c r="D390" s="12" t="str">
        <f t="shared" si="12"/>
        <v>N</v>
      </c>
      <c r="E390" s="14" t="str">
        <f t="shared" si="13"/>
        <v>N</v>
      </c>
    </row>
    <row r="391" spans="1:6" hidden="1" x14ac:dyDescent="0.35">
      <c r="A391" s="12" t="s">
        <v>60</v>
      </c>
      <c r="B391" s="13" t="s">
        <v>1379</v>
      </c>
      <c r="C391" s="12" t="s">
        <v>3671</v>
      </c>
      <c r="D391" s="12" t="str">
        <f t="shared" si="12"/>
        <v>N</v>
      </c>
      <c r="E391" s="14" t="str">
        <f t="shared" si="13"/>
        <v>N</v>
      </c>
    </row>
    <row r="392" spans="1:6" hidden="1" x14ac:dyDescent="0.35">
      <c r="A392" s="12" t="s">
        <v>60</v>
      </c>
      <c r="B392" s="13" t="s">
        <v>1383</v>
      </c>
      <c r="C392" s="12" t="s">
        <v>3671</v>
      </c>
      <c r="D392" s="12" t="str">
        <f t="shared" si="12"/>
        <v>N</v>
      </c>
      <c r="E392" s="14" t="str">
        <f t="shared" si="13"/>
        <v>N</v>
      </c>
    </row>
    <row r="393" spans="1:6" hidden="1" x14ac:dyDescent="0.35">
      <c r="A393" s="12" t="s">
        <v>60</v>
      </c>
      <c r="B393" s="13" t="s">
        <v>1386</v>
      </c>
      <c r="C393" s="12" t="s">
        <v>3671</v>
      </c>
      <c r="D393" s="12" t="str">
        <f t="shared" si="12"/>
        <v>N</v>
      </c>
      <c r="E393" s="14" t="str">
        <f t="shared" si="13"/>
        <v>N</v>
      </c>
    </row>
    <row r="394" spans="1:6" hidden="1" x14ac:dyDescent="0.35">
      <c r="A394" s="12" t="s">
        <v>60</v>
      </c>
      <c r="B394" s="13" t="s">
        <v>1389</v>
      </c>
      <c r="C394" s="12" t="s">
        <v>3676</v>
      </c>
      <c r="D394" s="12" t="str">
        <f t="shared" si="12"/>
        <v/>
      </c>
      <c r="E394" s="14" t="str">
        <f t="shared" si="13"/>
        <v>N</v>
      </c>
    </row>
    <row r="395" spans="1:6" hidden="1" x14ac:dyDescent="0.35">
      <c r="A395" s="12" t="s">
        <v>60</v>
      </c>
      <c r="B395" s="13" t="s">
        <v>1392</v>
      </c>
      <c r="C395" s="12" t="s">
        <v>3671</v>
      </c>
      <c r="D395" s="12" t="str">
        <f t="shared" si="12"/>
        <v>N</v>
      </c>
      <c r="E395" s="14" t="str">
        <f t="shared" si="13"/>
        <v>N</v>
      </c>
    </row>
    <row r="396" spans="1:6" hidden="1" x14ac:dyDescent="0.35">
      <c r="A396" s="12" t="s">
        <v>60</v>
      </c>
      <c r="B396" s="13" t="s">
        <v>1395</v>
      </c>
      <c r="C396" s="12" t="s">
        <v>3677</v>
      </c>
      <c r="E396" s="14" t="str">
        <f t="shared" si="13"/>
        <v>N</v>
      </c>
      <c r="F396" s="12"/>
    </row>
    <row r="397" spans="1:6" hidden="1" x14ac:dyDescent="0.35">
      <c r="A397" s="12" t="s">
        <v>60</v>
      </c>
      <c r="B397" s="13" t="s">
        <v>1399</v>
      </c>
      <c r="C397" s="12" t="s">
        <v>3671</v>
      </c>
      <c r="D397" s="12" t="str">
        <f t="shared" si="12"/>
        <v>N</v>
      </c>
      <c r="E397" s="14" t="str">
        <f t="shared" si="13"/>
        <v>N</v>
      </c>
    </row>
    <row r="398" spans="1:6" hidden="1" x14ac:dyDescent="0.35">
      <c r="A398" s="12" t="s">
        <v>60</v>
      </c>
      <c r="B398" s="13" t="s">
        <v>1403</v>
      </c>
      <c r="C398" s="12" t="s">
        <v>3671</v>
      </c>
      <c r="D398" s="12" t="str">
        <f t="shared" si="12"/>
        <v>N</v>
      </c>
      <c r="E398" s="14" t="str">
        <f t="shared" si="13"/>
        <v>N</v>
      </c>
    </row>
    <row r="399" spans="1:6" hidden="1" x14ac:dyDescent="0.35">
      <c r="A399" s="12" t="s">
        <v>60</v>
      </c>
      <c r="B399" s="13" t="s">
        <v>1407</v>
      </c>
      <c r="C399" s="12" t="s">
        <v>3671</v>
      </c>
      <c r="D399" s="12" t="str">
        <f t="shared" si="12"/>
        <v>N</v>
      </c>
      <c r="E399" s="14" t="str">
        <f t="shared" si="13"/>
        <v>N</v>
      </c>
    </row>
    <row r="400" spans="1:6" hidden="1" x14ac:dyDescent="0.35">
      <c r="A400" s="12" t="s">
        <v>60</v>
      </c>
      <c r="B400" s="13" t="s">
        <v>1409</v>
      </c>
      <c r="C400" s="12" t="s">
        <v>3675</v>
      </c>
      <c r="D400" s="12" t="str">
        <f t="shared" si="12"/>
        <v/>
      </c>
      <c r="E400" s="14" t="str">
        <f t="shared" si="13"/>
        <v>N</v>
      </c>
    </row>
    <row r="401" spans="1:5" x14ac:dyDescent="0.35">
      <c r="A401" s="12" t="s">
        <v>60</v>
      </c>
      <c r="B401" s="13" t="s">
        <v>1412</v>
      </c>
      <c r="C401" s="12" t="s">
        <v>3672</v>
      </c>
      <c r="D401" s="12" t="s">
        <v>3672</v>
      </c>
      <c r="E401" s="14" t="str">
        <f t="shared" si="13"/>
        <v>Y</v>
      </c>
    </row>
    <row r="402" spans="1:5" hidden="1" x14ac:dyDescent="0.35">
      <c r="A402" s="12" t="s">
        <v>60</v>
      </c>
      <c r="B402" s="13" t="s">
        <v>1415</v>
      </c>
      <c r="C402" s="12" t="s">
        <v>3671</v>
      </c>
      <c r="D402" s="12" t="str">
        <f t="shared" si="12"/>
        <v>N</v>
      </c>
      <c r="E402" s="14" t="str">
        <f t="shared" si="13"/>
        <v>N</v>
      </c>
    </row>
    <row r="403" spans="1:5" hidden="1" x14ac:dyDescent="0.35">
      <c r="A403" s="12" t="s">
        <v>60</v>
      </c>
      <c r="B403" s="13" t="s">
        <v>1418</v>
      </c>
      <c r="C403" s="12" t="s">
        <v>3671</v>
      </c>
      <c r="D403" s="12" t="str">
        <f t="shared" si="12"/>
        <v>N</v>
      </c>
      <c r="E403" s="14" t="str">
        <f t="shared" si="13"/>
        <v>N</v>
      </c>
    </row>
    <row r="404" spans="1:5" hidden="1" x14ac:dyDescent="0.35">
      <c r="A404" s="12" t="s">
        <v>60</v>
      </c>
      <c r="B404" s="13" t="s">
        <v>1422</v>
      </c>
      <c r="C404" s="12" t="s">
        <v>3671</v>
      </c>
      <c r="D404" s="12" t="str">
        <f t="shared" si="12"/>
        <v>N</v>
      </c>
      <c r="E404" s="14" t="str">
        <f t="shared" si="13"/>
        <v>N</v>
      </c>
    </row>
    <row r="405" spans="1:5" hidden="1" x14ac:dyDescent="0.35">
      <c r="A405" s="12" t="s">
        <v>60</v>
      </c>
      <c r="B405" s="13" t="s">
        <v>1426</v>
      </c>
      <c r="C405" s="12" t="s">
        <v>3671</v>
      </c>
      <c r="D405" s="12" t="str">
        <f t="shared" si="12"/>
        <v>N</v>
      </c>
      <c r="E405" s="14" t="str">
        <f t="shared" si="13"/>
        <v>N</v>
      </c>
    </row>
    <row r="406" spans="1:5" x14ac:dyDescent="0.35">
      <c r="A406" s="12" t="s">
        <v>60</v>
      </c>
      <c r="B406" s="13" t="s">
        <v>1428</v>
      </c>
      <c r="C406" s="12" t="s">
        <v>3672</v>
      </c>
      <c r="D406" s="12" t="s">
        <v>3672</v>
      </c>
      <c r="E406" s="14" t="str">
        <f t="shared" si="13"/>
        <v>Y</v>
      </c>
    </row>
    <row r="407" spans="1:5" hidden="1" x14ac:dyDescent="0.35">
      <c r="A407" s="12" t="s">
        <v>60</v>
      </c>
      <c r="B407" s="13" t="s">
        <v>1432</v>
      </c>
      <c r="C407" s="12" t="s">
        <v>3671</v>
      </c>
      <c r="D407" s="12" t="str">
        <f t="shared" si="12"/>
        <v>N</v>
      </c>
      <c r="E407" s="14" t="str">
        <f t="shared" si="13"/>
        <v>N</v>
      </c>
    </row>
    <row r="408" spans="1:5" hidden="1" x14ac:dyDescent="0.35">
      <c r="A408" s="12" t="s">
        <v>60</v>
      </c>
      <c r="B408" s="13" t="s">
        <v>1436</v>
      </c>
      <c r="C408" s="12" t="s">
        <v>3671</v>
      </c>
      <c r="D408" s="12" t="str">
        <f t="shared" si="12"/>
        <v>N</v>
      </c>
      <c r="E408" s="14" t="str">
        <f t="shared" si="13"/>
        <v>N</v>
      </c>
    </row>
    <row r="409" spans="1:5" hidden="1" x14ac:dyDescent="0.35">
      <c r="A409" s="12" t="s">
        <v>60</v>
      </c>
      <c r="B409" s="13" t="s">
        <v>1439</v>
      </c>
      <c r="C409" s="12" t="s">
        <v>3675</v>
      </c>
      <c r="D409" s="12" t="str">
        <f t="shared" si="12"/>
        <v/>
      </c>
      <c r="E409" s="14" t="str">
        <f t="shared" si="13"/>
        <v>N</v>
      </c>
    </row>
    <row r="410" spans="1:5" hidden="1" x14ac:dyDescent="0.35">
      <c r="A410" s="12" t="s">
        <v>60</v>
      </c>
      <c r="B410" s="13" t="s">
        <v>1443</v>
      </c>
      <c r="C410" s="12" t="s">
        <v>3671</v>
      </c>
      <c r="D410" s="12" t="str">
        <f t="shared" si="12"/>
        <v>N</v>
      </c>
      <c r="E410" s="14" t="str">
        <f t="shared" si="13"/>
        <v>N</v>
      </c>
    </row>
    <row r="411" spans="1:5" hidden="1" x14ac:dyDescent="0.35">
      <c r="A411" s="12" t="s">
        <v>60</v>
      </c>
      <c r="B411" s="13" t="s">
        <v>1446</v>
      </c>
      <c r="C411" s="12" t="s">
        <v>3671</v>
      </c>
      <c r="D411" s="12" t="str">
        <f t="shared" si="12"/>
        <v>N</v>
      </c>
      <c r="E411" s="14" t="str">
        <f t="shared" si="13"/>
        <v>N</v>
      </c>
    </row>
    <row r="412" spans="1:5" hidden="1" x14ac:dyDescent="0.35">
      <c r="A412" s="12" t="s">
        <v>60</v>
      </c>
      <c r="B412" s="13" t="s">
        <v>1449</v>
      </c>
      <c r="C412" s="12" t="s">
        <v>3671</v>
      </c>
      <c r="D412" s="12" t="str">
        <f t="shared" si="12"/>
        <v>N</v>
      </c>
      <c r="E412" s="14" t="str">
        <f t="shared" si="13"/>
        <v>N</v>
      </c>
    </row>
    <row r="413" spans="1:5" hidden="1" x14ac:dyDescent="0.35">
      <c r="A413" s="12" t="s">
        <v>60</v>
      </c>
      <c r="B413" s="13" t="s">
        <v>1453</v>
      </c>
      <c r="C413" s="12" t="s">
        <v>3671</v>
      </c>
      <c r="D413" s="12" t="str">
        <f t="shared" si="12"/>
        <v>N</v>
      </c>
      <c r="E413" s="14" t="str">
        <f t="shared" si="13"/>
        <v>N</v>
      </c>
    </row>
    <row r="414" spans="1:5" x14ac:dyDescent="0.35">
      <c r="A414" s="12" t="s">
        <v>60</v>
      </c>
      <c r="B414" s="13" t="s">
        <v>1456</v>
      </c>
      <c r="C414" s="12" t="s">
        <v>3672</v>
      </c>
      <c r="D414" s="12" t="s">
        <v>3672</v>
      </c>
      <c r="E414" s="14" t="str">
        <f t="shared" si="13"/>
        <v>Y</v>
      </c>
    </row>
    <row r="415" spans="1:5" hidden="1" x14ac:dyDescent="0.35">
      <c r="A415" s="12" t="s">
        <v>60</v>
      </c>
      <c r="B415" s="13" t="s">
        <v>1459</v>
      </c>
      <c r="C415" s="12" t="s">
        <v>3671</v>
      </c>
      <c r="D415" s="12" t="str">
        <f t="shared" si="12"/>
        <v>N</v>
      </c>
      <c r="E415" s="14" t="str">
        <f t="shared" si="13"/>
        <v>N</v>
      </c>
    </row>
    <row r="416" spans="1:5" hidden="1" x14ac:dyDescent="0.35">
      <c r="A416" s="12" t="s">
        <v>60</v>
      </c>
      <c r="B416" s="13" t="s">
        <v>1462</v>
      </c>
      <c r="C416" s="12" t="s">
        <v>3671</v>
      </c>
      <c r="D416" s="12" t="str">
        <f t="shared" si="12"/>
        <v>N</v>
      </c>
      <c r="E416" s="14" t="str">
        <f t="shared" si="13"/>
        <v>N</v>
      </c>
    </row>
    <row r="417" spans="1:6" x14ac:dyDescent="0.35">
      <c r="A417" s="12" t="s">
        <v>60</v>
      </c>
      <c r="B417" s="13" t="s">
        <v>1466</v>
      </c>
      <c r="C417" s="12" t="s">
        <v>3672</v>
      </c>
      <c r="D417" s="12" t="s">
        <v>3672</v>
      </c>
      <c r="E417" s="14" t="str">
        <f t="shared" si="13"/>
        <v>Y</v>
      </c>
      <c r="F417" s="12" t="s">
        <v>3682</v>
      </c>
    </row>
    <row r="418" spans="1:6" hidden="1" x14ac:dyDescent="0.35">
      <c r="A418" s="12" t="s">
        <v>60</v>
      </c>
      <c r="B418" s="13" t="s">
        <v>1469</v>
      </c>
      <c r="C418" s="12" t="s">
        <v>3671</v>
      </c>
      <c r="D418" s="12" t="str">
        <f t="shared" si="12"/>
        <v>N</v>
      </c>
      <c r="E418" s="14" t="str">
        <f t="shared" si="13"/>
        <v>N</v>
      </c>
    </row>
    <row r="419" spans="1:6" hidden="1" x14ac:dyDescent="0.35">
      <c r="A419" s="12" t="s">
        <v>60</v>
      </c>
      <c r="B419" s="13" t="s">
        <v>1471</v>
      </c>
      <c r="C419" s="12" t="s">
        <v>3683</v>
      </c>
      <c r="D419" s="12" t="str">
        <f t="shared" si="12"/>
        <v/>
      </c>
      <c r="E419" s="14" t="str">
        <f t="shared" si="13"/>
        <v>N</v>
      </c>
    </row>
    <row r="420" spans="1:6" hidden="1" x14ac:dyDescent="0.35">
      <c r="A420" s="12" t="s">
        <v>60</v>
      </c>
      <c r="B420" s="13" t="s">
        <v>1474</v>
      </c>
      <c r="C420" s="12" t="s">
        <v>3671</v>
      </c>
      <c r="D420" s="12" t="str">
        <f t="shared" si="12"/>
        <v>N</v>
      </c>
      <c r="E420" s="14" t="str">
        <f t="shared" si="13"/>
        <v>N</v>
      </c>
    </row>
    <row r="421" spans="1:6" x14ac:dyDescent="0.35">
      <c r="A421" s="12" t="s">
        <v>60</v>
      </c>
      <c r="B421" s="13" t="s">
        <v>1477</v>
      </c>
      <c r="C421" s="12" t="s">
        <v>3672</v>
      </c>
      <c r="D421" s="12" t="s">
        <v>3672</v>
      </c>
      <c r="E421" s="14" t="str">
        <f t="shared" si="13"/>
        <v>Y</v>
      </c>
    </row>
    <row r="422" spans="1:6" hidden="1" x14ac:dyDescent="0.35">
      <c r="A422" s="12" t="s">
        <v>60</v>
      </c>
      <c r="B422" s="13" t="s">
        <v>1480</v>
      </c>
      <c r="C422" s="12" t="s">
        <v>3671</v>
      </c>
      <c r="D422" s="12" t="str">
        <f t="shared" si="12"/>
        <v>N</v>
      </c>
      <c r="E422" s="14" t="str">
        <f t="shared" si="13"/>
        <v>N</v>
      </c>
    </row>
    <row r="423" spans="1:6" hidden="1" x14ac:dyDescent="0.35">
      <c r="A423" s="12" t="s">
        <v>60</v>
      </c>
      <c r="B423" s="13" t="s">
        <v>1483</v>
      </c>
      <c r="C423" s="12" t="s">
        <v>3671</v>
      </c>
      <c r="D423" s="12" t="str">
        <f t="shared" si="12"/>
        <v>N</v>
      </c>
      <c r="E423" s="14" t="str">
        <f t="shared" si="13"/>
        <v>N</v>
      </c>
    </row>
    <row r="424" spans="1:6" hidden="1" x14ac:dyDescent="0.35">
      <c r="A424" s="12" t="s">
        <v>60</v>
      </c>
      <c r="B424" s="13" t="s">
        <v>1487</v>
      </c>
      <c r="C424" s="12" t="s">
        <v>3671</v>
      </c>
      <c r="D424" s="12" t="str">
        <f t="shared" si="12"/>
        <v>N</v>
      </c>
      <c r="E424" s="14" t="str">
        <f t="shared" si="13"/>
        <v>N</v>
      </c>
    </row>
    <row r="425" spans="1:6" hidden="1" x14ac:dyDescent="0.35">
      <c r="A425" s="12" t="s">
        <v>60</v>
      </c>
      <c r="B425" s="13" t="s">
        <v>1491</v>
      </c>
      <c r="C425" s="12" t="s">
        <v>3671</v>
      </c>
      <c r="D425" s="12" t="str">
        <f t="shared" si="12"/>
        <v>N</v>
      </c>
      <c r="E425" s="14" t="str">
        <f t="shared" si="13"/>
        <v>N</v>
      </c>
    </row>
    <row r="426" spans="1:6" hidden="1" x14ac:dyDescent="0.35">
      <c r="A426" s="12" t="s">
        <v>60</v>
      </c>
      <c r="B426" s="13" t="s">
        <v>1495</v>
      </c>
      <c r="C426" s="12" t="s">
        <v>3671</v>
      </c>
      <c r="D426" s="12" t="str">
        <f t="shared" si="12"/>
        <v>N</v>
      </c>
      <c r="E426" s="14" t="str">
        <f t="shared" si="13"/>
        <v>N</v>
      </c>
    </row>
    <row r="427" spans="1:6" hidden="1" x14ac:dyDescent="0.35">
      <c r="A427" s="12" t="s">
        <v>60</v>
      </c>
      <c r="B427" s="13" t="s">
        <v>1499</v>
      </c>
      <c r="C427" s="12" t="s">
        <v>3671</v>
      </c>
      <c r="D427" s="12" t="str">
        <f t="shared" si="12"/>
        <v>N</v>
      </c>
      <c r="E427" s="14" t="str">
        <f t="shared" si="13"/>
        <v>N</v>
      </c>
    </row>
    <row r="428" spans="1:6" hidden="1" x14ac:dyDescent="0.35">
      <c r="A428" s="12" t="s">
        <v>60</v>
      </c>
      <c r="B428" s="13" t="s">
        <v>1502</v>
      </c>
      <c r="C428" s="12" t="s">
        <v>3671</v>
      </c>
      <c r="D428" s="12" t="str">
        <f t="shared" si="12"/>
        <v>N</v>
      </c>
      <c r="E428" s="14" t="str">
        <f t="shared" si="13"/>
        <v>N</v>
      </c>
    </row>
    <row r="429" spans="1:6" hidden="1" x14ac:dyDescent="0.35">
      <c r="A429" s="12" t="s">
        <v>60</v>
      </c>
      <c r="B429" s="13" t="s">
        <v>1505</v>
      </c>
      <c r="C429" s="12" t="s">
        <v>3677</v>
      </c>
      <c r="D429" s="12" t="str">
        <f t="shared" si="12"/>
        <v/>
      </c>
      <c r="E429" s="14" t="str">
        <f t="shared" si="13"/>
        <v>N</v>
      </c>
    </row>
    <row r="430" spans="1:6" hidden="1" x14ac:dyDescent="0.35">
      <c r="A430" s="12" t="s">
        <v>60</v>
      </c>
      <c r="B430" s="13" t="s">
        <v>1508</v>
      </c>
      <c r="C430" s="12" t="s">
        <v>3671</v>
      </c>
      <c r="D430" s="12" t="str">
        <f t="shared" si="12"/>
        <v>N</v>
      </c>
      <c r="E430" s="14" t="str">
        <f t="shared" si="13"/>
        <v>N</v>
      </c>
    </row>
    <row r="431" spans="1:6" hidden="1" x14ac:dyDescent="0.35">
      <c r="A431" s="12" t="s">
        <v>60</v>
      </c>
      <c r="B431" s="13" t="s">
        <v>1511</v>
      </c>
      <c r="C431" s="12" t="s">
        <v>3671</v>
      </c>
      <c r="D431" s="12" t="str">
        <f t="shared" si="12"/>
        <v>N</v>
      </c>
      <c r="E431" s="14" t="str">
        <f t="shared" si="13"/>
        <v>N</v>
      </c>
    </row>
    <row r="432" spans="1:6" hidden="1" x14ac:dyDescent="0.35">
      <c r="A432" s="12" t="s">
        <v>60</v>
      </c>
      <c r="B432" s="13" t="s">
        <v>1517</v>
      </c>
      <c r="C432" s="12" t="s">
        <v>3671</v>
      </c>
      <c r="D432" s="12" t="str">
        <f t="shared" si="12"/>
        <v>N</v>
      </c>
      <c r="E432" s="14" t="str">
        <f t="shared" si="13"/>
        <v>N</v>
      </c>
    </row>
    <row r="433" spans="1:5" hidden="1" x14ac:dyDescent="0.35">
      <c r="A433" s="12" t="s">
        <v>60</v>
      </c>
      <c r="B433" s="13" t="s">
        <v>1521</v>
      </c>
      <c r="C433" s="12" t="s">
        <v>3671</v>
      </c>
      <c r="D433" s="12" t="str">
        <f t="shared" si="12"/>
        <v>N</v>
      </c>
      <c r="E433" s="14" t="str">
        <f t="shared" si="13"/>
        <v>N</v>
      </c>
    </row>
    <row r="434" spans="1:5" hidden="1" x14ac:dyDescent="0.35">
      <c r="A434" s="12" t="s">
        <v>60</v>
      </c>
      <c r="B434" s="13" t="s">
        <v>1524</v>
      </c>
      <c r="C434" s="12" t="s">
        <v>3671</v>
      </c>
      <c r="D434" s="12" t="str">
        <f t="shared" si="12"/>
        <v>N</v>
      </c>
      <c r="E434" s="14" t="str">
        <f t="shared" si="13"/>
        <v>N</v>
      </c>
    </row>
    <row r="435" spans="1:5" hidden="1" x14ac:dyDescent="0.35">
      <c r="A435" s="12" t="s">
        <v>60</v>
      </c>
      <c r="B435" s="13" t="s">
        <v>1527</v>
      </c>
      <c r="C435" s="12" t="s">
        <v>3671</v>
      </c>
      <c r="D435" s="12" t="str">
        <f t="shared" si="12"/>
        <v>N</v>
      </c>
      <c r="E435" s="14" t="str">
        <f t="shared" si="13"/>
        <v>N</v>
      </c>
    </row>
    <row r="436" spans="1:5" ht="36" hidden="1" x14ac:dyDescent="0.35">
      <c r="A436" s="12" t="s">
        <v>60</v>
      </c>
      <c r="B436" s="13" t="s">
        <v>1531</v>
      </c>
      <c r="C436" s="12" t="s">
        <v>3671</v>
      </c>
      <c r="D436" s="12" t="str">
        <f t="shared" si="12"/>
        <v>N</v>
      </c>
      <c r="E436" s="14" t="str">
        <f t="shared" si="13"/>
        <v>N</v>
      </c>
    </row>
    <row r="437" spans="1:5" hidden="1" x14ac:dyDescent="0.35">
      <c r="A437" s="12" t="s">
        <v>60</v>
      </c>
      <c r="B437" s="13" t="s">
        <v>1535</v>
      </c>
      <c r="C437" s="12" t="s">
        <v>3671</v>
      </c>
      <c r="D437" s="12" t="str">
        <f t="shared" si="12"/>
        <v>N</v>
      </c>
      <c r="E437" s="14" t="str">
        <f t="shared" si="13"/>
        <v>N</v>
      </c>
    </row>
    <row r="438" spans="1:5" hidden="1" x14ac:dyDescent="0.35">
      <c r="A438" s="12" t="s">
        <v>60</v>
      </c>
      <c r="B438" s="13" t="s">
        <v>1538</v>
      </c>
      <c r="C438" s="12" t="s">
        <v>3671</v>
      </c>
      <c r="D438" s="12" t="str">
        <f t="shared" si="12"/>
        <v>N</v>
      </c>
      <c r="E438" s="14" t="str">
        <f t="shared" si="13"/>
        <v>N</v>
      </c>
    </row>
    <row r="439" spans="1:5" hidden="1" x14ac:dyDescent="0.35">
      <c r="A439" s="12" t="s">
        <v>60</v>
      </c>
      <c r="B439" s="13" t="s">
        <v>1541</v>
      </c>
      <c r="C439" s="12" t="s">
        <v>3671</v>
      </c>
      <c r="D439" s="12" t="str">
        <f t="shared" si="12"/>
        <v>N</v>
      </c>
      <c r="E439" s="14" t="str">
        <f t="shared" si="13"/>
        <v>N</v>
      </c>
    </row>
    <row r="440" spans="1:5" hidden="1" x14ac:dyDescent="0.35">
      <c r="A440" s="12" t="s">
        <v>60</v>
      </c>
      <c r="B440" s="13" t="s">
        <v>1544</v>
      </c>
      <c r="C440" s="12" t="s">
        <v>3671</v>
      </c>
      <c r="D440" s="12" t="str">
        <f t="shared" si="12"/>
        <v>N</v>
      </c>
      <c r="E440" s="14" t="str">
        <f t="shared" si="13"/>
        <v>N</v>
      </c>
    </row>
    <row r="441" spans="1:5" x14ac:dyDescent="0.35">
      <c r="A441" s="12" t="s">
        <v>60</v>
      </c>
      <c r="B441" s="13" t="s">
        <v>1548</v>
      </c>
      <c r="C441" s="12" t="s">
        <v>3672</v>
      </c>
      <c r="D441" s="12" t="s">
        <v>3672</v>
      </c>
      <c r="E441" s="14" t="str">
        <f t="shared" si="13"/>
        <v>Y</v>
      </c>
    </row>
    <row r="442" spans="1:5" hidden="1" x14ac:dyDescent="0.35">
      <c r="A442" s="12" t="s">
        <v>60</v>
      </c>
      <c r="B442" s="13" t="s">
        <v>1552</v>
      </c>
      <c r="C442" s="12" t="s">
        <v>3683</v>
      </c>
      <c r="E442" s="14" t="str">
        <f t="shared" si="13"/>
        <v>N</v>
      </c>
    </row>
    <row r="443" spans="1:5" ht="36" hidden="1" x14ac:dyDescent="0.35">
      <c r="A443" s="12" t="s">
        <v>60</v>
      </c>
      <c r="B443" s="13" t="s">
        <v>1555</v>
      </c>
      <c r="C443" s="12" t="s">
        <v>3671</v>
      </c>
      <c r="D443" s="12" t="str">
        <f t="shared" si="12"/>
        <v>N</v>
      </c>
      <c r="E443" s="14" t="str">
        <f t="shared" si="13"/>
        <v>N</v>
      </c>
    </row>
    <row r="444" spans="1:5" ht="36" hidden="1" x14ac:dyDescent="0.35">
      <c r="A444" s="12" t="s">
        <v>60</v>
      </c>
      <c r="B444" s="13" t="s">
        <v>1558</v>
      </c>
      <c r="C444" s="12" t="s">
        <v>3671</v>
      </c>
      <c r="D444" s="12" t="str">
        <f t="shared" si="12"/>
        <v>N</v>
      </c>
      <c r="E444" s="14" t="str">
        <f t="shared" si="13"/>
        <v>N</v>
      </c>
    </row>
    <row r="445" spans="1:5" hidden="1" x14ac:dyDescent="0.35">
      <c r="A445" s="12" t="s">
        <v>60</v>
      </c>
      <c r="B445" s="13" t="s">
        <v>1562</v>
      </c>
      <c r="C445" s="12" t="s">
        <v>3671</v>
      </c>
      <c r="D445" s="12" t="str">
        <f t="shared" si="12"/>
        <v>N</v>
      </c>
      <c r="E445" s="14" t="str">
        <f t="shared" si="13"/>
        <v>N</v>
      </c>
    </row>
    <row r="446" spans="1:5" hidden="1" x14ac:dyDescent="0.35">
      <c r="A446" s="12" t="s">
        <v>60</v>
      </c>
      <c r="B446" s="13" t="s">
        <v>1566</v>
      </c>
      <c r="C446" s="12" t="s">
        <v>3680</v>
      </c>
      <c r="D446" s="12" t="str">
        <f t="shared" si="12"/>
        <v/>
      </c>
      <c r="E446" s="14" t="str">
        <f t="shared" si="13"/>
        <v>N</v>
      </c>
    </row>
    <row r="447" spans="1:5" hidden="1" x14ac:dyDescent="0.35">
      <c r="A447" s="12" t="s">
        <v>60</v>
      </c>
      <c r="B447" s="13" t="s">
        <v>1569</v>
      </c>
      <c r="C447" s="12" t="s">
        <v>3671</v>
      </c>
      <c r="D447" s="12" t="str">
        <f t="shared" si="12"/>
        <v>N</v>
      </c>
      <c r="E447" s="14" t="str">
        <f t="shared" si="13"/>
        <v>N</v>
      </c>
    </row>
    <row r="448" spans="1:5" hidden="1" x14ac:dyDescent="0.35">
      <c r="A448" s="12" t="s">
        <v>60</v>
      </c>
      <c r="B448" s="13" t="s">
        <v>1571</v>
      </c>
      <c r="C448" s="12" t="s">
        <v>3671</v>
      </c>
      <c r="D448" s="12" t="str">
        <f t="shared" si="12"/>
        <v>N</v>
      </c>
      <c r="E448" s="14" t="str">
        <f t="shared" si="13"/>
        <v>N</v>
      </c>
    </row>
    <row r="449" spans="1:5" hidden="1" x14ac:dyDescent="0.35">
      <c r="A449" s="12" t="s">
        <v>60</v>
      </c>
      <c r="B449" s="13" t="s">
        <v>1575</v>
      </c>
      <c r="C449" s="12" t="s">
        <v>3671</v>
      </c>
      <c r="D449" s="12" t="str">
        <f t="shared" si="12"/>
        <v>N</v>
      </c>
      <c r="E449" s="14" t="str">
        <f t="shared" si="13"/>
        <v>N</v>
      </c>
    </row>
    <row r="450" spans="1:5" hidden="1" x14ac:dyDescent="0.35">
      <c r="A450" s="12" t="s">
        <v>60</v>
      </c>
      <c r="B450" s="13" t="s">
        <v>1578</v>
      </c>
      <c r="C450" s="12" t="s">
        <v>3671</v>
      </c>
      <c r="D450" s="12" t="str">
        <f t="shared" si="12"/>
        <v>N</v>
      </c>
      <c r="E450" s="14" t="str">
        <f t="shared" si="13"/>
        <v>N</v>
      </c>
    </row>
    <row r="451" spans="1:5" hidden="1" x14ac:dyDescent="0.35">
      <c r="A451" s="12" t="s">
        <v>60</v>
      </c>
      <c r="B451" s="13" t="s">
        <v>1581</v>
      </c>
      <c r="C451" s="12" t="s">
        <v>3671</v>
      </c>
      <c r="D451" s="12" t="str">
        <f t="shared" ref="D451:D514" si="14">IF($C451="N","N","")</f>
        <v>N</v>
      </c>
      <c r="E451" s="14" t="str">
        <f t="shared" ref="E451:E514" si="15">IF(AND($C451="Y",$D451="Y"),"Y","N")</f>
        <v>N</v>
      </c>
    </row>
    <row r="452" spans="1:5" hidden="1" x14ac:dyDescent="0.35">
      <c r="A452" s="12" t="s">
        <v>60</v>
      </c>
      <c r="B452" s="13" t="s">
        <v>1584</v>
      </c>
      <c r="C452" s="12" t="s">
        <v>3671</v>
      </c>
      <c r="D452" s="12" t="str">
        <f t="shared" si="14"/>
        <v>N</v>
      </c>
      <c r="E452" s="14" t="str">
        <f t="shared" si="15"/>
        <v>N</v>
      </c>
    </row>
    <row r="453" spans="1:5" x14ac:dyDescent="0.35">
      <c r="A453" s="12" t="s">
        <v>60</v>
      </c>
      <c r="B453" s="13" t="s">
        <v>1587</v>
      </c>
      <c r="C453" s="12" t="s">
        <v>3672</v>
      </c>
      <c r="D453" s="12" t="s">
        <v>3672</v>
      </c>
      <c r="E453" s="14" t="str">
        <f t="shared" si="15"/>
        <v>Y</v>
      </c>
    </row>
    <row r="454" spans="1:5" x14ac:dyDescent="0.35">
      <c r="A454" s="12" t="s">
        <v>60</v>
      </c>
      <c r="B454" s="13" t="s">
        <v>1590</v>
      </c>
      <c r="C454" s="12" t="s">
        <v>3672</v>
      </c>
      <c r="D454" s="12" t="s">
        <v>3672</v>
      </c>
      <c r="E454" s="14" t="str">
        <f t="shared" si="15"/>
        <v>Y</v>
      </c>
    </row>
    <row r="455" spans="1:5" hidden="1" x14ac:dyDescent="0.35">
      <c r="A455" s="12" t="s">
        <v>60</v>
      </c>
      <c r="B455" s="13" t="s">
        <v>1594</v>
      </c>
      <c r="C455" s="12" t="s">
        <v>3671</v>
      </c>
      <c r="D455" s="12" t="str">
        <f t="shared" si="14"/>
        <v>N</v>
      </c>
      <c r="E455" s="14" t="str">
        <f t="shared" si="15"/>
        <v>N</v>
      </c>
    </row>
    <row r="456" spans="1:5" hidden="1" x14ac:dyDescent="0.35">
      <c r="A456" s="12" t="s">
        <v>60</v>
      </c>
      <c r="B456" s="13" t="s">
        <v>1596</v>
      </c>
      <c r="C456" s="12" t="s">
        <v>3671</v>
      </c>
      <c r="D456" s="12" t="str">
        <f t="shared" si="14"/>
        <v>N</v>
      </c>
      <c r="E456" s="14" t="str">
        <f t="shared" si="15"/>
        <v>N</v>
      </c>
    </row>
    <row r="457" spans="1:5" hidden="1" x14ac:dyDescent="0.35">
      <c r="A457" s="12" t="s">
        <v>60</v>
      </c>
      <c r="B457" s="13" t="s">
        <v>1599</v>
      </c>
      <c r="C457" s="12" t="s">
        <v>3671</v>
      </c>
      <c r="D457" s="12" t="str">
        <f t="shared" si="14"/>
        <v>N</v>
      </c>
      <c r="E457" s="14" t="str">
        <f t="shared" si="15"/>
        <v>N</v>
      </c>
    </row>
    <row r="458" spans="1:5" hidden="1" x14ac:dyDescent="0.35">
      <c r="A458" s="12" t="s">
        <v>60</v>
      </c>
      <c r="B458" s="13" t="s">
        <v>1601</v>
      </c>
      <c r="C458" s="12" t="s">
        <v>3671</v>
      </c>
      <c r="D458" s="12" t="str">
        <f t="shared" si="14"/>
        <v>N</v>
      </c>
      <c r="E458" s="14" t="str">
        <f t="shared" si="15"/>
        <v>N</v>
      </c>
    </row>
    <row r="459" spans="1:5" hidden="1" x14ac:dyDescent="0.35">
      <c r="A459" s="12" t="s">
        <v>60</v>
      </c>
      <c r="B459" s="13" t="s">
        <v>1605</v>
      </c>
      <c r="C459" s="12" t="s">
        <v>3671</v>
      </c>
      <c r="D459" s="12" t="str">
        <f t="shared" si="14"/>
        <v>N</v>
      </c>
      <c r="E459" s="14" t="str">
        <f t="shared" si="15"/>
        <v>N</v>
      </c>
    </row>
    <row r="460" spans="1:5" hidden="1" x14ac:dyDescent="0.35">
      <c r="A460" s="12" t="s">
        <v>60</v>
      </c>
      <c r="B460" s="13" t="s">
        <v>1609</v>
      </c>
      <c r="C460" s="12" t="s">
        <v>3671</v>
      </c>
      <c r="D460" s="12" t="str">
        <f t="shared" si="14"/>
        <v>N</v>
      </c>
      <c r="E460" s="14" t="str">
        <f t="shared" si="15"/>
        <v>N</v>
      </c>
    </row>
    <row r="461" spans="1:5" hidden="1" x14ac:dyDescent="0.35">
      <c r="A461" s="12" t="s">
        <v>60</v>
      </c>
      <c r="B461" s="13" t="s">
        <v>1612</v>
      </c>
      <c r="C461" s="12" t="s">
        <v>3671</v>
      </c>
      <c r="D461" s="12" t="str">
        <f t="shared" si="14"/>
        <v>N</v>
      </c>
      <c r="E461" s="14" t="str">
        <f t="shared" si="15"/>
        <v>N</v>
      </c>
    </row>
    <row r="462" spans="1:5" hidden="1" x14ac:dyDescent="0.35">
      <c r="A462" s="12" t="s">
        <v>60</v>
      </c>
      <c r="B462" s="13" t="s">
        <v>1615</v>
      </c>
      <c r="C462" s="12" t="s">
        <v>3675</v>
      </c>
      <c r="D462" s="12" t="str">
        <f t="shared" si="14"/>
        <v/>
      </c>
      <c r="E462" s="14" t="str">
        <f t="shared" si="15"/>
        <v>N</v>
      </c>
    </row>
    <row r="463" spans="1:5" x14ac:dyDescent="0.35">
      <c r="A463" s="12" t="s">
        <v>60</v>
      </c>
      <c r="B463" s="13" t="s">
        <v>1619</v>
      </c>
      <c r="C463" s="12" t="s">
        <v>3672</v>
      </c>
      <c r="D463" s="12" t="s">
        <v>3672</v>
      </c>
      <c r="E463" s="14" t="str">
        <f t="shared" si="15"/>
        <v>Y</v>
      </c>
    </row>
    <row r="464" spans="1:5" hidden="1" x14ac:dyDescent="0.35">
      <c r="A464" s="12" t="s">
        <v>60</v>
      </c>
      <c r="B464" s="13" t="s">
        <v>1622</v>
      </c>
      <c r="C464" s="12" t="s">
        <v>3675</v>
      </c>
      <c r="D464" s="12" t="str">
        <f t="shared" si="14"/>
        <v/>
      </c>
      <c r="E464" s="14" t="str">
        <f t="shared" si="15"/>
        <v>N</v>
      </c>
    </row>
    <row r="465" spans="1:5" hidden="1" x14ac:dyDescent="0.35">
      <c r="A465" s="12" t="s">
        <v>60</v>
      </c>
      <c r="B465" s="13" t="s">
        <v>1626</v>
      </c>
      <c r="C465" s="12" t="s">
        <v>3671</v>
      </c>
      <c r="D465" s="12" t="str">
        <f t="shared" si="14"/>
        <v>N</v>
      </c>
      <c r="E465" s="14" t="str">
        <f t="shared" si="15"/>
        <v>N</v>
      </c>
    </row>
    <row r="466" spans="1:5" hidden="1" x14ac:dyDescent="0.35">
      <c r="A466" s="12" t="s">
        <v>60</v>
      </c>
      <c r="B466" s="13" t="s">
        <v>158</v>
      </c>
      <c r="C466" s="12" t="s">
        <v>3671</v>
      </c>
      <c r="D466" s="12" t="str">
        <f t="shared" si="14"/>
        <v>N</v>
      </c>
      <c r="E466" s="14" t="str">
        <f t="shared" si="15"/>
        <v>N</v>
      </c>
    </row>
    <row r="467" spans="1:5" hidden="1" x14ac:dyDescent="0.35">
      <c r="A467" s="12" t="s">
        <v>60</v>
      </c>
      <c r="B467" s="13" t="s">
        <v>1631</v>
      </c>
      <c r="C467" s="12" t="s">
        <v>3671</v>
      </c>
      <c r="D467" s="12" t="str">
        <f t="shared" si="14"/>
        <v>N</v>
      </c>
      <c r="E467" s="14" t="str">
        <f t="shared" si="15"/>
        <v>N</v>
      </c>
    </row>
    <row r="468" spans="1:5" hidden="1" x14ac:dyDescent="0.35">
      <c r="A468" s="12" t="s">
        <v>60</v>
      </c>
      <c r="B468" s="13" t="s">
        <v>1635</v>
      </c>
      <c r="C468" s="12" t="s">
        <v>3671</v>
      </c>
      <c r="D468" s="12" t="str">
        <f t="shared" si="14"/>
        <v>N</v>
      </c>
      <c r="E468" s="14" t="str">
        <f t="shared" si="15"/>
        <v>N</v>
      </c>
    </row>
    <row r="469" spans="1:5" hidden="1" x14ac:dyDescent="0.35">
      <c r="A469" s="12" t="s">
        <v>60</v>
      </c>
      <c r="B469" s="13" t="s">
        <v>1638</v>
      </c>
      <c r="C469" s="12" t="s">
        <v>3671</v>
      </c>
      <c r="D469" s="12" t="str">
        <f t="shared" si="14"/>
        <v>N</v>
      </c>
      <c r="E469" s="14" t="str">
        <f t="shared" si="15"/>
        <v>N</v>
      </c>
    </row>
    <row r="470" spans="1:5" hidden="1" x14ac:dyDescent="0.35">
      <c r="A470" s="12" t="s">
        <v>60</v>
      </c>
      <c r="B470" s="13" t="s">
        <v>1641</v>
      </c>
      <c r="C470" s="12" t="s">
        <v>3671</v>
      </c>
      <c r="D470" s="12" t="str">
        <f t="shared" si="14"/>
        <v>N</v>
      </c>
      <c r="E470" s="14" t="str">
        <f t="shared" si="15"/>
        <v>N</v>
      </c>
    </row>
    <row r="471" spans="1:5" x14ac:dyDescent="0.35">
      <c r="A471" s="12" t="s">
        <v>60</v>
      </c>
      <c r="B471" s="13" t="s">
        <v>1644</v>
      </c>
      <c r="C471" s="12" t="s">
        <v>3672</v>
      </c>
      <c r="D471" s="12" t="s">
        <v>3672</v>
      </c>
      <c r="E471" s="14" t="str">
        <f t="shared" si="15"/>
        <v>Y</v>
      </c>
    </row>
    <row r="472" spans="1:5" hidden="1" x14ac:dyDescent="0.35">
      <c r="A472" s="12" t="s">
        <v>60</v>
      </c>
      <c r="B472" s="13" t="s">
        <v>1646</v>
      </c>
      <c r="C472" s="12" t="s">
        <v>3671</v>
      </c>
      <c r="D472" s="12" t="str">
        <f t="shared" si="14"/>
        <v>N</v>
      </c>
      <c r="E472" s="14" t="str">
        <f t="shared" si="15"/>
        <v>N</v>
      </c>
    </row>
    <row r="473" spans="1:5" hidden="1" x14ac:dyDescent="0.35">
      <c r="A473" s="12" t="s">
        <v>60</v>
      </c>
      <c r="B473" s="13" t="s">
        <v>1649</v>
      </c>
      <c r="C473" s="12" t="s">
        <v>3671</v>
      </c>
      <c r="D473" s="12" t="str">
        <f t="shared" si="14"/>
        <v>N</v>
      </c>
      <c r="E473" s="14" t="str">
        <f t="shared" si="15"/>
        <v>N</v>
      </c>
    </row>
    <row r="474" spans="1:5" hidden="1" x14ac:dyDescent="0.35">
      <c r="A474" s="12" t="s">
        <v>60</v>
      </c>
      <c r="B474" s="13" t="s">
        <v>1654</v>
      </c>
      <c r="C474" s="12" t="s">
        <v>3671</v>
      </c>
      <c r="D474" s="12" t="str">
        <f t="shared" si="14"/>
        <v>N</v>
      </c>
      <c r="E474" s="14" t="str">
        <f t="shared" si="15"/>
        <v>N</v>
      </c>
    </row>
    <row r="475" spans="1:5" x14ac:dyDescent="0.35">
      <c r="A475" s="12" t="s">
        <v>60</v>
      </c>
      <c r="B475" s="13" t="s">
        <v>3684</v>
      </c>
      <c r="C475" s="12" t="s">
        <v>3672</v>
      </c>
      <c r="D475" s="12" t="s">
        <v>3672</v>
      </c>
      <c r="E475" s="14" t="str">
        <f t="shared" si="15"/>
        <v>Y</v>
      </c>
    </row>
    <row r="476" spans="1:5" x14ac:dyDescent="0.35">
      <c r="A476" s="12" t="s">
        <v>60</v>
      </c>
      <c r="B476" s="13" t="s">
        <v>3685</v>
      </c>
      <c r="C476" s="12" t="s">
        <v>3672</v>
      </c>
      <c r="D476" s="12" t="s">
        <v>3672</v>
      </c>
      <c r="E476" s="14" t="str">
        <f t="shared" si="15"/>
        <v>Y</v>
      </c>
    </row>
    <row r="477" spans="1:5" hidden="1" x14ac:dyDescent="0.35">
      <c r="A477" s="12" t="s">
        <v>60</v>
      </c>
      <c r="B477" s="13" t="s">
        <v>3686</v>
      </c>
      <c r="C477" s="12" t="s">
        <v>3671</v>
      </c>
      <c r="D477" s="12" t="str">
        <f t="shared" si="14"/>
        <v>N</v>
      </c>
      <c r="E477" s="14" t="str">
        <f t="shared" si="15"/>
        <v>N</v>
      </c>
    </row>
    <row r="478" spans="1:5" hidden="1" x14ac:dyDescent="0.35">
      <c r="A478" s="12" t="s">
        <v>60</v>
      </c>
      <c r="B478" s="13" t="s">
        <v>3687</v>
      </c>
      <c r="C478" s="12" t="s">
        <v>3671</v>
      </c>
      <c r="D478" s="12" t="str">
        <f t="shared" si="14"/>
        <v>N</v>
      </c>
      <c r="E478" s="14" t="str">
        <f t="shared" si="15"/>
        <v>N</v>
      </c>
    </row>
    <row r="479" spans="1:5" hidden="1" x14ac:dyDescent="0.35">
      <c r="A479" s="12" t="s">
        <v>60</v>
      </c>
      <c r="B479" s="13" t="s">
        <v>3688</v>
      </c>
      <c r="C479" s="12" t="s">
        <v>3671</v>
      </c>
      <c r="D479" s="12" t="str">
        <f t="shared" si="14"/>
        <v>N</v>
      </c>
      <c r="E479" s="14" t="str">
        <f t="shared" si="15"/>
        <v>N</v>
      </c>
    </row>
    <row r="480" spans="1:5" hidden="1" x14ac:dyDescent="0.35">
      <c r="A480" s="12" t="s">
        <v>60</v>
      </c>
      <c r="B480" s="13" t="s">
        <v>3689</v>
      </c>
      <c r="C480" s="12" t="s">
        <v>3671</v>
      </c>
      <c r="D480" s="12" t="str">
        <f t="shared" si="14"/>
        <v>N</v>
      </c>
      <c r="E480" s="14" t="str">
        <f t="shared" si="15"/>
        <v>N</v>
      </c>
    </row>
    <row r="481" spans="1:5" hidden="1" x14ac:dyDescent="0.35">
      <c r="A481" s="12" t="s">
        <v>60</v>
      </c>
      <c r="B481" s="13" t="s">
        <v>3690</v>
      </c>
      <c r="C481" s="12" t="s">
        <v>3671</v>
      </c>
      <c r="D481" s="12" t="str">
        <f t="shared" si="14"/>
        <v>N</v>
      </c>
      <c r="E481" s="14" t="str">
        <f t="shared" si="15"/>
        <v>N</v>
      </c>
    </row>
    <row r="482" spans="1:5" hidden="1" x14ac:dyDescent="0.35">
      <c r="A482" s="12" t="s">
        <v>60</v>
      </c>
      <c r="B482" s="13" t="s">
        <v>3691</v>
      </c>
      <c r="C482" s="12" t="s">
        <v>3671</v>
      </c>
      <c r="D482" s="12" t="str">
        <f t="shared" si="14"/>
        <v>N</v>
      </c>
      <c r="E482" s="14" t="str">
        <f t="shared" si="15"/>
        <v>N</v>
      </c>
    </row>
    <row r="483" spans="1:5" hidden="1" x14ac:dyDescent="0.35">
      <c r="A483" s="12" t="s">
        <v>60</v>
      </c>
      <c r="B483" s="13" t="s">
        <v>3692</v>
      </c>
      <c r="C483" s="12" t="s">
        <v>3671</v>
      </c>
      <c r="D483" s="12" t="str">
        <f t="shared" si="14"/>
        <v>N</v>
      </c>
      <c r="E483" s="14" t="str">
        <f t="shared" si="15"/>
        <v>N</v>
      </c>
    </row>
    <row r="484" spans="1:5" hidden="1" x14ac:dyDescent="0.35">
      <c r="A484" s="12" t="s">
        <v>60</v>
      </c>
      <c r="B484" s="13" t="s">
        <v>3693</v>
      </c>
      <c r="C484" s="12" t="s">
        <v>3671</v>
      </c>
      <c r="D484" s="12" t="str">
        <f t="shared" si="14"/>
        <v>N</v>
      </c>
      <c r="E484" s="14" t="str">
        <f t="shared" si="15"/>
        <v>N</v>
      </c>
    </row>
    <row r="485" spans="1:5" hidden="1" x14ac:dyDescent="0.35">
      <c r="A485" s="12" t="s">
        <v>60</v>
      </c>
      <c r="B485" s="13" t="s">
        <v>1662</v>
      </c>
      <c r="C485" s="12" t="s">
        <v>3671</v>
      </c>
      <c r="D485" s="12" t="str">
        <f t="shared" si="14"/>
        <v>N</v>
      </c>
      <c r="E485" s="14" t="str">
        <f t="shared" si="15"/>
        <v>N</v>
      </c>
    </row>
    <row r="486" spans="1:5" x14ac:dyDescent="0.35">
      <c r="A486" s="12" t="s">
        <v>60</v>
      </c>
      <c r="B486" s="13" t="s">
        <v>1665</v>
      </c>
      <c r="C486" s="12" t="s">
        <v>3672</v>
      </c>
      <c r="D486" s="12" t="s">
        <v>3672</v>
      </c>
      <c r="E486" s="14" t="str">
        <f t="shared" si="15"/>
        <v>Y</v>
      </c>
    </row>
    <row r="487" spans="1:5" hidden="1" x14ac:dyDescent="0.35">
      <c r="A487" s="12" t="s">
        <v>60</v>
      </c>
      <c r="B487" s="13" t="s">
        <v>1669</v>
      </c>
      <c r="C487" s="12" t="s">
        <v>3671</v>
      </c>
      <c r="D487" s="12" t="str">
        <f t="shared" si="14"/>
        <v>N</v>
      </c>
      <c r="E487" s="14" t="str">
        <f t="shared" si="15"/>
        <v>N</v>
      </c>
    </row>
    <row r="488" spans="1:5" x14ac:dyDescent="0.35">
      <c r="A488" s="12" t="s">
        <v>60</v>
      </c>
      <c r="B488" s="13" t="s">
        <v>1672</v>
      </c>
      <c r="C488" s="12" t="s">
        <v>3672</v>
      </c>
      <c r="D488" s="12" t="s">
        <v>3672</v>
      </c>
      <c r="E488" s="14" t="str">
        <f t="shared" si="15"/>
        <v>Y</v>
      </c>
    </row>
    <row r="489" spans="1:5" hidden="1" x14ac:dyDescent="0.35">
      <c r="A489" s="12" t="s">
        <v>60</v>
      </c>
      <c r="B489" s="13" t="s">
        <v>1675</v>
      </c>
      <c r="C489" s="12" t="s">
        <v>3671</v>
      </c>
      <c r="D489" s="12" t="str">
        <f t="shared" si="14"/>
        <v>N</v>
      </c>
      <c r="E489" s="14" t="str">
        <f t="shared" si="15"/>
        <v>N</v>
      </c>
    </row>
    <row r="490" spans="1:5" hidden="1" x14ac:dyDescent="0.35">
      <c r="A490" s="12" t="s">
        <v>60</v>
      </c>
      <c r="B490" s="13" t="s">
        <v>1677</v>
      </c>
      <c r="C490" s="12" t="s">
        <v>3671</v>
      </c>
      <c r="D490" s="12" t="str">
        <f t="shared" si="14"/>
        <v>N</v>
      </c>
      <c r="E490" s="14" t="str">
        <f t="shared" si="15"/>
        <v>N</v>
      </c>
    </row>
    <row r="491" spans="1:5" hidden="1" x14ac:dyDescent="0.35">
      <c r="A491" s="12" t="s">
        <v>60</v>
      </c>
      <c r="B491" s="13" t="s">
        <v>1681</v>
      </c>
      <c r="C491" s="12" t="s">
        <v>3671</v>
      </c>
      <c r="D491" s="12" t="s">
        <v>3671</v>
      </c>
      <c r="E491" s="14" t="str">
        <f t="shared" si="15"/>
        <v>N</v>
      </c>
    </row>
    <row r="492" spans="1:5" hidden="1" x14ac:dyDescent="0.35">
      <c r="A492" s="12" t="s">
        <v>60</v>
      </c>
      <c r="B492" s="13" t="s">
        <v>1684</v>
      </c>
      <c r="C492" s="12" t="s">
        <v>3671</v>
      </c>
      <c r="D492" s="12" t="str">
        <f t="shared" si="14"/>
        <v>N</v>
      </c>
      <c r="E492" s="14" t="str">
        <f t="shared" si="15"/>
        <v>N</v>
      </c>
    </row>
    <row r="493" spans="1:5" hidden="1" x14ac:dyDescent="0.35">
      <c r="A493" s="12" t="s">
        <v>60</v>
      </c>
      <c r="B493" s="13" t="s">
        <v>1687</v>
      </c>
      <c r="C493" s="12" t="s">
        <v>3671</v>
      </c>
      <c r="D493" s="12" t="str">
        <f t="shared" si="14"/>
        <v>N</v>
      </c>
      <c r="E493" s="14" t="str">
        <f t="shared" si="15"/>
        <v>N</v>
      </c>
    </row>
    <row r="494" spans="1:5" hidden="1" x14ac:dyDescent="0.35">
      <c r="A494" s="12" t="s">
        <v>60</v>
      </c>
      <c r="B494" s="13" t="s">
        <v>1691</v>
      </c>
      <c r="C494" s="12" t="s">
        <v>3671</v>
      </c>
      <c r="D494" s="12" t="str">
        <f t="shared" si="14"/>
        <v>N</v>
      </c>
      <c r="E494" s="14" t="str">
        <f t="shared" si="15"/>
        <v>N</v>
      </c>
    </row>
    <row r="495" spans="1:5" x14ac:dyDescent="0.35">
      <c r="A495" s="12" t="s">
        <v>60</v>
      </c>
      <c r="B495" s="13" t="s">
        <v>1694</v>
      </c>
      <c r="C495" s="12" t="s">
        <v>3672</v>
      </c>
      <c r="D495" s="12" t="s">
        <v>3672</v>
      </c>
      <c r="E495" s="14" t="str">
        <f t="shared" si="15"/>
        <v>Y</v>
      </c>
    </row>
    <row r="496" spans="1:5" x14ac:dyDescent="0.35">
      <c r="A496" s="12" t="s">
        <v>60</v>
      </c>
      <c r="B496" s="13" t="s">
        <v>1697</v>
      </c>
      <c r="C496" s="12" t="s">
        <v>3672</v>
      </c>
      <c r="D496" s="12" t="s">
        <v>3672</v>
      </c>
      <c r="E496" s="14" t="str">
        <f t="shared" si="15"/>
        <v>Y</v>
      </c>
    </row>
    <row r="497" spans="1:5" hidden="1" x14ac:dyDescent="0.35">
      <c r="A497" s="12" t="s">
        <v>60</v>
      </c>
      <c r="B497" s="13" t="s">
        <v>1700</v>
      </c>
      <c r="C497" s="12" t="s">
        <v>3671</v>
      </c>
      <c r="D497" s="12" t="str">
        <f t="shared" si="14"/>
        <v>N</v>
      </c>
      <c r="E497" s="14" t="str">
        <f t="shared" si="15"/>
        <v>N</v>
      </c>
    </row>
    <row r="498" spans="1:5" hidden="1" x14ac:dyDescent="0.35">
      <c r="A498" s="12" t="s">
        <v>60</v>
      </c>
      <c r="B498" s="13" t="s">
        <v>1704</v>
      </c>
      <c r="C498" s="12" t="s">
        <v>3671</v>
      </c>
      <c r="D498" s="12" t="s">
        <v>3671</v>
      </c>
      <c r="E498" s="14" t="str">
        <f t="shared" si="15"/>
        <v>N</v>
      </c>
    </row>
    <row r="499" spans="1:5" x14ac:dyDescent="0.35">
      <c r="A499" s="12" t="s">
        <v>60</v>
      </c>
      <c r="B499" s="13" t="s">
        <v>1706</v>
      </c>
      <c r="C499" s="12" t="s">
        <v>3672</v>
      </c>
      <c r="D499" s="12" t="s">
        <v>3672</v>
      </c>
      <c r="E499" s="14" t="str">
        <f t="shared" si="15"/>
        <v>Y</v>
      </c>
    </row>
    <row r="500" spans="1:5" x14ac:dyDescent="0.35">
      <c r="A500" s="12" t="s">
        <v>60</v>
      </c>
      <c r="B500" s="13" t="s">
        <v>1710</v>
      </c>
      <c r="C500" s="12" t="s">
        <v>3672</v>
      </c>
      <c r="D500" s="12" t="s">
        <v>3672</v>
      </c>
      <c r="E500" s="14" t="str">
        <f t="shared" si="15"/>
        <v>Y</v>
      </c>
    </row>
    <row r="501" spans="1:5" hidden="1" x14ac:dyDescent="0.35">
      <c r="A501" s="12" t="s">
        <v>60</v>
      </c>
      <c r="B501" s="13" t="s">
        <v>1713</v>
      </c>
      <c r="C501" s="12" t="s">
        <v>3671</v>
      </c>
      <c r="D501" s="12" t="str">
        <f t="shared" si="14"/>
        <v>N</v>
      </c>
      <c r="E501" s="14" t="str">
        <f t="shared" si="15"/>
        <v>N</v>
      </c>
    </row>
    <row r="502" spans="1:5" hidden="1" x14ac:dyDescent="0.35">
      <c r="A502" s="12" t="s">
        <v>60</v>
      </c>
      <c r="B502" s="13" t="s">
        <v>1716</v>
      </c>
      <c r="C502" s="12" t="s">
        <v>3671</v>
      </c>
      <c r="D502" s="12" t="str">
        <f t="shared" si="14"/>
        <v>N</v>
      </c>
      <c r="E502" s="14" t="str">
        <f t="shared" si="15"/>
        <v>N</v>
      </c>
    </row>
    <row r="503" spans="1:5" ht="36" hidden="1" x14ac:dyDescent="0.35">
      <c r="A503" s="12" t="s">
        <v>60</v>
      </c>
      <c r="B503" s="13" t="s">
        <v>1720</v>
      </c>
      <c r="C503" s="12" t="s">
        <v>3671</v>
      </c>
      <c r="D503" s="12" t="str">
        <f t="shared" si="14"/>
        <v>N</v>
      </c>
      <c r="E503" s="14" t="str">
        <f t="shared" si="15"/>
        <v>N</v>
      </c>
    </row>
    <row r="504" spans="1:5" hidden="1" x14ac:dyDescent="0.35">
      <c r="A504" s="12" t="s">
        <v>60</v>
      </c>
      <c r="B504" s="13" t="s">
        <v>1722</v>
      </c>
      <c r="C504" s="12" t="s">
        <v>3671</v>
      </c>
      <c r="D504" s="12" t="str">
        <f t="shared" si="14"/>
        <v>N</v>
      </c>
      <c r="E504" s="14" t="str">
        <f t="shared" si="15"/>
        <v>N</v>
      </c>
    </row>
    <row r="505" spans="1:5" hidden="1" x14ac:dyDescent="0.35">
      <c r="A505" s="12" t="s">
        <v>60</v>
      </c>
      <c r="B505" s="13" t="s">
        <v>1725</v>
      </c>
      <c r="C505" s="12" t="s">
        <v>3671</v>
      </c>
      <c r="D505" s="12" t="str">
        <f t="shared" si="14"/>
        <v>N</v>
      </c>
      <c r="E505" s="14" t="str">
        <f t="shared" si="15"/>
        <v>N</v>
      </c>
    </row>
    <row r="506" spans="1:5" hidden="1" x14ac:dyDescent="0.35">
      <c r="A506" s="12" t="s">
        <v>60</v>
      </c>
      <c r="B506" s="13" t="s">
        <v>1729</v>
      </c>
      <c r="C506" s="12" t="s">
        <v>3671</v>
      </c>
      <c r="D506" s="12" t="str">
        <f t="shared" si="14"/>
        <v>N</v>
      </c>
      <c r="E506" s="14" t="str">
        <f t="shared" si="15"/>
        <v>N</v>
      </c>
    </row>
    <row r="507" spans="1:5" hidden="1" x14ac:dyDescent="0.35">
      <c r="A507" s="12" t="s">
        <v>60</v>
      </c>
      <c r="B507" s="13" t="s">
        <v>1732</v>
      </c>
      <c r="C507" s="12" t="s">
        <v>3671</v>
      </c>
      <c r="D507" s="12" t="str">
        <f t="shared" si="14"/>
        <v>N</v>
      </c>
      <c r="E507" s="14" t="str">
        <f t="shared" si="15"/>
        <v>N</v>
      </c>
    </row>
    <row r="508" spans="1:5" hidden="1" x14ac:dyDescent="0.35">
      <c r="A508" s="12" t="s">
        <v>60</v>
      </c>
      <c r="B508" s="13" t="s">
        <v>1736</v>
      </c>
      <c r="C508" s="12" t="s">
        <v>3675</v>
      </c>
      <c r="E508" s="14" t="str">
        <f t="shared" si="15"/>
        <v>N</v>
      </c>
    </row>
    <row r="509" spans="1:5" x14ac:dyDescent="0.35">
      <c r="A509" s="12" t="s">
        <v>60</v>
      </c>
      <c r="B509" s="13" t="s">
        <v>1740</v>
      </c>
      <c r="C509" s="12" t="s">
        <v>3672</v>
      </c>
      <c r="D509" s="12" t="s">
        <v>3672</v>
      </c>
      <c r="E509" s="14" t="str">
        <f t="shared" si="15"/>
        <v>Y</v>
      </c>
    </row>
    <row r="510" spans="1:5" hidden="1" x14ac:dyDescent="0.35">
      <c r="A510" s="12" t="s">
        <v>60</v>
      </c>
      <c r="B510" s="13" t="s">
        <v>1744</v>
      </c>
      <c r="C510" s="12" t="s">
        <v>3671</v>
      </c>
      <c r="D510" s="12" t="str">
        <f t="shared" si="14"/>
        <v>N</v>
      </c>
      <c r="E510" s="14" t="str">
        <f t="shared" si="15"/>
        <v>N</v>
      </c>
    </row>
    <row r="511" spans="1:5" hidden="1" x14ac:dyDescent="0.35">
      <c r="A511" s="12" t="s">
        <v>60</v>
      </c>
      <c r="B511" s="13" t="s">
        <v>1751</v>
      </c>
      <c r="C511" s="12" t="s">
        <v>3671</v>
      </c>
      <c r="D511" s="12" t="str">
        <f t="shared" si="14"/>
        <v>N</v>
      </c>
      <c r="E511" s="14" t="str">
        <f t="shared" si="15"/>
        <v>N</v>
      </c>
    </row>
    <row r="512" spans="1:5" hidden="1" x14ac:dyDescent="0.35">
      <c r="A512" s="12" t="s">
        <v>60</v>
      </c>
      <c r="B512" s="13" t="s">
        <v>1754</v>
      </c>
      <c r="C512" s="12" t="s">
        <v>3671</v>
      </c>
      <c r="D512" s="12" t="str">
        <f t="shared" si="14"/>
        <v>N</v>
      </c>
      <c r="E512" s="14" t="str">
        <f t="shared" si="15"/>
        <v>N</v>
      </c>
    </row>
    <row r="513" spans="1:5" hidden="1" x14ac:dyDescent="0.35">
      <c r="A513" s="12" t="s">
        <v>60</v>
      </c>
      <c r="B513" s="13" t="s">
        <v>1757</v>
      </c>
      <c r="C513" s="12" t="s">
        <v>3671</v>
      </c>
      <c r="D513" s="12" t="str">
        <f t="shared" si="14"/>
        <v>N</v>
      </c>
      <c r="E513" s="14" t="str">
        <f t="shared" si="15"/>
        <v>N</v>
      </c>
    </row>
    <row r="514" spans="1:5" hidden="1" x14ac:dyDescent="0.35">
      <c r="A514" s="12" t="s">
        <v>60</v>
      </c>
      <c r="B514" s="13" t="s">
        <v>1761</v>
      </c>
      <c r="C514" s="12" t="s">
        <v>3671</v>
      </c>
      <c r="D514" s="12" t="str">
        <f t="shared" si="14"/>
        <v>N</v>
      </c>
      <c r="E514" s="14" t="str">
        <f t="shared" si="15"/>
        <v>N</v>
      </c>
    </row>
    <row r="515" spans="1:5" hidden="1" x14ac:dyDescent="0.35">
      <c r="A515" s="12" t="s">
        <v>60</v>
      </c>
      <c r="B515" s="13" t="s">
        <v>1763</v>
      </c>
      <c r="C515" s="12" t="s">
        <v>3671</v>
      </c>
      <c r="D515" s="12" t="str">
        <f t="shared" ref="D515:D578" si="16">IF($C515="N","N","")</f>
        <v>N</v>
      </c>
      <c r="E515" s="14" t="str">
        <f t="shared" ref="E515:E578" si="17">IF(AND($C515="Y",$D515="Y"),"Y","N")</f>
        <v>N</v>
      </c>
    </row>
    <row r="516" spans="1:5" hidden="1" x14ac:dyDescent="0.35">
      <c r="A516" s="12" t="s">
        <v>60</v>
      </c>
      <c r="B516" s="13" t="s">
        <v>1767</v>
      </c>
      <c r="C516" s="12" t="s">
        <v>3671</v>
      </c>
      <c r="D516" s="12" t="str">
        <f t="shared" si="16"/>
        <v>N</v>
      </c>
      <c r="E516" s="14" t="str">
        <f t="shared" si="17"/>
        <v>N</v>
      </c>
    </row>
    <row r="517" spans="1:5" hidden="1" x14ac:dyDescent="0.35">
      <c r="A517" s="12" t="s">
        <v>60</v>
      </c>
      <c r="B517" s="13" t="s">
        <v>1770</v>
      </c>
      <c r="C517" s="12" t="s">
        <v>3671</v>
      </c>
      <c r="D517" s="12" t="str">
        <f t="shared" si="16"/>
        <v>N</v>
      </c>
      <c r="E517" s="14" t="str">
        <f t="shared" si="17"/>
        <v>N</v>
      </c>
    </row>
    <row r="518" spans="1:5" hidden="1" x14ac:dyDescent="0.35">
      <c r="A518" s="12" t="s">
        <v>60</v>
      </c>
      <c r="B518" s="13" t="s">
        <v>1774</v>
      </c>
      <c r="C518" s="12" t="s">
        <v>3671</v>
      </c>
      <c r="D518" s="12" t="str">
        <f t="shared" si="16"/>
        <v>N</v>
      </c>
      <c r="E518" s="14" t="str">
        <f t="shared" si="17"/>
        <v>N</v>
      </c>
    </row>
    <row r="519" spans="1:5" hidden="1" x14ac:dyDescent="0.35">
      <c r="A519" s="12" t="s">
        <v>60</v>
      </c>
      <c r="B519" s="13" t="s">
        <v>1777</v>
      </c>
      <c r="C519" s="12" t="s">
        <v>3671</v>
      </c>
      <c r="D519" s="12" t="str">
        <f t="shared" si="16"/>
        <v>N</v>
      </c>
      <c r="E519" s="14" t="str">
        <f t="shared" si="17"/>
        <v>N</v>
      </c>
    </row>
    <row r="520" spans="1:5" hidden="1" x14ac:dyDescent="0.35">
      <c r="A520" s="12" t="s">
        <v>60</v>
      </c>
      <c r="B520" s="13" t="s">
        <v>1780</v>
      </c>
      <c r="C520" s="12" t="s">
        <v>3671</v>
      </c>
      <c r="D520" s="12" t="str">
        <f t="shared" si="16"/>
        <v>N</v>
      </c>
      <c r="E520" s="14" t="str">
        <f t="shared" si="17"/>
        <v>N</v>
      </c>
    </row>
    <row r="521" spans="1:5" hidden="1" x14ac:dyDescent="0.35">
      <c r="A521" s="12" t="s">
        <v>60</v>
      </c>
      <c r="B521" s="13" t="s">
        <v>1784</v>
      </c>
      <c r="C521" s="12" t="s">
        <v>3671</v>
      </c>
      <c r="D521" s="12" t="str">
        <f t="shared" si="16"/>
        <v>N</v>
      </c>
      <c r="E521" s="14" t="str">
        <f t="shared" si="17"/>
        <v>N</v>
      </c>
    </row>
    <row r="522" spans="1:5" hidden="1" x14ac:dyDescent="0.35">
      <c r="A522" s="12" t="s">
        <v>60</v>
      </c>
      <c r="B522" s="13" t="s">
        <v>1787</v>
      </c>
      <c r="C522" s="12" t="s">
        <v>3677</v>
      </c>
      <c r="E522" s="14" t="str">
        <f t="shared" si="17"/>
        <v>N</v>
      </c>
    </row>
    <row r="523" spans="1:5" ht="36" hidden="1" x14ac:dyDescent="0.35">
      <c r="A523" s="12" t="s">
        <v>60</v>
      </c>
      <c r="B523" s="13" t="s">
        <v>1791</v>
      </c>
      <c r="C523" s="12" t="s">
        <v>3671</v>
      </c>
      <c r="D523" s="12" t="str">
        <f t="shared" si="16"/>
        <v>N</v>
      </c>
      <c r="E523" s="14" t="str">
        <f t="shared" si="17"/>
        <v>N</v>
      </c>
    </row>
    <row r="524" spans="1:5" hidden="1" x14ac:dyDescent="0.35">
      <c r="A524" s="12" t="s">
        <v>60</v>
      </c>
      <c r="B524" s="13" t="s">
        <v>1796</v>
      </c>
      <c r="C524" s="12" t="s">
        <v>3671</v>
      </c>
      <c r="D524" s="12" t="str">
        <f t="shared" si="16"/>
        <v>N</v>
      </c>
      <c r="E524" s="14" t="str">
        <f t="shared" si="17"/>
        <v>N</v>
      </c>
    </row>
    <row r="525" spans="1:5" hidden="1" x14ac:dyDescent="0.35">
      <c r="A525" s="12" t="s">
        <v>60</v>
      </c>
      <c r="B525" s="13" t="s">
        <v>1800</v>
      </c>
      <c r="C525" s="12" t="s">
        <v>3671</v>
      </c>
      <c r="D525" s="12" t="str">
        <f t="shared" si="16"/>
        <v>N</v>
      </c>
      <c r="E525" s="14" t="str">
        <f t="shared" si="17"/>
        <v>N</v>
      </c>
    </row>
    <row r="526" spans="1:5" hidden="1" x14ac:dyDescent="0.35">
      <c r="A526" s="12" t="s">
        <v>60</v>
      </c>
      <c r="B526" s="13" t="s">
        <v>1806</v>
      </c>
      <c r="C526" s="12" t="s">
        <v>3671</v>
      </c>
      <c r="D526" s="12" t="str">
        <f t="shared" si="16"/>
        <v>N</v>
      </c>
      <c r="E526" s="14" t="str">
        <f t="shared" si="17"/>
        <v>N</v>
      </c>
    </row>
    <row r="527" spans="1:5" hidden="1" x14ac:dyDescent="0.35">
      <c r="A527" s="12" t="s">
        <v>60</v>
      </c>
      <c r="B527" s="13" t="s">
        <v>1810</v>
      </c>
      <c r="C527" s="12" t="s">
        <v>3671</v>
      </c>
      <c r="D527" s="12" t="str">
        <f t="shared" si="16"/>
        <v>N</v>
      </c>
      <c r="E527" s="14" t="str">
        <f t="shared" si="17"/>
        <v>N</v>
      </c>
    </row>
    <row r="528" spans="1:5" ht="36" x14ac:dyDescent="0.35">
      <c r="A528" s="12" t="s">
        <v>60</v>
      </c>
      <c r="B528" s="13" t="s">
        <v>1814</v>
      </c>
      <c r="C528" s="12" t="s">
        <v>3672</v>
      </c>
      <c r="D528" s="12" t="s">
        <v>3672</v>
      </c>
      <c r="E528" s="14" t="str">
        <f t="shared" si="17"/>
        <v>Y</v>
      </c>
    </row>
    <row r="529" spans="1:5" hidden="1" x14ac:dyDescent="0.35">
      <c r="A529" s="12" t="s">
        <v>60</v>
      </c>
      <c r="B529" s="13" t="s">
        <v>1817</v>
      </c>
      <c r="C529" s="12" t="s">
        <v>3671</v>
      </c>
      <c r="D529" s="12" t="str">
        <f t="shared" si="16"/>
        <v>N</v>
      </c>
      <c r="E529" s="14" t="str">
        <f t="shared" si="17"/>
        <v>N</v>
      </c>
    </row>
    <row r="530" spans="1:5" hidden="1" x14ac:dyDescent="0.35">
      <c r="A530" s="12" t="s">
        <v>60</v>
      </c>
      <c r="B530" s="13" t="s">
        <v>1819</v>
      </c>
      <c r="C530" s="12" t="s">
        <v>3671</v>
      </c>
      <c r="D530" s="12" t="str">
        <f t="shared" si="16"/>
        <v>N</v>
      </c>
      <c r="E530" s="14" t="str">
        <f t="shared" si="17"/>
        <v>N</v>
      </c>
    </row>
    <row r="531" spans="1:5" hidden="1" x14ac:dyDescent="0.35">
      <c r="A531" s="12" t="s">
        <v>60</v>
      </c>
      <c r="B531" s="13" t="s">
        <v>1823</v>
      </c>
      <c r="C531" s="12" t="s">
        <v>3671</v>
      </c>
      <c r="D531" s="12" t="str">
        <f t="shared" si="16"/>
        <v>N</v>
      </c>
      <c r="E531" s="14" t="str">
        <f t="shared" si="17"/>
        <v>N</v>
      </c>
    </row>
    <row r="532" spans="1:5" hidden="1" x14ac:dyDescent="0.35">
      <c r="A532" s="12" t="s">
        <v>60</v>
      </c>
      <c r="B532" s="13" t="s">
        <v>1826</v>
      </c>
      <c r="C532" s="12" t="s">
        <v>3671</v>
      </c>
      <c r="D532" s="12" t="str">
        <f t="shared" si="16"/>
        <v>N</v>
      </c>
      <c r="E532" s="14" t="str">
        <f t="shared" si="17"/>
        <v>N</v>
      </c>
    </row>
    <row r="533" spans="1:5" hidden="1" x14ac:dyDescent="0.35">
      <c r="A533" s="12" t="s">
        <v>60</v>
      </c>
      <c r="B533" s="13" t="s">
        <v>1828</v>
      </c>
      <c r="C533" s="12" t="s">
        <v>3671</v>
      </c>
      <c r="D533" s="12" t="str">
        <f t="shared" si="16"/>
        <v>N</v>
      </c>
      <c r="E533" s="14" t="str">
        <f t="shared" si="17"/>
        <v>N</v>
      </c>
    </row>
    <row r="534" spans="1:5" hidden="1" x14ac:dyDescent="0.35">
      <c r="A534" s="12" t="s">
        <v>60</v>
      </c>
      <c r="B534" s="13" t="s">
        <v>1830</v>
      </c>
      <c r="C534" s="12" t="s">
        <v>3671</v>
      </c>
      <c r="D534" s="12" t="str">
        <f t="shared" si="16"/>
        <v>N</v>
      </c>
      <c r="E534" s="14" t="str">
        <f t="shared" si="17"/>
        <v>N</v>
      </c>
    </row>
    <row r="535" spans="1:5" hidden="1" x14ac:dyDescent="0.35">
      <c r="A535" s="12" t="s">
        <v>60</v>
      </c>
      <c r="B535" s="13" t="s">
        <v>1833</v>
      </c>
      <c r="C535" s="12" t="s">
        <v>3671</v>
      </c>
      <c r="D535" s="12" t="str">
        <f t="shared" si="16"/>
        <v>N</v>
      </c>
      <c r="E535" s="14" t="str">
        <f t="shared" si="17"/>
        <v>N</v>
      </c>
    </row>
    <row r="536" spans="1:5" hidden="1" x14ac:dyDescent="0.35">
      <c r="A536" s="12" t="s">
        <v>60</v>
      </c>
      <c r="B536" s="13" t="s">
        <v>1838</v>
      </c>
      <c r="C536" s="12" t="s">
        <v>3671</v>
      </c>
      <c r="D536" s="12" t="str">
        <f t="shared" si="16"/>
        <v>N</v>
      </c>
      <c r="E536" s="14" t="str">
        <f t="shared" si="17"/>
        <v>N</v>
      </c>
    </row>
    <row r="537" spans="1:5" hidden="1" x14ac:dyDescent="0.35">
      <c r="A537" s="12" t="s">
        <v>60</v>
      </c>
      <c r="B537" s="13" t="s">
        <v>1841</v>
      </c>
      <c r="C537" s="12" t="s">
        <v>3680</v>
      </c>
      <c r="D537" s="12" t="str">
        <f t="shared" si="16"/>
        <v/>
      </c>
      <c r="E537" s="14" t="str">
        <f t="shared" si="17"/>
        <v>N</v>
      </c>
    </row>
    <row r="538" spans="1:5" hidden="1" x14ac:dyDescent="0.35">
      <c r="A538" s="12" t="s">
        <v>60</v>
      </c>
      <c r="B538" s="13" t="s">
        <v>1844</v>
      </c>
      <c r="C538" s="12" t="s">
        <v>3671</v>
      </c>
      <c r="D538" s="12" t="str">
        <f t="shared" si="16"/>
        <v>N</v>
      </c>
      <c r="E538" s="14" t="str">
        <f t="shared" si="17"/>
        <v>N</v>
      </c>
    </row>
    <row r="539" spans="1:5" hidden="1" x14ac:dyDescent="0.35">
      <c r="A539" s="12" t="s">
        <v>60</v>
      </c>
      <c r="B539" s="13" t="s">
        <v>1847</v>
      </c>
      <c r="C539" s="12" t="s">
        <v>3671</v>
      </c>
      <c r="D539" s="12" t="str">
        <f t="shared" si="16"/>
        <v>N</v>
      </c>
      <c r="E539" s="14" t="str">
        <f t="shared" si="17"/>
        <v>N</v>
      </c>
    </row>
    <row r="540" spans="1:5" hidden="1" x14ac:dyDescent="0.35">
      <c r="A540" s="12" t="s">
        <v>60</v>
      </c>
      <c r="B540" s="13" t="s">
        <v>1851</v>
      </c>
      <c r="C540" s="12" t="s">
        <v>3671</v>
      </c>
      <c r="D540" s="12" t="str">
        <f t="shared" si="16"/>
        <v>N</v>
      </c>
      <c r="E540" s="14" t="str">
        <f t="shared" si="17"/>
        <v>N</v>
      </c>
    </row>
    <row r="541" spans="1:5" hidden="1" x14ac:dyDescent="0.35">
      <c r="A541" s="12" t="s">
        <v>60</v>
      </c>
      <c r="B541" s="13" t="s">
        <v>1853</v>
      </c>
      <c r="C541" s="12" t="s">
        <v>3671</v>
      </c>
      <c r="D541" s="12" t="str">
        <f t="shared" si="16"/>
        <v>N</v>
      </c>
      <c r="E541" s="14" t="str">
        <f t="shared" si="17"/>
        <v>N</v>
      </c>
    </row>
    <row r="542" spans="1:5" hidden="1" x14ac:dyDescent="0.35">
      <c r="A542" s="12" t="s">
        <v>60</v>
      </c>
      <c r="B542" s="13" t="s">
        <v>1857</v>
      </c>
      <c r="C542" s="12" t="s">
        <v>3671</v>
      </c>
      <c r="D542" s="12" t="str">
        <f t="shared" si="16"/>
        <v>N</v>
      </c>
      <c r="E542" s="14" t="str">
        <f t="shared" si="17"/>
        <v>N</v>
      </c>
    </row>
    <row r="543" spans="1:5" hidden="1" x14ac:dyDescent="0.35">
      <c r="A543" s="12" t="s">
        <v>60</v>
      </c>
      <c r="B543" s="13" t="s">
        <v>1860</v>
      </c>
      <c r="C543" s="12" t="s">
        <v>3671</v>
      </c>
      <c r="D543" s="12" t="str">
        <f t="shared" si="16"/>
        <v>N</v>
      </c>
      <c r="E543" s="14" t="str">
        <f t="shared" si="17"/>
        <v>N</v>
      </c>
    </row>
    <row r="544" spans="1:5" hidden="1" x14ac:dyDescent="0.35">
      <c r="A544" s="12" t="s">
        <v>60</v>
      </c>
      <c r="B544" s="13" t="s">
        <v>1863</v>
      </c>
      <c r="C544" s="12" t="s">
        <v>3671</v>
      </c>
      <c r="D544" s="12" t="str">
        <f t="shared" si="16"/>
        <v>N</v>
      </c>
      <c r="E544" s="14" t="str">
        <f t="shared" si="17"/>
        <v>N</v>
      </c>
    </row>
    <row r="545" spans="1:5" hidden="1" x14ac:dyDescent="0.35">
      <c r="A545" s="12" t="s">
        <v>60</v>
      </c>
      <c r="B545" s="13" t="s">
        <v>1866</v>
      </c>
      <c r="C545" s="12" t="s">
        <v>3671</v>
      </c>
      <c r="D545" s="12" t="str">
        <f t="shared" si="16"/>
        <v>N</v>
      </c>
      <c r="E545" s="14" t="str">
        <f t="shared" si="17"/>
        <v>N</v>
      </c>
    </row>
    <row r="546" spans="1:5" hidden="1" x14ac:dyDescent="0.35">
      <c r="A546" s="12" t="s">
        <v>60</v>
      </c>
      <c r="B546" s="13" t="s">
        <v>1870</v>
      </c>
      <c r="C546" s="12" t="s">
        <v>3671</v>
      </c>
      <c r="D546" s="12" t="str">
        <f t="shared" si="16"/>
        <v>N</v>
      </c>
      <c r="E546" s="14" t="str">
        <f t="shared" si="17"/>
        <v>N</v>
      </c>
    </row>
    <row r="547" spans="1:5" hidden="1" x14ac:dyDescent="0.35">
      <c r="A547" s="12" t="s">
        <v>60</v>
      </c>
      <c r="B547" s="13" t="s">
        <v>1874</v>
      </c>
      <c r="C547" s="12" t="s">
        <v>3671</v>
      </c>
      <c r="D547" s="12" t="str">
        <f t="shared" si="16"/>
        <v>N</v>
      </c>
      <c r="E547" s="14" t="str">
        <f t="shared" si="17"/>
        <v>N</v>
      </c>
    </row>
    <row r="548" spans="1:5" hidden="1" x14ac:dyDescent="0.35">
      <c r="A548" s="12" t="s">
        <v>60</v>
      </c>
      <c r="B548" s="13" t="s">
        <v>1878</v>
      </c>
      <c r="C548" s="12" t="s">
        <v>3671</v>
      </c>
      <c r="D548" s="12" t="str">
        <f t="shared" si="16"/>
        <v>N</v>
      </c>
      <c r="E548" s="14" t="str">
        <f t="shared" si="17"/>
        <v>N</v>
      </c>
    </row>
    <row r="549" spans="1:5" hidden="1" x14ac:dyDescent="0.35">
      <c r="A549" s="12" t="s">
        <v>60</v>
      </c>
      <c r="B549" s="13" t="s">
        <v>1882</v>
      </c>
      <c r="C549" s="12" t="s">
        <v>3671</v>
      </c>
      <c r="D549" s="12" t="str">
        <f t="shared" si="16"/>
        <v>N</v>
      </c>
      <c r="E549" s="14" t="str">
        <f t="shared" si="17"/>
        <v>N</v>
      </c>
    </row>
    <row r="550" spans="1:5" hidden="1" x14ac:dyDescent="0.35">
      <c r="A550" s="12" t="s">
        <v>60</v>
      </c>
      <c r="B550" s="13" t="s">
        <v>1886</v>
      </c>
      <c r="C550" s="12" t="s">
        <v>3671</v>
      </c>
      <c r="D550" s="12" t="str">
        <f t="shared" si="16"/>
        <v>N</v>
      </c>
      <c r="E550" s="14" t="str">
        <f t="shared" si="17"/>
        <v>N</v>
      </c>
    </row>
    <row r="551" spans="1:5" hidden="1" x14ac:dyDescent="0.35">
      <c r="A551" s="12" t="s">
        <v>60</v>
      </c>
      <c r="B551" s="13" t="s">
        <v>1889</v>
      </c>
      <c r="C551" s="12" t="s">
        <v>3671</v>
      </c>
      <c r="D551" s="12" t="str">
        <f t="shared" si="16"/>
        <v>N</v>
      </c>
      <c r="E551" s="14" t="str">
        <f t="shared" si="17"/>
        <v>N</v>
      </c>
    </row>
    <row r="552" spans="1:5" x14ac:dyDescent="0.35">
      <c r="A552" s="12" t="s">
        <v>60</v>
      </c>
      <c r="B552" s="13" t="s">
        <v>1892</v>
      </c>
      <c r="C552" s="12" t="s">
        <v>3672</v>
      </c>
      <c r="D552" s="12" t="s">
        <v>3672</v>
      </c>
      <c r="E552" s="14" t="str">
        <f t="shared" si="17"/>
        <v>Y</v>
      </c>
    </row>
    <row r="553" spans="1:5" hidden="1" x14ac:dyDescent="0.35">
      <c r="A553" s="12" t="s">
        <v>60</v>
      </c>
      <c r="B553" s="13" t="s">
        <v>1896</v>
      </c>
      <c r="C553" s="12" t="s">
        <v>3680</v>
      </c>
      <c r="D553" s="12" t="str">
        <f t="shared" si="16"/>
        <v/>
      </c>
      <c r="E553" s="14" t="str">
        <f t="shared" si="17"/>
        <v>N</v>
      </c>
    </row>
    <row r="554" spans="1:5" hidden="1" x14ac:dyDescent="0.35">
      <c r="A554" s="12" t="s">
        <v>60</v>
      </c>
      <c r="B554" s="13" t="s">
        <v>1900</v>
      </c>
      <c r="C554" s="12" t="s">
        <v>3671</v>
      </c>
      <c r="D554" s="12" t="str">
        <f t="shared" si="16"/>
        <v>N</v>
      </c>
      <c r="E554" s="14" t="str">
        <f t="shared" si="17"/>
        <v>N</v>
      </c>
    </row>
    <row r="555" spans="1:5" hidden="1" x14ac:dyDescent="0.35">
      <c r="A555" s="12" t="s">
        <v>60</v>
      </c>
      <c r="B555" s="13" t="s">
        <v>1904</v>
      </c>
      <c r="C555" s="12" t="s">
        <v>3671</v>
      </c>
      <c r="D555" s="12" t="str">
        <f t="shared" si="16"/>
        <v>N</v>
      </c>
      <c r="E555" s="14" t="str">
        <f t="shared" si="17"/>
        <v>N</v>
      </c>
    </row>
    <row r="556" spans="1:5" hidden="1" x14ac:dyDescent="0.35">
      <c r="A556" s="12" t="s">
        <v>60</v>
      </c>
      <c r="B556" s="13" t="s">
        <v>1908</v>
      </c>
      <c r="C556" s="12" t="s">
        <v>3671</v>
      </c>
      <c r="D556" s="12" t="str">
        <f t="shared" si="16"/>
        <v>N</v>
      </c>
      <c r="E556" s="14" t="str">
        <f t="shared" si="17"/>
        <v>N</v>
      </c>
    </row>
    <row r="557" spans="1:5" hidden="1" x14ac:dyDescent="0.35">
      <c r="A557" s="12" t="s">
        <v>60</v>
      </c>
      <c r="B557" s="13" t="s">
        <v>1912</v>
      </c>
      <c r="C557" s="12" t="s">
        <v>3671</v>
      </c>
      <c r="D557" s="12" t="str">
        <f t="shared" si="16"/>
        <v>N</v>
      </c>
      <c r="E557" s="14" t="str">
        <f t="shared" si="17"/>
        <v>N</v>
      </c>
    </row>
    <row r="558" spans="1:5" hidden="1" x14ac:dyDescent="0.35">
      <c r="A558" s="12" t="s">
        <v>60</v>
      </c>
      <c r="B558" s="13" t="s">
        <v>1916</v>
      </c>
      <c r="C558" s="12" t="s">
        <v>3671</v>
      </c>
      <c r="D558" s="12" t="str">
        <f t="shared" si="16"/>
        <v>N</v>
      </c>
      <c r="E558" s="14" t="str">
        <f t="shared" si="17"/>
        <v>N</v>
      </c>
    </row>
    <row r="559" spans="1:5" hidden="1" x14ac:dyDescent="0.35">
      <c r="A559" s="12" t="s">
        <v>60</v>
      </c>
      <c r="B559" s="13" t="s">
        <v>1920</v>
      </c>
      <c r="C559" s="12" t="s">
        <v>3671</v>
      </c>
      <c r="D559" s="12" t="str">
        <f t="shared" si="16"/>
        <v>N</v>
      </c>
      <c r="E559" s="14" t="str">
        <f t="shared" si="17"/>
        <v>N</v>
      </c>
    </row>
    <row r="560" spans="1:5" hidden="1" x14ac:dyDescent="0.35">
      <c r="A560" s="12" t="s">
        <v>60</v>
      </c>
      <c r="B560" s="13" t="s">
        <v>1923</v>
      </c>
      <c r="C560" s="12" t="s">
        <v>3671</v>
      </c>
      <c r="D560" s="12" t="str">
        <f t="shared" si="16"/>
        <v>N</v>
      </c>
      <c r="E560" s="14" t="str">
        <f t="shared" si="17"/>
        <v>N</v>
      </c>
    </row>
    <row r="561" spans="1:5" hidden="1" x14ac:dyDescent="0.35">
      <c r="A561" s="12" t="s">
        <v>60</v>
      </c>
      <c r="B561" s="13" t="s">
        <v>1927</v>
      </c>
      <c r="C561" s="12" t="s">
        <v>3671</v>
      </c>
      <c r="D561" s="12" t="str">
        <f t="shared" si="16"/>
        <v>N</v>
      </c>
      <c r="E561" s="14" t="str">
        <f t="shared" si="17"/>
        <v>N</v>
      </c>
    </row>
    <row r="562" spans="1:5" hidden="1" x14ac:dyDescent="0.35">
      <c r="A562" s="12" t="s">
        <v>60</v>
      </c>
      <c r="B562" s="13" t="s">
        <v>1930</v>
      </c>
      <c r="C562" s="12" t="s">
        <v>3671</v>
      </c>
      <c r="D562" s="12" t="str">
        <f t="shared" si="16"/>
        <v>N</v>
      </c>
      <c r="E562" s="14" t="str">
        <f t="shared" si="17"/>
        <v>N</v>
      </c>
    </row>
    <row r="563" spans="1:5" hidden="1" x14ac:dyDescent="0.35">
      <c r="A563" s="12" t="s">
        <v>60</v>
      </c>
      <c r="B563" s="13" t="s">
        <v>1934</v>
      </c>
      <c r="C563" s="12" t="s">
        <v>3671</v>
      </c>
      <c r="D563" s="12" t="str">
        <f t="shared" si="16"/>
        <v>N</v>
      </c>
      <c r="E563" s="14" t="str">
        <f t="shared" si="17"/>
        <v>N</v>
      </c>
    </row>
    <row r="564" spans="1:5" hidden="1" x14ac:dyDescent="0.35">
      <c r="A564" s="12" t="s">
        <v>60</v>
      </c>
      <c r="B564" s="13" t="s">
        <v>1937</v>
      </c>
      <c r="C564" s="12" t="s">
        <v>3671</v>
      </c>
      <c r="D564" s="12" t="str">
        <f t="shared" si="16"/>
        <v>N</v>
      </c>
      <c r="E564" s="14" t="str">
        <f t="shared" si="17"/>
        <v>N</v>
      </c>
    </row>
    <row r="565" spans="1:5" hidden="1" x14ac:dyDescent="0.35">
      <c r="A565" s="12" t="s">
        <v>60</v>
      </c>
      <c r="B565" s="13" t="s">
        <v>1939</v>
      </c>
      <c r="C565" s="12" t="s">
        <v>3671</v>
      </c>
      <c r="D565" s="12" t="str">
        <f t="shared" si="16"/>
        <v>N</v>
      </c>
      <c r="E565" s="14" t="str">
        <f t="shared" si="17"/>
        <v>N</v>
      </c>
    </row>
    <row r="566" spans="1:5" hidden="1" x14ac:dyDescent="0.35">
      <c r="A566" s="12" t="s">
        <v>60</v>
      </c>
      <c r="B566" s="13" t="s">
        <v>1941</v>
      </c>
      <c r="C566" s="12" t="s">
        <v>3671</v>
      </c>
      <c r="D566" s="12" t="str">
        <f t="shared" si="16"/>
        <v>N</v>
      </c>
      <c r="E566" s="14" t="str">
        <f t="shared" si="17"/>
        <v>N</v>
      </c>
    </row>
    <row r="567" spans="1:5" hidden="1" x14ac:dyDescent="0.35">
      <c r="A567" s="12" t="s">
        <v>60</v>
      </c>
      <c r="B567" s="13" t="s">
        <v>1944</v>
      </c>
      <c r="C567" s="12" t="s">
        <v>3671</v>
      </c>
      <c r="D567" s="12" t="str">
        <f t="shared" si="16"/>
        <v>N</v>
      </c>
      <c r="E567" s="14" t="str">
        <f t="shared" si="17"/>
        <v>N</v>
      </c>
    </row>
    <row r="568" spans="1:5" hidden="1" x14ac:dyDescent="0.35">
      <c r="A568" s="12" t="s">
        <v>60</v>
      </c>
      <c r="B568" s="13" t="s">
        <v>1946</v>
      </c>
      <c r="C568" s="12" t="s">
        <v>3671</v>
      </c>
      <c r="D568" s="12" t="str">
        <f t="shared" si="16"/>
        <v>N</v>
      </c>
      <c r="E568" s="14" t="str">
        <f t="shared" si="17"/>
        <v>N</v>
      </c>
    </row>
    <row r="569" spans="1:5" hidden="1" x14ac:dyDescent="0.35">
      <c r="A569" s="12" t="s">
        <v>60</v>
      </c>
      <c r="B569" s="13" t="s">
        <v>1950</v>
      </c>
      <c r="C569" s="12" t="s">
        <v>3671</v>
      </c>
      <c r="D569" s="12" t="str">
        <f t="shared" si="16"/>
        <v>N</v>
      </c>
      <c r="E569" s="14" t="str">
        <f t="shared" si="17"/>
        <v>N</v>
      </c>
    </row>
    <row r="570" spans="1:5" hidden="1" x14ac:dyDescent="0.35">
      <c r="A570" s="12" t="s">
        <v>60</v>
      </c>
      <c r="B570" s="13" t="s">
        <v>1953</v>
      </c>
      <c r="C570" s="12" t="s">
        <v>3671</v>
      </c>
      <c r="D570" s="12" t="str">
        <f t="shared" si="16"/>
        <v>N</v>
      </c>
      <c r="E570" s="14" t="str">
        <f t="shared" si="17"/>
        <v>N</v>
      </c>
    </row>
    <row r="571" spans="1:5" hidden="1" x14ac:dyDescent="0.35">
      <c r="A571" s="12" t="s">
        <v>60</v>
      </c>
      <c r="B571" s="13" t="s">
        <v>1956</v>
      </c>
      <c r="C571" s="12" t="s">
        <v>3671</v>
      </c>
      <c r="D571" s="12" t="str">
        <f t="shared" si="16"/>
        <v>N</v>
      </c>
      <c r="E571" s="14" t="str">
        <f t="shared" si="17"/>
        <v>N</v>
      </c>
    </row>
    <row r="572" spans="1:5" hidden="1" x14ac:dyDescent="0.35">
      <c r="A572" s="12" t="s">
        <v>60</v>
      </c>
      <c r="B572" s="13" t="s">
        <v>1959</v>
      </c>
      <c r="C572" s="12" t="s">
        <v>3671</v>
      </c>
      <c r="D572" s="12" t="str">
        <f t="shared" si="16"/>
        <v>N</v>
      </c>
      <c r="E572" s="14" t="str">
        <f t="shared" si="17"/>
        <v>N</v>
      </c>
    </row>
    <row r="573" spans="1:5" hidden="1" x14ac:dyDescent="0.35">
      <c r="A573" s="12" t="s">
        <v>60</v>
      </c>
      <c r="B573" s="13" t="s">
        <v>1961</v>
      </c>
      <c r="C573" s="12" t="s">
        <v>3671</v>
      </c>
      <c r="D573" s="12" t="str">
        <f t="shared" si="16"/>
        <v>N</v>
      </c>
      <c r="E573" s="14" t="str">
        <f t="shared" si="17"/>
        <v>N</v>
      </c>
    </row>
    <row r="574" spans="1:5" hidden="1" x14ac:dyDescent="0.35">
      <c r="A574" s="12" t="s">
        <v>60</v>
      </c>
      <c r="B574" s="13" t="s">
        <v>1965</v>
      </c>
      <c r="C574" s="12" t="s">
        <v>3671</v>
      </c>
      <c r="D574" s="12" t="str">
        <f t="shared" si="16"/>
        <v>N</v>
      </c>
      <c r="E574" s="14" t="str">
        <f t="shared" si="17"/>
        <v>N</v>
      </c>
    </row>
    <row r="575" spans="1:5" hidden="1" x14ac:dyDescent="0.35">
      <c r="A575" s="12" t="s">
        <v>60</v>
      </c>
      <c r="B575" s="13" t="s">
        <v>1969</v>
      </c>
      <c r="C575" s="12" t="s">
        <v>3671</v>
      </c>
      <c r="D575" s="12" t="str">
        <f t="shared" si="16"/>
        <v>N</v>
      </c>
      <c r="E575" s="14" t="str">
        <f t="shared" si="17"/>
        <v>N</v>
      </c>
    </row>
    <row r="576" spans="1:5" hidden="1" x14ac:dyDescent="0.35">
      <c r="A576" s="12" t="s">
        <v>60</v>
      </c>
      <c r="B576" s="13" t="s">
        <v>1972</v>
      </c>
      <c r="C576" s="12" t="s">
        <v>3671</v>
      </c>
      <c r="D576" s="12" t="str">
        <f t="shared" si="16"/>
        <v>N</v>
      </c>
      <c r="E576" s="14" t="str">
        <f t="shared" si="17"/>
        <v>N</v>
      </c>
    </row>
    <row r="577" spans="1:5" hidden="1" x14ac:dyDescent="0.35">
      <c r="A577" s="12" t="s">
        <v>60</v>
      </c>
      <c r="B577" s="13" t="s">
        <v>1975</v>
      </c>
      <c r="C577" s="12" t="s">
        <v>3671</v>
      </c>
      <c r="D577" s="12" t="str">
        <f t="shared" si="16"/>
        <v>N</v>
      </c>
      <c r="E577" s="14" t="str">
        <f t="shared" si="17"/>
        <v>N</v>
      </c>
    </row>
    <row r="578" spans="1:5" hidden="1" x14ac:dyDescent="0.35">
      <c r="A578" s="12" t="s">
        <v>60</v>
      </c>
      <c r="B578" s="13" t="s">
        <v>1978</v>
      </c>
      <c r="C578" s="12" t="s">
        <v>3671</v>
      </c>
      <c r="D578" s="12" t="str">
        <f t="shared" si="16"/>
        <v>N</v>
      </c>
      <c r="E578" s="14" t="str">
        <f t="shared" si="17"/>
        <v>N</v>
      </c>
    </row>
    <row r="579" spans="1:5" hidden="1" x14ac:dyDescent="0.35">
      <c r="A579" s="12" t="s">
        <v>60</v>
      </c>
      <c r="B579" s="13" t="s">
        <v>1981</v>
      </c>
      <c r="C579" s="12" t="s">
        <v>3671</v>
      </c>
      <c r="D579" s="12" t="str">
        <f t="shared" ref="D579:D642" si="18">IF($C579="N","N","")</f>
        <v>N</v>
      </c>
      <c r="E579" s="14" t="str">
        <f t="shared" ref="E579:E642" si="19">IF(AND($C579="Y",$D579="Y"),"Y","N")</f>
        <v>N</v>
      </c>
    </row>
    <row r="580" spans="1:5" ht="36" hidden="1" x14ac:dyDescent="0.35">
      <c r="A580" s="12" t="s">
        <v>60</v>
      </c>
      <c r="B580" s="13" t="s">
        <v>1984</v>
      </c>
      <c r="C580" s="12" t="s">
        <v>3671</v>
      </c>
      <c r="D580" s="12" t="str">
        <f t="shared" si="18"/>
        <v>N</v>
      </c>
      <c r="E580" s="14" t="str">
        <f t="shared" si="19"/>
        <v>N</v>
      </c>
    </row>
    <row r="581" spans="1:5" hidden="1" x14ac:dyDescent="0.35">
      <c r="A581" s="12" t="s">
        <v>60</v>
      </c>
      <c r="B581" s="13" t="s">
        <v>1987</v>
      </c>
      <c r="C581" s="12" t="s">
        <v>3671</v>
      </c>
      <c r="D581" s="12" t="str">
        <f t="shared" si="18"/>
        <v>N</v>
      </c>
      <c r="E581" s="14" t="str">
        <f t="shared" si="19"/>
        <v>N</v>
      </c>
    </row>
    <row r="582" spans="1:5" x14ac:dyDescent="0.35">
      <c r="A582" s="12" t="s">
        <v>60</v>
      </c>
      <c r="B582" s="13" t="s">
        <v>1990</v>
      </c>
      <c r="C582" s="12" t="s">
        <v>3672</v>
      </c>
      <c r="D582" s="12" t="s">
        <v>3672</v>
      </c>
      <c r="E582" s="14" t="str">
        <f t="shared" si="19"/>
        <v>Y</v>
      </c>
    </row>
    <row r="583" spans="1:5" hidden="1" x14ac:dyDescent="0.35">
      <c r="A583" s="12" t="s">
        <v>60</v>
      </c>
      <c r="B583" s="13" t="s">
        <v>1994</v>
      </c>
      <c r="C583" s="12" t="s">
        <v>3671</v>
      </c>
      <c r="D583" s="12" t="str">
        <f t="shared" si="18"/>
        <v>N</v>
      </c>
      <c r="E583" s="14" t="str">
        <f t="shared" si="19"/>
        <v>N</v>
      </c>
    </row>
    <row r="584" spans="1:5" hidden="1" x14ac:dyDescent="0.35">
      <c r="A584" s="12" t="s">
        <v>60</v>
      </c>
      <c r="B584" s="13" t="s">
        <v>1998</v>
      </c>
      <c r="C584" s="12" t="s">
        <v>3671</v>
      </c>
      <c r="D584" s="12" t="str">
        <f t="shared" si="18"/>
        <v>N</v>
      </c>
      <c r="E584" s="14" t="str">
        <f t="shared" si="19"/>
        <v>N</v>
      </c>
    </row>
    <row r="585" spans="1:5" hidden="1" x14ac:dyDescent="0.35">
      <c r="A585" s="12" t="s">
        <v>60</v>
      </c>
      <c r="B585" s="13" t="s">
        <v>2003</v>
      </c>
      <c r="C585" s="12" t="s">
        <v>3671</v>
      </c>
      <c r="D585" s="12" t="str">
        <f t="shared" si="18"/>
        <v>N</v>
      </c>
      <c r="E585" s="14" t="str">
        <f t="shared" si="19"/>
        <v>N</v>
      </c>
    </row>
    <row r="586" spans="1:5" hidden="1" x14ac:dyDescent="0.35">
      <c r="A586" s="12" t="s">
        <v>60</v>
      </c>
      <c r="B586" s="13" t="s">
        <v>2007</v>
      </c>
      <c r="C586" s="12" t="s">
        <v>3671</v>
      </c>
      <c r="D586" s="12" t="str">
        <f t="shared" si="18"/>
        <v>N</v>
      </c>
      <c r="E586" s="14" t="str">
        <f t="shared" si="19"/>
        <v>N</v>
      </c>
    </row>
    <row r="587" spans="1:5" hidden="1" x14ac:dyDescent="0.35">
      <c r="A587" s="12" t="s">
        <v>60</v>
      </c>
      <c r="B587" s="13" t="s">
        <v>2011</v>
      </c>
      <c r="C587" s="12" t="s">
        <v>3671</v>
      </c>
      <c r="D587" s="12" t="str">
        <f t="shared" si="18"/>
        <v>N</v>
      </c>
      <c r="E587" s="14" t="str">
        <f t="shared" si="19"/>
        <v>N</v>
      </c>
    </row>
    <row r="588" spans="1:5" hidden="1" x14ac:dyDescent="0.35">
      <c r="A588" s="12" t="s">
        <v>60</v>
      </c>
      <c r="B588" s="13" t="s">
        <v>2015</v>
      </c>
      <c r="C588" s="12" t="s">
        <v>3671</v>
      </c>
      <c r="D588" s="12" t="str">
        <f t="shared" si="18"/>
        <v>N</v>
      </c>
      <c r="E588" s="14" t="str">
        <f t="shared" si="19"/>
        <v>N</v>
      </c>
    </row>
    <row r="589" spans="1:5" hidden="1" x14ac:dyDescent="0.35">
      <c r="A589" s="12" t="s">
        <v>60</v>
      </c>
      <c r="B589" s="13" t="s">
        <v>2018</v>
      </c>
      <c r="C589" s="12" t="s">
        <v>3671</v>
      </c>
      <c r="D589" s="12" t="str">
        <f t="shared" si="18"/>
        <v>N</v>
      </c>
      <c r="E589" s="14" t="str">
        <f t="shared" si="19"/>
        <v>N</v>
      </c>
    </row>
    <row r="590" spans="1:5" hidden="1" x14ac:dyDescent="0.35">
      <c r="A590" s="12" t="s">
        <v>60</v>
      </c>
      <c r="B590" s="13" t="s">
        <v>2021</v>
      </c>
      <c r="C590" s="12" t="s">
        <v>3671</v>
      </c>
      <c r="D590" s="12" t="str">
        <f t="shared" si="18"/>
        <v>N</v>
      </c>
      <c r="E590" s="14" t="str">
        <f t="shared" si="19"/>
        <v>N</v>
      </c>
    </row>
    <row r="591" spans="1:5" hidden="1" x14ac:dyDescent="0.35">
      <c r="A591" s="12" t="s">
        <v>60</v>
      </c>
      <c r="B591" s="13" t="s">
        <v>2025</v>
      </c>
      <c r="C591" s="12" t="s">
        <v>3671</v>
      </c>
      <c r="D591" s="12" t="str">
        <f t="shared" si="18"/>
        <v>N</v>
      </c>
      <c r="E591" s="14" t="str">
        <f t="shared" si="19"/>
        <v>N</v>
      </c>
    </row>
    <row r="592" spans="1:5" hidden="1" x14ac:dyDescent="0.35">
      <c r="A592" s="12" t="s">
        <v>60</v>
      </c>
      <c r="B592" s="13" t="s">
        <v>2029</v>
      </c>
      <c r="C592" s="12" t="s">
        <v>3671</v>
      </c>
      <c r="D592" s="12" t="str">
        <f t="shared" si="18"/>
        <v>N</v>
      </c>
      <c r="E592" s="14" t="str">
        <f t="shared" si="19"/>
        <v>N</v>
      </c>
    </row>
    <row r="593" spans="1:5" hidden="1" x14ac:dyDescent="0.35">
      <c r="A593" s="12" t="s">
        <v>60</v>
      </c>
      <c r="B593" s="13" t="s">
        <v>2031</v>
      </c>
      <c r="C593" s="12" t="s">
        <v>3671</v>
      </c>
      <c r="D593" s="12" t="str">
        <f t="shared" si="18"/>
        <v>N</v>
      </c>
      <c r="E593" s="14" t="str">
        <f t="shared" si="19"/>
        <v>N</v>
      </c>
    </row>
    <row r="594" spans="1:5" hidden="1" x14ac:dyDescent="0.35">
      <c r="A594" s="12" t="s">
        <v>60</v>
      </c>
      <c r="B594" s="13" t="s">
        <v>2035</v>
      </c>
      <c r="C594" s="12" t="s">
        <v>3671</v>
      </c>
      <c r="D594" s="12" t="str">
        <f t="shared" si="18"/>
        <v>N</v>
      </c>
      <c r="E594" s="14" t="str">
        <f t="shared" si="19"/>
        <v>N</v>
      </c>
    </row>
    <row r="595" spans="1:5" hidden="1" x14ac:dyDescent="0.35">
      <c r="A595" s="12" t="s">
        <v>60</v>
      </c>
      <c r="B595" s="13" t="s">
        <v>2039</v>
      </c>
      <c r="C595" s="12" t="s">
        <v>3671</v>
      </c>
      <c r="D595" s="12" t="str">
        <f t="shared" si="18"/>
        <v>N</v>
      </c>
      <c r="E595" s="14" t="str">
        <f t="shared" si="19"/>
        <v>N</v>
      </c>
    </row>
    <row r="596" spans="1:5" hidden="1" x14ac:dyDescent="0.35">
      <c r="A596" s="12" t="s">
        <v>60</v>
      </c>
      <c r="B596" s="13" t="s">
        <v>2043</v>
      </c>
      <c r="C596" s="12" t="s">
        <v>3671</v>
      </c>
      <c r="D596" s="12" t="str">
        <f t="shared" si="18"/>
        <v>N</v>
      </c>
      <c r="E596" s="14" t="str">
        <f t="shared" si="19"/>
        <v>N</v>
      </c>
    </row>
    <row r="597" spans="1:5" hidden="1" x14ac:dyDescent="0.35">
      <c r="A597" s="12" t="s">
        <v>60</v>
      </c>
      <c r="B597" s="13" t="s">
        <v>2046</v>
      </c>
      <c r="C597" s="12" t="s">
        <v>3671</v>
      </c>
      <c r="D597" s="12" t="str">
        <f t="shared" si="18"/>
        <v>N</v>
      </c>
      <c r="E597" s="14" t="str">
        <f t="shared" si="19"/>
        <v>N</v>
      </c>
    </row>
    <row r="598" spans="1:5" hidden="1" x14ac:dyDescent="0.35">
      <c r="A598" s="12" t="s">
        <v>60</v>
      </c>
      <c r="B598" s="13" t="s">
        <v>2052</v>
      </c>
      <c r="C598" s="12" t="s">
        <v>3671</v>
      </c>
      <c r="D598" s="12" t="str">
        <f t="shared" si="18"/>
        <v>N</v>
      </c>
      <c r="E598" s="14" t="str">
        <f t="shared" si="19"/>
        <v>N</v>
      </c>
    </row>
    <row r="599" spans="1:5" hidden="1" x14ac:dyDescent="0.35">
      <c r="A599" s="12" t="s">
        <v>60</v>
      </c>
      <c r="B599" s="13" t="s">
        <v>2055</v>
      </c>
      <c r="C599" s="12" t="s">
        <v>3671</v>
      </c>
      <c r="D599" s="12" t="str">
        <f t="shared" si="18"/>
        <v>N</v>
      </c>
      <c r="E599" s="14" t="str">
        <f t="shared" si="19"/>
        <v>N</v>
      </c>
    </row>
    <row r="600" spans="1:5" hidden="1" x14ac:dyDescent="0.35">
      <c r="A600" s="12" t="s">
        <v>60</v>
      </c>
      <c r="B600" s="13" t="s">
        <v>2058</v>
      </c>
      <c r="C600" s="12" t="s">
        <v>3671</v>
      </c>
      <c r="D600" s="12" t="str">
        <f t="shared" si="18"/>
        <v>N</v>
      </c>
      <c r="E600" s="14" t="str">
        <f t="shared" si="19"/>
        <v>N</v>
      </c>
    </row>
    <row r="601" spans="1:5" hidden="1" x14ac:dyDescent="0.35">
      <c r="A601" s="12" t="s">
        <v>60</v>
      </c>
      <c r="B601" s="13" t="s">
        <v>2062</v>
      </c>
      <c r="C601" s="12" t="s">
        <v>3672</v>
      </c>
      <c r="D601" s="12" t="str">
        <f t="shared" si="18"/>
        <v/>
      </c>
      <c r="E601" s="14" t="str">
        <f t="shared" si="19"/>
        <v>N</v>
      </c>
    </row>
    <row r="602" spans="1:5" hidden="1" x14ac:dyDescent="0.35">
      <c r="A602" s="12" t="s">
        <v>60</v>
      </c>
      <c r="B602" s="13" t="s">
        <v>2066</v>
      </c>
      <c r="C602" s="12" t="s">
        <v>3671</v>
      </c>
      <c r="D602" s="12" t="str">
        <f t="shared" si="18"/>
        <v>N</v>
      </c>
      <c r="E602" s="14" t="str">
        <f t="shared" si="19"/>
        <v>N</v>
      </c>
    </row>
    <row r="603" spans="1:5" hidden="1" x14ac:dyDescent="0.35">
      <c r="A603" s="12" t="s">
        <v>60</v>
      </c>
      <c r="B603" s="13" t="s">
        <v>2070</v>
      </c>
      <c r="C603" s="12" t="s">
        <v>3671</v>
      </c>
      <c r="D603" s="12" t="str">
        <f t="shared" si="18"/>
        <v>N</v>
      </c>
      <c r="E603" s="14" t="str">
        <f t="shared" si="19"/>
        <v>N</v>
      </c>
    </row>
    <row r="604" spans="1:5" hidden="1" x14ac:dyDescent="0.35">
      <c r="A604" s="12" t="s">
        <v>60</v>
      </c>
      <c r="B604" s="13" t="s">
        <v>2074</v>
      </c>
      <c r="C604" s="12" t="s">
        <v>3671</v>
      </c>
      <c r="D604" s="12" t="str">
        <f t="shared" si="18"/>
        <v>N</v>
      </c>
      <c r="E604" s="14" t="str">
        <f t="shared" si="19"/>
        <v>N</v>
      </c>
    </row>
    <row r="605" spans="1:5" hidden="1" x14ac:dyDescent="0.35">
      <c r="A605" s="12" t="s">
        <v>60</v>
      </c>
      <c r="B605" s="13" t="s">
        <v>2077</v>
      </c>
      <c r="C605" s="12" t="s">
        <v>3671</v>
      </c>
      <c r="D605" s="12" t="str">
        <f t="shared" si="18"/>
        <v>N</v>
      </c>
      <c r="E605" s="14" t="str">
        <f t="shared" si="19"/>
        <v>N</v>
      </c>
    </row>
    <row r="606" spans="1:5" hidden="1" x14ac:dyDescent="0.35">
      <c r="A606" s="12" t="s">
        <v>60</v>
      </c>
      <c r="B606" s="13" t="s">
        <v>2080</v>
      </c>
      <c r="C606" s="12" t="s">
        <v>3671</v>
      </c>
      <c r="D606" s="12" t="str">
        <f t="shared" si="18"/>
        <v>N</v>
      </c>
      <c r="E606" s="14" t="str">
        <f t="shared" si="19"/>
        <v>N</v>
      </c>
    </row>
    <row r="607" spans="1:5" hidden="1" x14ac:dyDescent="0.35">
      <c r="A607" s="12" t="s">
        <v>60</v>
      </c>
      <c r="B607" s="13" t="s">
        <v>2083</v>
      </c>
      <c r="C607" s="12" t="s">
        <v>3671</v>
      </c>
      <c r="D607" s="12" t="str">
        <f t="shared" si="18"/>
        <v>N</v>
      </c>
      <c r="E607" s="14" t="str">
        <f t="shared" si="19"/>
        <v>N</v>
      </c>
    </row>
    <row r="608" spans="1:5" hidden="1" x14ac:dyDescent="0.35">
      <c r="A608" s="12" t="s">
        <v>60</v>
      </c>
      <c r="B608" s="13" t="s">
        <v>2087</v>
      </c>
      <c r="C608" s="12" t="s">
        <v>3671</v>
      </c>
      <c r="D608" s="12" t="str">
        <f t="shared" si="18"/>
        <v>N</v>
      </c>
      <c r="E608" s="14" t="str">
        <f t="shared" si="19"/>
        <v>N</v>
      </c>
    </row>
    <row r="609" spans="1:5" hidden="1" x14ac:dyDescent="0.35">
      <c r="A609" s="12" t="s">
        <v>60</v>
      </c>
      <c r="B609" s="13" t="s">
        <v>2090</v>
      </c>
      <c r="C609" s="12" t="s">
        <v>3671</v>
      </c>
      <c r="D609" s="12" t="str">
        <f t="shared" si="18"/>
        <v>N</v>
      </c>
      <c r="E609" s="14" t="str">
        <f t="shared" si="19"/>
        <v>N</v>
      </c>
    </row>
    <row r="610" spans="1:5" hidden="1" x14ac:dyDescent="0.35">
      <c r="A610" s="12" t="s">
        <v>60</v>
      </c>
      <c r="B610" s="13" t="s">
        <v>2094</v>
      </c>
      <c r="C610" s="12" t="s">
        <v>3683</v>
      </c>
      <c r="D610" s="12" t="str">
        <f t="shared" si="18"/>
        <v/>
      </c>
      <c r="E610" s="14" t="str">
        <f t="shared" si="19"/>
        <v>N</v>
      </c>
    </row>
    <row r="611" spans="1:5" hidden="1" x14ac:dyDescent="0.35">
      <c r="A611" s="12" t="s">
        <v>60</v>
      </c>
      <c r="B611" s="13" t="s">
        <v>2097</v>
      </c>
      <c r="C611" s="12" t="s">
        <v>3671</v>
      </c>
      <c r="D611" s="12" t="str">
        <f t="shared" si="18"/>
        <v>N</v>
      </c>
      <c r="E611" s="14" t="str">
        <f t="shared" si="19"/>
        <v>N</v>
      </c>
    </row>
    <row r="612" spans="1:5" hidden="1" x14ac:dyDescent="0.35">
      <c r="A612" s="12" t="s">
        <v>60</v>
      </c>
      <c r="B612" s="13" t="s">
        <v>2101</v>
      </c>
      <c r="C612" s="12" t="s">
        <v>3671</v>
      </c>
      <c r="D612" s="12" t="str">
        <f t="shared" si="18"/>
        <v>N</v>
      </c>
      <c r="E612" s="14" t="str">
        <f t="shared" si="19"/>
        <v>N</v>
      </c>
    </row>
    <row r="613" spans="1:5" hidden="1" x14ac:dyDescent="0.35">
      <c r="A613" s="12" t="s">
        <v>60</v>
      </c>
      <c r="B613" s="13" t="s">
        <v>2104</v>
      </c>
      <c r="C613" s="12" t="s">
        <v>3671</v>
      </c>
      <c r="D613" s="12" t="str">
        <f t="shared" si="18"/>
        <v>N</v>
      </c>
      <c r="E613" s="14" t="str">
        <f t="shared" si="19"/>
        <v>N</v>
      </c>
    </row>
    <row r="614" spans="1:5" hidden="1" x14ac:dyDescent="0.35">
      <c r="A614" s="12" t="s">
        <v>60</v>
      </c>
      <c r="B614" s="13" t="s">
        <v>2108</v>
      </c>
      <c r="C614" s="12" t="s">
        <v>3671</v>
      </c>
      <c r="D614" s="12" t="str">
        <f t="shared" si="18"/>
        <v>N</v>
      </c>
      <c r="E614" s="14" t="str">
        <f t="shared" si="19"/>
        <v>N</v>
      </c>
    </row>
    <row r="615" spans="1:5" hidden="1" x14ac:dyDescent="0.35">
      <c r="A615" s="12" t="s">
        <v>60</v>
      </c>
      <c r="B615" s="13" t="s">
        <v>2111</v>
      </c>
      <c r="C615" s="12" t="s">
        <v>3671</v>
      </c>
      <c r="D615" s="12" t="str">
        <f t="shared" si="18"/>
        <v>N</v>
      </c>
      <c r="E615" s="14" t="str">
        <f t="shared" si="19"/>
        <v>N</v>
      </c>
    </row>
    <row r="616" spans="1:5" ht="36" hidden="1" x14ac:dyDescent="0.35">
      <c r="A616" s="12" t="s">
        <v>60</v>
      </c>
      <c r="B616" s="13" t="s">
        <v>2114</v>
      </c>
      <c r="C616" s="12" t="s">
        <v>3671</v>
      </c>
      <c r="D616" s="12" t="str">
        <f t="shared" si="18"/>
        <v>N</v>
      </c>
      <c r="E616" s="14" t="str">
        <f t="shared" si="19"/>
        <v>N</v>
      </c>
    </row>
    <row r="617" spans="1:5" hidden="1" x14ac:dyDescent="0.35">
      <c r="A617" s="12" t="s">
        <v>60</v>
      </c>
      <c r="B617" s="13" t="s">
        <v>2118</v>
      </c>
      <c r="C617" s="12" t="s">
        <v>3671</v>
      </c>
      <c r="D617" s="12" t="str">
        <f t="shared" si="18"/>
        <v>N</v>
      </c>
      <c r="E617" s="14" t="str">
        <f t="shared" si="19"/>
        <v>N</v>
      </c>
    </row>
    <row r="618" spans="1:5" hidden="1" x14ac:dyDescent="0.35">
      <c r="A618" s="12" t="s">
        <v>60</v>
      </c>
      <c r="B618" s="13" t="s">
        <v>2122</v>
      </c>
      <c r="C618" s="12" t="s">
        <v>3671</v>
      </c>
      <c r="D618" s="12" t="str">
        <f t="shared" si="18"/>
        <v>N</v>
      </c>
      <c r="E618" s="14" t="str">
        <f t="shared" si="19"/>
        <v>N</v>
      </c>
    </row>
    <row r="619" spans="1:5" hidden="1" x14ac:dyDescent="0.35">
      <c r="A619" s="12" t="s">
        <v>60</v>
      </c>
      <c r="B619" s="13" t="s">
        <v>2125</v>
      </c>
      <c r="C619" s="12" t="s">
        <v>3671</v>
      </c>
      <c r="D619" s="12" t="str">
        <f t="shared" si="18"/>
        <v>N</v>
      </c>
      <c r="E619" s="14" t="str">
        <f t="shared" si="19"/>
        <v>N</v>
      </c>
    </row>
    <row r="620" spans="1:5" hidden="1" x14ac:dyDescent="0.35">
      <c r="A620" s="12" t="s">
        <v>60</v>
      </c>
      <c r="B620" s="13" t="s">
        <v>2128</v>
      </c>
      <c r="C620" s="12" t="s">
        <v>3671</v>
      </c>
      <c r="D620" s="12" t="str">
        <f t="shared" si="18"/>
        <v>N</v>
      </c>
      <c r="E620" s="14" t="str">
        <f t="shared" si="19"/>
        <v>N</v>
      </c>
    </row>
    <row r="621" spans="1:5" hidden="1" x14ac:dyDescent="0.35">
      <c r="A621" s="12" t="s">
        <v>60</v>
      </c>
      <c r="B621" s="13" t="s">
        <v>2131</v>
      </c>
      <c r="C621" s="12" t="s">
        <v>3671</v>
      </c>
      <c r="D621" s="12" t="str">
        <f t="shared" si="18"/>
        <v>N</v>
      </c>
      <c r="E621" s="14" t="str">
        <f t="shared" si="19"/>
        <v>N</v>
      </c>
    </row>
    <row r="622" spans="1:5" hidden="1" x14ac:dyDescent="0.35">
      <c r="A622" s="12" t="s">
        <v>60</v>
      </c>
      <c r="B622" s="13" t="s">
        <v>2135</v>
      </c>
      <c r="C622" s="12" t="s">
        <v>3671</v>
      </c>
      <c r="D622" s="12" t="str">
        <f t="shared" si="18"/>
        <v>N</v>
      </c>
      <c r="E622" s="14" t="str">
        <f t="shared" si="19"/>
        <v>N</v>
      </c>
    </row>
    <row r="623" spans="1:5" hidden="1" x14ac:dyDescent="0.35">
      <c r="A623" s="12" t="s">
        <v>60</v>
      </c>
      <c r="B623" s="13" t="s">
        <v>2138</v>
      </c>
      <c r="C623" s="12" t="s">
        <v>3671</v>
      </c>
      <c r="D623" s="12" t="str">
        <f t="shared" si="18"/>
        <v>N</v>
      </c>
      <c r="E623" s="14" t="str">
        <f t="shared" si="19"/>
        <v>N</v>
      </c>
    </row>
    <row r="624" spans="1:5" hidden="1" x14ac:dyDescent="0.35">
      <c r="A624" s="12" t="s">
        <v>60</v>
      </c>
      <c r="B624" s="13" t="s">
        <v>2142</v>
      </c>
      <c r="C624" s="12" t="s">
        <v>3671</v>
      </c>
      <c r="D624" s="12" t="str">
        <f t="shared" si="18"/>
        <v>N</v>
      </c>
      <c r="E624" s="14" t="str">
        <f t="shared" si="19"/>
        <v>N</v>
      </c>
    </row>
    <row r="625" spans="1:5" hidden="1" x14ac:dyDescent="0.35">
      <c r="A625" s="12" t="s">
        <v>60</v>
      </c>
      <c r="B625" s="13" t="s">
        <v>2146</v>
      </c>
      <c r="C625" s="12" t="s">
        <v>3671</v>
      </c>
      <c r="D625" s="12" t="str">
        <f t="shared" si="18"/>
        <v>N</v>
      </c>
      <c r="E625" s="14" t="str">
        <f t="shared" si="19"/>
        <v>N</v>
      </c>
    </row>
    <row r="626" spans="1:5" x14ac:dyDescent="0.35">
      <c r="A626" s="12" t="s">
        <v>60</v>
      </c>
      <c r="B626" s="13" t="s">
        <v>2148</v>
      </c>
      <c r="C626" s="12" t="s">
        <v>3672</v>
      </c>
      <c r="D626" s="12" t="s">
        <v>3672</v>
      </c>
      <c r="E626" s="14" t="str">
        <f t="shared" si="19"/>
        <v>Y</v>
      </c>
    </row>
    <row r="627" spans="1:5" hidden="1" x14ac:dyDescent="0.35">
      <c r="A627" s="12" t="s">
        <v>60</v>
      </c>
      <c r="B627" s="13" t="s">
        <v>2151</v>
      </c>
      <c r="C627" s="12" t="s">
        <v>3671</v>
      </c>
      <c r="D627" s="12" t="str">
        <f t="shared" si="18"/>
        <v>N</v>
      </c>
      <c r="E627" s="14" t="str">
        <f t="shared" si="19"/>
        <v>N</v>
      </c>
    </row>
    <row r="628" spans="1:5" hidden="1" x14ac:dyDescent="0.35">
      <c r="A628" s="12" t="s">
        <v>60</v>
      </c>
      <c r="B628" s="13" t="s">
        <v>2154</v>
      </c>
      <c r="C628" s="12" t="s">
        <v>3671</v>
      </c>
      <c r="D628" s="12" t="str">
        <f t="shared" si="18"/>
        <v>N</v>
      </c>
      <c r="E628" s="14" t="str">
        <f t="shared" si="19"/>
        <v>N</v>
      </c>
    </row>
    <row r="629" spans="1:5" x14ac:dyDescent="0.35">
      <c r="A629" s="12" t="s">
        <v>60</v>
      </c>
      <c r="B629" s="13" t="s">
        <v>2157</v>
      </c>
      <c r="C629" s="12" t="s">
        <v>3672</v>
      </c>
      <c r="D629" s="12" t="s">
        <v>3672</v>
      </c>
      <c r="E629" s="14" t="str">
        <f t="shared" si="19"/>
        <v>Y</v>
      </c>
    </row>
    <row r="630" spans="1:5" hidden="1" x14ac:dyDescent="0.35">
      <c r="A630" s="12" t="s">
        <v>60</v>
      </c>
      <c r="B630" s="13" t="s">
        <v>2160</v>
      </c>
      <c r="C630" s="12" t="s">
        <v>3671</v>
      </c>
      <c r="D630" s="12" t="str">
        <f t="shared" si="18"/>
        <v>N</v>
      </c>
      <c r="E630" s="14" t="str">
        <f t="shared" si="19"/>
        <v>N</v>
      </c>
    </row>
    <row r="631" spans="1:5" hidden="1" x14ac:dyDescent="0.35">
      <c r="A631" s="12" t="s">
        <v>60</v>
      </c>
      <c r="B631" s="13" t="s">
        <v>2164</v>
      </c>
      <c r="C631" s="12" t="s">
        <v>3671</v>
      </c>
      <c r="D631" s="12" t="str">
        <f t="shared" si="18"/>
        <v>N</v>
      </c>
      <c r="E631" s="14" t="str">
        <f t="shared" si="19"/>
        <v>N</v>
      </c>
    </row>
    <row r="632" spans="1:5" hidden="1" x14ac:dyDescent="0.35">
      <c r="A632" s="12" t="s">
        <v>60</v>
      </c>
      <c r="B632" s="13" t="s">
        <v>2167</v>
      </c>
      <c r="C632" s="12" t="s">
        <v>3671</v>
      </c>
      <c r="D632" s="12" t="str">
        <f t="shared" si="18"/>
        <v>N</v>
      </c>
      <c r="E632" s="14" t="str">
        <f t="shared" si="19"/>
        <v>N</v>
      </c>
    </row>
    <row r="633" spans="1:5" hidden="1" x14ac:dyDescent="0.35">
      <c r="A633" s="12" t="s">
        <v>60</v>
      </c>
      <c r="B633" s="13" t="s">
        <v>2171</v>
      </c>
      <c r="C633" s="12" t="s">
        <v>3671</v>
      </c>
      <c r="D633" s="12" t="str">
        <f t="shared" si="18"/>
        <v>N</v>
      </c>
      <c r="E633" s="14" t="str">
        <f t="shared" si="19"/>
        <v>N</v>
      </c>
    </row>
    <row r="634" spans="1:5" hidden="1" x14ac:dyDescent="0.35">
      <c r="A634" s="12" t="s">
        <v>60</v>
      </c>
      <c r="B634" s="13" t="s">
        <v>2174</v>
      </c>
      <c r="C634" s="12" t="s">
        <v>3671</v>
      </c>
      <c r="D634" s="12" t="str">
        <f t="shared" si="18"/>
        <v>N</v>
      </c>
      <c r="E634" s="14" t="str">
        <f t="shared" si="19"/>
        <v>N</v>
      </c>
    </row>
    <row r="635" spans="1:5" hidden="1" x14ac:dyDescent="0.35">
      <c r="A635" s="12" t="s">
        <v>60</v>
      </c>
      <c r="B635" s="13" t="s">
        <v>2178</v>
      </c>
      <c r="C635" s="12" t="s">
        <v>3671</v>
      </c>
      <c r="D635" s="12" t="str">
        <f t="shared" si="18"/>
        <v>N</v>
      </c>
      <c r="E635" s="14" t="str">
        <f t="shared" si="19"/>
        <v>N</v>
      </c>
    </row>
    <row r="636" spans="1:5" hidden="1" x14ac:dyDescent="0.35">
      <c r="A636" s="12" t="s">
        <v>60</v>
      </c>
      <c r="B636" s="13" t="s">
        <v>2181</v>
      </c>
      <c r="C636" s="12" t="s">
        <v>3671</v>
      </c>
      <c r="D636" s="12" t="str">
        <f t="shared" si="18"/>
        <v>N</v>
      </c>
      <c r="E636" s="14" t="str">
        <f t="shared" si="19"/>
        <v>N</v>
      </c>
    </row>
    <row r="637" spans="1:5" hidden="1" x14ac:dyDescent="0.35">
      <c r="A637" s="12" t="s">
        <v>60</v>
      </c>
      <c r="B637" s="13" t="s">
        <v>2183</v>
      </c>
      <c r="C637" s="12" t="s">
        <v>3671</v>
      </c>
      <c r="D637" s="12" t="str">
        <f t="shared" si="18"/>
        <v>N</v>
      </c>
      <c r="E637" s="14" t="str">
        <f t="shared" si="19"/>
        <v>N</v>
      </c>
    </row>
    <row r="638" spans="1:5" hidden="1" x14ac:dyDescent="0.35">
      <c r="A638" s="12" t="s">
        <v>60</v>
      </c>
      <c r="B638" s="13" t="s">
        <v>2186</v>
      </c>
      <c r="C638" s="12" t="s">
        <v>3675</v>
      </c>
      <c r="D638" s="12" t="str">
        <f t="shared" si="18"/>
        <v/>
      </c>
      <c r="E638" s="14" t="str">
        <f t="shared" si="19"/>
        <v>N</v>
      </c>
    </row>
    <row r="639" spans="1:5" hidden="1" x14ac:dyDescent="0.35">
      <c r="A639" s="12" t="s">
        <v>60</v>
      </c>
      <c r="B639" s="13" t="s">
        <v>2189</v>
      </c>
      <c r="C639" s="12" t="s">
        <v>3671</v>
      </c>
      <c r="D639" s="12" t="str">
        <f t="shared" si="18"/>
        <v>N</v>
      </c>
      <c r="E639" s="14" t="str">
        <f t="shared" si="19"/>
        <v>N</v>
      </c>
    </row>
    <row r="640" spans="1:5" hidden="1" x14ac:dyDescent="0.35">
      <c r="A640" s="12" t="s">
        <v>60</v>
      </c>
      <c r="B640" s="13" t="s">
        <v>2192</v>
      </c>
      <c r="C640" s="12" t="s">
        <v>3677</v>
      </c>
      <c r="D640" s="12" t="str">
        <f t="shared" si="18"/>
        <v/>
      </c>
      <c r="E640" s="14" t="str">
        <f t="shared" si="19"/>
        <v>N</v>
      </c>
    </row>
    <row r="641" spans="1:5" hidden="1" x14ac:dyDescent="0.35">
      <c r="A641" s="12" t="s">
        <v>60</v>
      </c>
      <c r="B641" s="13" t="s">
        <v>2197</v>
      </c>
      <c r="C641" s="12" t="s">
        <v>3671</v>
      </c>
      <c r="D641" s="12" t="str">
        <f t="shared" si="18"/>
        <v>N</v>
      </c>
      <c r="E641" s="14" t="str">
        <f t="shared" si="19"/>
        <v>N</v>
      </c>
    </row>
    <row r="642" spans="1:5" hidden="1" x14ac:dyDescent="0.35">
      <c r="A642" s="12" t="s">
        <v>60</v>
      </c>
      <c r="B642" s="13" t="s">
        <v>2202</v>
      </c>
      <c r="C642" s="12" t="s">
        <v>3671</v>
      </c>
      <c r="D642" s="12" t="str">
        <f t="shared" si="18"/>
        <v>N</v>
      </c>
      <c r="E642" s="14" t="str">
        <f t="shared" si="19"/>
        <v>N</v>
      </c>
    </row>
    <row r="643" spans="1:5" hidden="1" x14ac:dyDescent="0.35">
      <c r="A643" s="12" t="s">
        <v>60</v>
      </c>
      <c r="B643" s="13" t="s">
        <v>2206</v>
      </c>
      <c r="C643" s="12" t="s">
        <v>3671</v>
      </c>
      <c r="D643" s="12" t="str">
        <f t="shared" ref="D643:D706" si="20">IF($C643="N","N","")</f>
        <v>N</v>
      </c>
      <c r="E643" s="14" t="str">
        <f t="shared" ref="E643:E706" si="21">IF(AND($C643="Y",$D643="Y"),"Y","N")</f>
        <v>N</v>
      </c>
    </row>
    <row r="644" spans="1:5" x14ac:dyDescent="0.35">
      <c r="A644" s="12" t="s">
        <v>60</v>
      </c>
      <c r="B644" s="13" t="s">
        <v>2210</v>
      </c>
      <c r="C644" s="12" t="s">
        <v>3672</v>
      </c>
      <c r="D644" s="12" t="s">
        <v>3672</v>
      </c>
      <c r="E644" s="14" t="str">
        <f t="shared" si="21"/>
        <v>Y</v>
      </c>
    </row>
    <row r="645" spans="1:5" hidden="1" x14ac:dyDescent="0.35">
      <c r="A645" s="12" t="s">
        <v>60</v>
      </c>
      <c r="B645" s="13" t="s">
        <v>2213</v>
      </c>
      <c r="C645" s="12" t="s">
        <v>3671</v>
      </c>
      <c r="D645" s="12" t="str">
        <f t="shared" si="20"/>
        <v>N</v>
      </c>
      <c r="E645" s="14" t="str">
        <f t="shared" si="21"/>
        <v>N</v>
      </c>
    </row>
    <row r="646" spans="1:5" hidden="1" x14ac:dyDescent="0.35">
      <c r="A646" s="12" t="s">
        <v>60</v>
      </c>
      <c r="B646" s="13" t="s">
        <v>2216</v>
      </c>
      <c r="C646" s="12" t="s">
        <v>3671</v>
      </c>
      <c r="D646" s="12" t="str">
        <f t="shared" si="20"/>
        <v>N</v>
      </c>
      <c r="E646" s="14" t="str">
        <f t="shared" si="21"/>
        <v>N</v>
      </c>
    </row>
    <row r="647" spans="1:5" hidden="1" x14ac:dyDescent="0.35">
      <c r="A647" s="12" t="s">
        <v>60</v>
      </c>
      <c r="B647" s="13" t="s">
        <v>2219</v>
      </c>
      <c r="C647" s="12" t="s">
        <v>3671</v>
      </c>
      <c r="D647" s="12" t="str">
        <f t="shared" si="20"/>
        <v>N</v>
      </c>
      <c r="E647" s="14" t="str">
        <f t="shared" si="21"/>
        <v>N</v>
      </c>
    </row>
    <row r="648" spans="1:5" hidden="1" x14ac:dyDescent="0.35">
      <c r="A648" s="12" t="s">
        <v>60</v>
      </c>
      <c r="B648" s="13" t="s">
        <v>2222</v>
      </c>
      <c r="C648" s="12" t="s">
        <v>3671</v>
      </c>
      <c r="D648" s="12" t="str">
        <f t="shared" si="20"/>
        <v>N</v>
      </c>
      <c r="E648" s="14" t="str">
        <f t="shared" si="21"/>
        <v>N</v>
      </c>
    </row>
    <row r="649" spans="1:5" hidden="1" x14ac:dyDescent="0.35">
      <c r="A649" s="12" t="s">
        <v>60</v>
      </c>
      <c r="B649" s="13" t="s">
        <v>2226</v>
      </c>
      <c r="C649" s="12" t="s">
        <v>3671</v>
      </c>
      <c r="D649" s="12" t="str">
        <f t="shared" si="20"/>
        <v>N</v>
      </c>
      <c r="E649" s="14" t="str">
        <f t="shared" si="21"/>
        <v>N</v>
      </c>
    </row>
    <row r="650" spans="1:5" x14ac:dyDescent="0.35">
      <c r="A650" s="12" t="s">
        <v>60</v>
      </c>
      <c r="B650" s="13" t="s">
        <v>2229</v>
      </c>
      <c r="C650" s="12" t="s">
        <v>3672</v>
      </c>
      <c r="D650" s="12" t="s">
        <v>3672</v>
      </c>
      <c r="E650" s="14" t="str">
        <f t="shared" si="21"/>
        <v>Y</v>
      </c>
    </row>
    <row r="651" spans="1:5" hidden="1" x14ac:dyDescent="0.35">
      <c r="A651" s="12" t="s">
        <v>60</v>
      </c>
      <c r="B651" s="13" t="s">
        <v>2233</v>
      </c>
      <c r="C651" s="12" t="s">
        <v>3671</v>
      </c>
      <c r="D651" s="12" t="str">
        <f t="shared" si="20"/>
        <v>N</v>
      </c>
      <c r="E651" s="14" t="str">
        <f t="shared" si="21"/>
        <v>N</v>
      </c>
    </row>
    <row r="652" spans="1:5" hidden="1" x14ac:dyDescent="0.35">
      <c r="A652" s="12" t="s">
        <v>60</v>
      </c>
      <c r="B652" s="13" t="s">
        <v>2237</v>
      </c>
      <c r="C652" s="12" t="s">
        <v>3671</v>
      </c>
      <c r="D652" s="12" t="str">
        <f t="shared" si="20"/>
        <v>N</v>
      </c>
      <c r="E652" s="14" t="str">
        <f t="shared" si="21"/>
        <v>N</v>
      </c>
    </row>
    <row r="653" spans="1:5" hidden="1" x14ac:dyDescent="0.35">
      <c r="A653" s="12" t="s">
        <v>60</v>
      </c>
      <c r="B653" s="13" t="s">
        <v>2241</v>
      </c>
      <c r="C653" s="12" t="s">
        <v>3671</v>
      </c>
      <c r="D653" s="12" t="str">
        <f t="shared" si="20"/>
        <v>N</v>
      </c>
      <c r="E653" s="14" t="str">
        <f t="shared" si="21"/>
        <v>N</v>
      </c>
    </row>
    <row r="654" spans="1:5" hidden="1" x14ac:dyDescent="0.35">
      <c r="A654" s="12" t="s">
        <v>60</v>
      </c>
      <c r="B654" s="13" t="s">
        <v>2245</v>
      </c>
      <c r="C654" s="12" t="s">
        <v>3671</v>
      </c>
      <c r="D654" s="12" t="str">
        <f t="shared" si="20"/>
        <v>N</v>
      </c>
      <c r="E654" s="14" t="str">
        <f t="shared" si="21"/>
        <v>N</v>
      </c>
    </row>
    <row r="655" spans="1:5" hidden="1" x14ac:dyDescent="0.35">
      <c r="A655" s="12" t="s">
        <v>60</v>
      </c>
      <c r="B655" s="13" t="s">
        <v>2249</v>
      </c>
      <c r="C655" s="12" t="s">
        <v>3671</v>
      </c>
      <c r="D655" s="12" t="str">
        <f t="shared" si="20"/>
        <v>N</v>
      </c>
      <c r="E655" s="14" t="str">
        <f t="shared" si="21"/>
        <v>N</v>
      </c>
    </row>
    <row r="656" spans="1:5" hidden="1" x14ac:dyDescent="0.35">
      <c r="A656" s="12" t="s">
        <v>60</v>
      </c>
      <c r="B656" s="13" t="s">
        <v>2253</v>
      </c>
      <c r="C656" s="12" t="s">
        <v>3671</v>
      </c>
      <c r="D656" s="12" t="str">
        <f t="shared" si="20"/>
        <v>N</v>
      </c>
      <c r="E656" s="14" t="str">
        <f t="shared" si="21"/>
        <v>N</v>
      </c>
    </row>
    <row r="657" spans="1:5" hidden="1" x14ac:dyDescent="0.35">
      <c r="A657" s="12" t="s">
        <v>60</v>
      </c>
      <c r="B657" s="13" t="s">
        <v>2257</v>
      </c>
      <c r="C657" s="12" t="s">
        <v>3671</v>
      </c>
      <c r="D657" s="12" t="str">
        <f t="shared" si="20"/>
        <v>N</v>
      </c>
      <c r="E657" s="14" t="str">
        <f t="shared" si="21"/>
        <v>N</v>
      </c>
    </row>
    <row r="658" spans="1:5" hidden="1" x14ac:dyDescent="0.35">
      <c r="A658" s="12" t="s">
        <v>60</v>
      </c>
      <c r="B658" s="13" t="s">
        <v>2261</v>
      </c>
      <c r="C658" s="12" t="s">
        <v>3671</v>
      </c>
      <c r="D658" s="12" t="str">
        <f t="shared" si="20"/>
        <v>N</v>
      </c>
      <c r="E658" s="14" t="str">
        <f t="shared" si="21"/>
        <v>N</v>
      </c>
    </row>
    <row r="659" spans="1:5" hidden="1" x14ac:dyDescent="0.35">
      <c r="A659" s="12" t="s">
        <v>60</v>
      </c>
      <c r="B659" s="13" t="s">
        <v>2264</v>
      </c>
      <c r="C659" s="12" t="s">
        <v>3671</v>
      </c>
      <c r="D659" s="12" t="str">
        <f t="shared" si="20"/>
        <v>N</v>
      </c>
      <c r="E659" s="14" t="str">
        <f t="shared" si="21"/>
        <v>N</v>
      </c>
    </row>
    <row r="660" spans="1:5" hidden="1" x14ac:dyDescent="0.35">
      <c r="A660" s="12" t="s">
        <v>60</v>
      </c>
      <c r="B660" s="13" t="s">
        <v>2267</v>
      </c>
      <c r="C660" s="12" t="s">
        <v>3671</v>
      </c>
      <c r="D660" s="12" t="str">
        <f t="shared" si="20"/>
        <v>N</v>
      </c>
      <c r="E660" s="14" t="str">
        <f t="shared" si="21"/>
        <v>N</v>
      </c>
    </row>
    <row r="661" spans="1:5" x14ac:dyDescent="0.35">
      <c r="A661" s="12" t="s">
        <v>60</v>
      </c>
      <c r="B661" s="13" t="s">
        <v>2271</v>
      </c>
      <c r="C661" s="12" t="s">
        <v>3672</v>
      </c>
      <c r="D661" s="12" t="s">
        <v>3672</v>
      </c>
      <c r="E661" s="14" t="str">
        <f t="shared" si="21"/>
        <v>Y</v>
      </c>
    </row>
    <row r="662" spans="1:5" hidden="1" x14ac:dyDescent="0.35">
      <c r="A662" s="12" t="s">
        <v>60</v>
      </c>
      <c r="B662" s="13" t="s">
        <v>2274</v>
      </c>
      <c r="C662" s="12" t="s">
        <v>3671</v>
      </c>
      <c r="D662" s="12" t="str">
        <f t="shared" si="20"/>
        <v>N</v>
      </c>
      <c r="E662" s="14" t="str">
        <f t="shared" si="21"/>
        <v>N</v>
      </c>
    </row>
    <row r="663" spans="1:5" x14ac:dyDescent="0.35">
      <c r="A663" s="12" t="s">
        <v>60</v>
      </c>
      <c r="B663" s="13" t="s">
        <v>2278</v>
      </c>
      <c r="C663" s="12" t="s">
        <v>3672</v>
      </c>
      <c r="D663" s="12" t="s">
        <v>3672</v>
      </c>
      <c r="E663" s="14" t="str">
        <f t="shared" si="21"/>
        <v>Y</v>
      </c>
    </row>
    <row r="664" spans="1:5" ht="36" hidden="1" x14ac:dyDescent="0.35">
      <c r="A664" s="12" t="s">
        <v>60</v>
      </c>
      <c r="B664" s="13" t="s">
        <v>2281</v>
      </c>
      <c r="C664" s="12" t="s">
        <v>3671</v>
      </c>
      <c r="D664" s="12" t="str">
        <f t="shared" si="20"/>
        <v>N</v>
      </c>
      <c r="E664" s="14" t="str">
        <f t="shared" si="21"/>
        <v>N</v>
      </c>
    </row>
    <row r="665" spans="1:5" x14ac:dyDescent="0.35">
      <c r="A665" s="12" t="s">
        <v>60</v>
      </c>
      <c r="B665" s="13" t="s">
        <v>2285</v>
      </c>
      <c r="C665" s="12" t="s">
        <v>3672</v>
      </c>
      <c r="D665" s="12" t="s">
        <v>3672</v>
      </c>
      <c r="E665" s="14" t="str">
        <f t="shared" si="21"/>
        <v>Y</v>
      </c>
    </row>
    <row r="666" spans="1:5" hidden="1" x14ac:dyDescent="0.35">
      <c r="A666" s="12" t="s">
        <v>60</v>
      </c>
      <c r="B666" s="13" t="s">
        <v>2288</v>
      </c>
      <c r="C666" s="12" t="s">
        <v>3675</v>
      </c>
      <c r="D666" s="12" t="str">
        <f t="shared" si="20"/>
        <v/>
      </c>
      <c r="E666" s="14" t="str">
        <f t="shared" si="21"/>
        <v>N</v>
      </c>
    </row>
    <row r="667" spans="1:5" hidden="1" x14ac:dyDescent="0.35">
      <c r="A667" s="12" t="s">
        <v>60</v>
      </c>
      <c r="B667" s="13" t="s">
        <v>2291</v>
      </c>
      <c r="C667" s="12" t="s">
        <v>3675</v>
      </c>
      <c r="D667" s="12" t="str">
        <f t="shared" si="20"/>
        <v/>
      </c>
      <c r="E667" s="14" t="str">
        <f t="shared" si="21"/>
        <v>N</v>
      </c>
    </row>
    <row r="668" spans="1:5" ht="36" hidden="1" x14ac:dyDescent="0.35">
      <c r="A668" s="12" t="s">
        <v>60</v>
      </c>
      <c r="B668" s="13" t="s">
        <v>2294</v>
      </c>
      <c r="C668" s="12" t="s">
        <v>3671</v>
      </c>
      <c r="D668" s="12" t="str">
        <f t="shared" si="20"/>
        <v>N</v>
      </c>
      <c r="E668" s="14" t="str">
        <f t="shared" si="21"/>
        <v>N</v>
      </c>
    </row>
    <row r="669" spans="1:5" hidden="1" x14ac:dyDescent="0.35">
      <c r="A669" s="12" t="s">
        <v>60</v>
      </c>
      <c r="B669" s="13" t="s">
        <v>2298</v>
      </c>
      <c r="C669" s="12" t="s">
        <v>3671</v>
      </c>
      <c r="D669" s="12" t="str">
        <f t="shared" si="20"/>
        <v>N</v>
      </c>
      <c r="E669" s="14" t="str">
        <f t="shared" si="21"/>
        <v>N</v>
      </c>
    </row>
    <row r="670" spans="1:5" hidden="1" x14ac:dyDescent="0.35">
      <c r="A670" s="12" t="s">
        <v>60</v>
      </c>
      <c r="B670" s="13" t="s">
        <v>2302</v>
      </c>
      <c r="C670" s="12" t="s">
        <v>3671</v>
      </c>
      <c r="D670" s="12" t="str">
        <f t="shared" si="20"/>
        <v>N</v>
      </c>
      <c r="E670" s="14" t="str">
        <f t="shared" si="21"/>
        <v>N</v>
      </c>
    </row>
    <row r="671" spans="1:5" hidden="1" x14ac:dyDescent="0.35">
      <c r="A671" s="12" t="s">
        <v>60</v>
      </c>
      <c r="B671" s="13" t="s">
        <v>2305</v>
      </c>
      <c r="C671" s="12" t="s">
        <v>3671</v>
      </c>
      <c r="D671" s="12" t="str">
        <f t="shared" si="20"/>
        <v>N</v>
      </c>
      <c r="E671" s="14" t="str">
        <f t="shared" si="21"/>
        <v>N</v>
      </c>
    </row>
    <row r="672" spans="1:5" hidden="1" x14ac:dyDescent="0.35">
      <c r="A672" s="12" t="s">
        <v>60</v>
      </c>
      <c r="B672" s="13" t="s">
        <v>2308</v>
      </c>
      <c r="C672" s="12" t="s">
        <v>3677</v>
      </c>
      <c r="D672" s="12" t="str">
        <f t="shared" si="20"/>
        <v/>
      </c>
      <c r="E672" s="14" t="str">
        <f t="shared" si="21"/>
        <v>N</v>
      </c>
    </row>
    <row r="673" spans="1:5" hidden="1" x14ac:dyDescent="0.35">
      <c r="A673" s="12" t="s">
        <v>60</v>
      </c>
      <c r="B673" s="13" t="s">
        <v>2312</v>
      </c>
      <c r="C673" s="12" t="s">
        <v>3671</v>
      </c>
      <c r="D673" s="12" t="str">
        <f t="shared" si="20"/>
        <v>N</v>
      </c>
      <c r="E673" s="14" t="str">
        <f t="shared" si="21"/>
        <v>N</v>
      </c>
    </row>
    <row r="674" spans="1:5" hidden="1" x14ac:dyDescent="0.35">
      <c r="A674" s="12" t="s">
        <v>60</v>
      </c>
      <c r="B674" s="13" t="s">
        <v>2315</v>
      </c>
      <c r="C674" s="12" t="s">
        <v>3671</v>
      </c>
      <c r="D674" s="12" t="str">
        <f t="shared" si="20"/>
        <v>N</v>
      </c>
      <c r="E674" s="14" t="str">
        <f t="shared" si="21"/>
        <v>N</v>
      </c>
    </row>
    <row r="675" spans="1:5" hidden="1" x14ac:dyDescent="0.35">
      <c r="A675" s="12" t="s">
        <v>60</v>
      </c>
      <c r="B675" s="13" t="s">
        <v>2318</v>
      </c>
      <c r="C675" s="12" t="s">
        <v>3671</v>
      </c>
      <c r="D675" s="12" t="str">
        <f t="shared" si="20"/>
        <v>N</v>
      </c>
      <c r="E675" s="14" t="str">
        <f t="shared" si="21"/>
        <v>N</v>
      </c>
    </row>
    <row r="676" spans="1:5" hidden="1" x14ac:dyDescent="0.35">
      <c r="A676" s="12" t="s">
        <v>60</v>
      </c>
      <c r="B676" s="13" t="s">
        <v>2321</v>
      </c>
      <c r="C676" s="12" t="s">
        <v>3671</v>
      </c>
      <c r="D676" s="12" t="str">
        <f t="shared" si="20"/>
        <v>N</v>
      </c>
      <c r="E676" s="14" t="str">
        <f t="shared" si="21"/>
        <v>N</v>
      </c>
    </row>
    <row r="677" spans="1:5" hidden="1" x14ac:dyDescent="0.35">
      <c r="A677" s="12" t="s">
        <v>60</v>
      </c>
      <c r="B677" s="13" t="s">
        <v>2324</v>
      </c>
      <c r="C677" s="12" t="s">
        <v>3671</v>
      </c>
      <c r="D677" s="12" t="str">
        <f t="shared" si="20"/>
        <v>N</v>
      </c>
      <c r="E677" s="14" t="str">
        <f t="shared" si="21"/>
        <v>N</v>
      </c>
    </row>
    <row r="678" spans="1:5" hidden="1" x14ac:dyDescent="0.35">
      <c r="A678" s="12" t="s">
        <v>60</v>
      </c>
      <c r="B678" s="13" t="s">
        <v>2328</v>
      </c>
      <c r="C678" s="12" t="s">
        <v>3671</v>
      </c>
      <c r="D678" s="12" t="str">
        <f t="shared" si="20"/>
        <v>N</v>
      </c>
      <c r="E678" s="14" t="str">
        <f t="shared" si="21"/>
        <v>N</v>
      </c>
    </row>
    <row r="679" spans="1:5" hidden="1" x14ac:dyDescent="0.35">
      <c r="A679" s="12" t="s">
        <v>60</v>
      </c>
      <c r="B679" s="13" t="s">
        <v>2331</v>
      </c>
      <c r="C679" s="12" t="s">
        <v>3675</v>
      </c>
      <c r="D679" s="12" t="str">
        <f t="shared" si="20"/>
        <v/>
      </c>
      <c r="E679" s="14" t="str">
        <f t="shared" si="21"/>
        <v>N</v>
      </c>
    </row>
    <row r="680" spans="1:5" ht="36" hidden="1" x14ac:dyDescent="0.35">
      <c r="A680" s="12" t="s">
        <v>60</v>
      </c>
      <c r="B680" s="13" t="s">
        <v>2334</v>
      </c>
      <c r="C680" s="12" t="s">
        <v>3671</v>
      </c>
      <c r="D680" s="12" t="str">
        <f t="shared" si="20"/>
        <v>N</v>
      </c>
      <c r="E680" s="14" t="str">
        <f t="shared" si="21"/>
        <v>N</v>
      </c>
    </row>
    <row r="681" spans="1:5" hidden="1" x14ac:dyDescent="0.35">
      <c r="A681" s="12" t="s">
        <v>60</v>
      </c>
      <c r="B681" s="13" t="s">
        <v>2337</v>
      </c>
      <c r="C681" s="12" t="s">
        <v>3671</v>
      </c>
      <c r="D681" s="12" t="str">
        <f t="shared" si="20"/>
        <v>N</v>
      </c>
      <c r="E681" s="14" t="str">
        <f t="shared" si="21"/>
        <v>N</v>
      </c>
    </row>
    <row r="682" spans="1:5" hidden="1" x14ac:dyDescent="0.35">
      <c r="A682" s="12" t="s">
        <v>60</v>
      </c>
      <c r="B682" s="13" t="s">
        <v>2341</v>
      </c>
      <c r="C682" s="12" t="s">
        <v>3671</v>
      </c>
      <c r="D682" s="12" t="str">
        <f t="shared" si="20"/>
        <v>N</v>
      </c>
      <c r="E682" s="14" t="str">
        <f t="shared" si="21"/>
        <v>N</v>
      </c>
    </row>
    <row r="683" spans="1:5" hidden="1" x14ac:dyDescent="0.35">
      <c r="A683" s="12" t="s">
        <v>60</v>
      </c>
      <c r="B683" s="13" t="s">
        <v>2345</v>
      </c>
      <c r="C683" s="12" t="s">
        <v>3671</v>
      </c>
      <c r="D683" s="12" t="str">
        <f t="shared" si="20"/>
        <v>N</v>
      </c>
      <c r="E683" s="14" t="str">
        <f t="shared" si="21"/>
        <v>N</v>
      </c>
    </row>
    <row r="684" spans="1:5" hidden="1" x14ac:dyDescent="0.35">
      <c r="A684" s="12" t="s">
        <v>60</v>
      </c>
      <c r="B684" s="13" t="s">
        <v>2349</v>
      </c>
      <c r="C684" s="12" t="s">
        <v>3671</v>
      </c>
      <c r="D684" s="12" t="str">
        <f t="shared" si="20"/>
        <v>N</v>
      </c>
      <c r="E684" s="14" t="str">
        <f t="shared" si="21"/>
        <v>N</v>
      </c>
    </row>
    <row r="685" spans="1:5" hidden="1" x14ac:dyDescent="0.35">
      <c r="A685" s="12" t="s">
        <v>60</v>
      </c>
      <c r="B685" s="13" t="s">
        <v>2352</v>
      </c>
      <c r="C685" s="12" t="s">
        <v>3671</v>
      </c>
      <c r="D685" s="12" t="str">
        <f t="shared" si="20"/>
        <v>N</v>
      </c>
      <c r="E685" s="14" t="str">
        <f t="shared" si="21"/>
        <v>N</v>
      </c>
    </row>
    <row r="686" spans="1:5" hidden="1" x14ac:dyDescent="0.35">
      <c r="A686" s="12" t="s">
        <v>60</v>
      </c>
      <c r="B686" s="13" t="s">
        <v>2356</v>
      </c>
      <c r="C686" s="12" t="s">
        <v>3671</v>
      </c>
      <c r="D686" s="12" t="str">
        <f t="shared" si="20"/>
        <v>N</v>
      </c>
      <c r="E686" s="14" t="str">
        <f t="shared" si="21"/>
        <v>N</v>
      </c>
    </row>
    <row r="687" spans="1:5" ht="36" hidden="1" x14ac:dyDescent="0.35">
      <c r="A687" s="12" t="s">
        <v>60</v>
      </c>
      <c r="B687" s="13" t="s">
        <v>2360</v>
      </c>
      <c r="C687" s="12" t="s">
        <v>3671</v>
      </c>
      <c r="D687" s="12" t="str">
        <f t="shared" si="20"/>
        <v>N</v>
      </c>
      <c r="E687" s="14" t="str">
        <f t="shared" si="21"/>
        <v>N</v>
      </c>
    </row>
    <row r="688" spans="1:5" hidden="1" x14ac:dyDescent="0.35">
      <c r="A688" s="12" t="s">
        <v>60</v>
      </c>
      <c r="B688" s="13" t="s">
        <v>2364</v>
      </c>
      <c r="C688" s="12" t="s">
        <v>3671</v>
      </c>
      <c r="D688" s="12" t="str">
        <f t="shared" si="20"/>
        <v>N</v>
      </c>
      <c r="E688" s="14" t="str">
        <f t="shared" si="21"/>
        <v>N</v>
      </c>
    </row>
    <row r="689" spans="1:5" hidden="1" x14ac:dyDescent="0.35">
      <c r="A689" s="12" t="s">
        <v>60</v>
      </c>
      <c r="B689" s="13" t="s">
        <v>2368</v>
      </c>
      <c r="C689" s="12" t="s">
        <v>3680</v>
      </c>
      <c r="D689" s="12" t="str">
        <f t="shared" si="20"/>
        <v/>
      </c>
      <c r="E689" s="14" t="str">
        <f t="shared" si="21"/>
        <v>N</v>
      </c>
    </row>
    <row r="690" spans="1:5" hidden="1" x14ac:dyDescent="0.35">
      <c r="A690" s="12" t="s">
        <v>60</v>
      </c>
      <c r="B690" s="13" t="s">
        <v>2372</v>
      </c>
      <c r="C690" s="12" t="s">
        <v>3671</v>
      </c>
      <c r="D690" s="12" t="str">
        <f t="shared" si="20"/>
        <v>N</v>
      </c>
      <c r="E690" s="14" t="str">
        <f t="shared" si="21"/>
        <v>N</v>
      </c>
    </row>
    <row r="691" spans="1:5" hidden="1" x14ac:dyDescent="0.35">
      <c r="A691" s="12" t="s">
        <v>60</v>
      </c>
      <c r="B691" s="13" t="s">
        <v>2376</v>
      </c>
      <c r="C691" s="12" t="s">
        <v>3671</v>
      </c>
      <c r="D691" s="12" t="str">
        <f t="shared" si="20"/>
        <v>N</v>
      </c>
      <c r="E691" s="14" t="str">
        <f t="shared" si="21"/>
        <v>N</v>
      </c>
    </row>
    <row r="692" spans="1:5" hidden="1" x14ac:dyDescent="0.35">
      <c r="A692" s="12" t="s">
        <v>60</v>
      </c>
      <c r="B692" s="13" t="s">
        <v>2378</v>
      </c>
      <c r="C692" s="12" t="s">
        <v>3671</v>
      </c>
      <c r="D692" s="12" t="str">
        <f t="shared" si="20"/>
        <v>N</v>
      </c>
      <c r="E692" s="14" t="str">
        <f t="shared" si="21"/>
        <v>N</v>
      </c>
    </row>
    <row r="693" spans="1:5" hidden="1" x14ac:dyDescent="0.35">
      <c r="A693" s="12" t="s">
        <v>60</v>
      </c>
      <c r="B693" s="13" t="s">
        <v>2382</v>
      </c>
      <c r="C693" s="12" t="s">
        <v>3671</v>
      </c>
      <c r="D693" s="12" t="str">
        <f t="shared" si="20"/>
        <v>N</v>
      </c>
      <c r="E693" s="14" t="str">
        <f t="shared" si="21"/>
        <v>N</v>
      </c>
    </row>
    <row r="694" spans="1:5" hidden="1" x14ac:dyDescent="0.35">
      <c r="A694" s="12" t="s">
        <v>60</v>
      </c>
      <c r="B694" s="13" t="s">
        <v>2385</v>
      </c>
      <c r="C694" s="12" t="s">
        <v>3671</v>
      </c>
      <c r="D694" s="12" t="str">
        <f t="shared" si="20"/>
        <v>N</v>
      </c>
      <c r="E694" s="14" t="str">
        <f t="shared" si="21"/>
        <v>N</v>
      </c>
    </row>
    <row r="695" spans="1:5" hidden="1" x14ac:dyDescent="0.35">
      <c r="A695" s="12" t="s">
        <v>60</v>
      </c>
      <c r="B695" s="13" t="s">
        <v>2388</v>
      </c>
      <c r="C695" s="12" t="s">
        <v>3671</v>
      </c>
      <c r="D695" s="12" t="str">
        <f t="shared" si="20"/>
        <v>N</v>
      </c>
      <c r="E695" s="14" t="str">
        <f t="shared" si="21"/>
        <v>N</v>
      </c>
    </row>
    <row r="696" spans="1:5" hidden="1" x14ac:dyDescent="0.35">
      <c r="A696" s="12" t="s">
        <v>60</v>
      </c>
      <c r="B696" s="13" t="s">
        <v>2392</v>
      </c>
      <c r="C696" s="12" t="s">
        <v>3671</v>
      </c>
      <c r="D696" s="12" t="str">
        <f t="shared" si="20"/>
        <v>N</v>
      </c>
      <c r="E696" s="14" t="str">
        <f t="shared" si="21"/>
        <v>N</v>
      </c>
    </row>
    <row r="697" spans="1:5" hidden="1" x14ac:dyDescent="0.35">
      <c r="A697" s="12" t="s">
        <v>60</v>
      </c>
      <c r="B697" s="13" t="s">
        <v>2396</v>
      </c>
      <c r="C697" s="12" t="s">
        <v>3671</v>
      </c>
      <c r="D697" s="12" t="str">
        <f t="shared" si="20"/>
        <v>N</v>
      </c>
      <c r="E697" s="14" t="str">
        <f t="shared" si="21"/>
        <v>N</v>
      </c>
    </row>
    <row r="698" spans="1:5" hidden="1" x14ac:dyDescent="0.35">
      <c r="A698" s="12" t="s">
        <v>60</v>
      </c>
      <c r="B698" s="13" t="s">
        <v>2399</v>
      </c>
      <c r="C698" s="12" t="s">
        <v>3671</v>
      </c>
      <c r="D698" s="12" t="str">
        <f t="shared" si="20"/>
        <v>N</v>
      </c>
      <c r="E698" s="14" t="str">
        <f t="shared" si="21"/>
        <v>N</v>
      </c>
    </row>
    <row r="699" spans="1:5" hidden="1" x14ac:dyDescent="0.35">
      <c r="A699" s="12" t="s">
        <v>60</v>
      </c>
      <c r="B699" s="13" t="s">
        <v>2403</v>
      </c>
      <c r="C699" s="12" t="s">
        <v>3671</v>
      </c>
      <c r="D699" s="12" t="str">
        <f t="shared" si="20"/>
        <v>N</v>
      </c>
      <c r="E699" s="14" t="str">
        <f t="shared" si="21"/>
        <v>N</v>
      </c>
    </row>
    <row r="700" spans="1:5" hidden="1" x14ac:dyDescent="0.35">
      <c r="A700" s="12" t="s">
        <v>60</v>
      </c>
      <c r="B700" s="13" t="s">
        <v>2407</v>
      </c>
      <c r="C700" s="12" t="s">
        <v>3671</v>
      </c>
      <c r="D700" s="12" t="str">
        <f t="shared" si="20"/>
        <v>N</v>
      </c>
      <c r="E700" s="14" t="str">
        <f t="shared" si="21"/>
        <v>N</v>
      </c>
    </row>
    <row r="701" spans="1:5" hidden="1" x14ac:dyDescent="0.35">
      <c r="A701" s="12" t="s">
        <v>60</v>
      </c>
      <c r="B701" s="13" t="s">
        <v>2410</v>
      </c>
      <c r="C701" s="12" t="s">
        <v>3671</v>
      </c>
      <c r="D701" s="12" t="str">
        <f t="shared" si="20"/>
        <v>N</v>
      </c>
      <c r="E701" s="14" t="str">
        <f t="shared" si="21"/>
        <v>N</v>
      </c>
    </row>
    <row r="702" spans="1:5" hidden="1" x14ac:dyDescent="0.35">
      <c r="A702" s="12" t="s">
        <v>60</v>
      </c>
      <c r="B702" s="13" t="s">
        <v>2416</v>
      </c>
      <c r="C702" s="12" t="s">
        <v>3671</v>
      </c>
      <c r="D702" s="12" t="str">
        <f t="shared" si="20"/>
        <v>N</v>
      </c>
      <c r="E702" s="14" t="str">
        <f t="shared" si="21"/>
        <v>N</v>
      </c>
    </row>
    <row r="703" spans="1:5" hidden="1" x14ac:dyDescent="0.35">
      <c r="A703" s="12" t="s">
        <v>60</v>
      </c>
      <c r="B703" s="13" t="s">
        <v>2420</v>
      </c>
      <c r="C703" s="12" t="s">
        <v>3671</v>
      </c>
      <c r="D703" s="12" t="str">
        <f t="shared" si="20"/>
        <v>N</v>
      </c>
      <c r="E703" s="14" t="str">
        <f t="shared" si="21"/>
        <v>N</v>
      </c>
    </row>
    <row r="704" spans="1:5" hidden="1" x14ac:dyDescent="0.35">
      <c r="A704" s="12" t="s">
        <v>60</v>
      </c>
      <c r="B704" s="13" t="s">
        <v>2423</v>
      </c>
      <c r="C704" s="12" t="s">
        <v>3677</v>
      </c>
      <c r="D704" s="12" t="str">
        <f t="shared" si="20"/>
        <v/>
      </c>
      <c r="E704" s="14" t="str">
        <f t="shared" si="21"/>
        <v>N</v>
      </c>
    </row>
    <row r="705" spans="1:5" hidden="1" x14ac:dyDescent="0.35">
      <c r="A705" s="12" t="s">
        <v>60</v>
      </c>
      <c r="B705" s="13" t="s">
        <v>2427</v>
      </c>
      <c r="C705" s="12" t="s">
        <v>3671</v>
      </c>
      <c r="D705" s="12" t="str">
        <f t="shared" si="20"/>
        <v>N</v>
      </c>
      <c r="E705" s="14" t="str">
        <f t="shared" si="21"/>
        <v>N</v>
      </c>
    </row>
    <row r="706" spans="1:5" hidden="1" x14ac:dyDescent="0.35">
      <c r="A706" s="12" t="s">
        <v>60</v>
      </c>
      <c r="B706" s="13" t="s">
        <v>2429</v>
      </c>
      <c r="C706" s="12" t="s">
        <v>3671</v>
      </c>
      <c r="D706" s="12" t="str">
        <f t="shared" si="20"/>
        <v>N</v>
      </c>
      <c r="E706" s="14" t="str">
        <f t="shared" si="21"/>
        <v>N</v>
      </c>
    </row>
    <row r="707" spans="1:5" hidden="1" x14ac:dyDescent="0.35">
      <c r="A707" s="12" t="s">
        <v>60</v>
      </c>
      <c r="B707" s="13" t="s">
        <v>2431</v>
      </c>
      <c r="C707" s="12" t="s">
        <v>3671</v>
      </c>
      <c r="D707" s="12" t="str">
        <f t="shared" ref="D707:D770" si="22">IF($C707="N","N","")</f>
        <v>N</v>
      </c>
      <c r="E707" s="14" t="str">
        <f t="shared" ref="E707:E770" si="23">IF(AND($C707="Y",$D707="Y"),"Y","N")</f>
        <v>N</v>
      </c>
    </row>
    <row r="708" spans="1:5" x14ac:dyDescent="0.35">
      <c r="A708" s="12" t="s">
        <v>60</v>
      </c>
      <c r="B708" s="13" t="s">
        <v>2435</v>
      </c>
      <c r="C708" s="12" t="s">
        <v>3672</v>
      </c>
      <c r="D708" s="12" t="s">
        <v>3672</v>
      </c>
      <c r="E708" s="14" t="str">
        <f t="shared" si="23"/>
        <v>Y</v>
      </c>
    </row>
    <row r="709" spans="1:5" hidden="1" x14ac:dyDescent="0.35">
      <c r="A709" s="12" t="s">
        <v>60</v>
      </c>
      <c r="B709" s="13" t="s">
        <v>2438</v>
      </c>
      <c r="C709" s="12" t="s">
        <v>3671</v>
      </c>
      <c r="D709" s="12" t="str">
        <f t="shared" si="22"/>
        <v>N</v>
      </c>
      <c r="E709" s="14" t="str">
        <f t="shared" si="23"/>
        <v>N</v>
      </c>
    </row>
    <row r="710" spans="1:5" hidden="1" x14ac:dyDescent="0.35">
      <c r="A710" s="12" t="s">
        <v>60</v>
      </c>
      <c r="B710" s="13" t="s">
        <v>2445</v>
      </c>
      <c r="C710" s="12" t="s">
        <v>3671</v>
      </c>
      <c r="D710" s="12" t="str">
        <f t="shared" si="22"/>
        <v>N</v>
      </c>
      <c r="E710" s="14" t="str">
        <f t="shared" si="23"/>
        <v>N</v>
      </c>
    </row>
    <row r="711" spans="1:5" hidden="1" x14ac:dyDescent="0.35">
      <c r="A711" s="12" t="s">
        <v>60</v>
      </c>
      <c r="B711" s="13" t="s">
        <v>2448</v>
      </c>
      <c r="C711" s="12" t="s">
        <v>3671</v>
      </c>
      <c r="D711" s="12" t="str">
        <f t="shared" si="22"/>
        <v>N</v>
      </c>
      <c r="E711" s="14" t="str">
        <f t="shared" si="23"/>
        <v>N</v>
      </c>
    </row>
    <row r="712" spans="1:5" hidden="1" x14ac:dyDescent="0.35">
      <c r="A712" s="12" t="s">
        <v>60</v>
      </c>
      <c r="B712" s="13" t="s">
        <v>2451</v>
      </c>
      <c r="C712" s="12" t="s">
        <v>3671</v>
      </c>
      <c r="D712" s="12" t="str">
        <f t="shared" si="22"/>
        <v>N</v>
      </c>
      <c r="E712" s="14" t="str">
        <f t="shared" si="23"/>
        <v>N</v>
      </c>
    </row>
    <row r="713" spans="1:5" ht="36" hidden="1" x14ac:dyDescent="0.35">
      <c r="A713" s="12" t="s">
        <v>60</v>
      </c>
      <c r="B713" s="13" t="s">
        <v>2455</v>
      </c>
      <c r="C713" s="12" t="s">
        <v>3671</v>
      </c>
      <c r="D713" s="12" t="str">
        <f t="shared" si="22"/>
        <v>N</v>
      </c>
      <c r="E713" s="14" t="str">
        <f t="shared" si="23"/>
        <v>N</v>
      </c>
    </row>
    <row r="714" spans="1:5" hidden="1" x14ac:dyDescent="0.35">
      <c r="A714" s="12" t="s">
        <v>60</v>
      </c>
      <c r="B714" s="13" t="s">
        <v>2457</v>
      </c>
      <c r="C714" s="12" t="s">
        <v>3671</v>
      </c>
      <c r="D714" s="12" t="str">
        <f t="shared" si="22"/>
        <v>N</v>
      </c>
      <c r="E714" s="14" t="str">
        <f t="shared" si="23"/>
        <v>N</v>
      </c>
    </row>
    <row r="715" spans="1:5" hidden="1" x14ac:dyDescent="0.35">
      <c r="A715" s="12" t="s">
        <v>60</v>
      </c>
      <c r="B715" s="13" t="s">
        <v>2460</v>
      </c>
      <c r="C715" s="12" t="s">
        <v>3671</v>
      </c>
      <c r="D715" s="12" t="str">
        <f t="shared" si="22"/>
        <v>N</v>
      </c>
      <c r="E715" s="14" t="str">
        <f t="shared" si="23"/>
        <v>N</v>
      </c>
    </row>
    <row r="716" spans="1:5" hidden="1" x14ac:dyDescent="0.35">
      <c r="A716" s="12" t="s">
        <v>60</v>
      </c>
      <c r="B716" s="13" t="s">
        <v>2464</v>
      </c>
      <c r="C716" s="12" t="s">
        <v>3671</v>
      </c>
      <c r="D716" s="12" t="str">
        <f t="shared" si="22"/>
        <v>N</v>
      </c>
      <c r="E716" s="14" t="str">
        <f t="shared" si="23"/>
        <v>N</v>
      </c>
    </row>
    <row r="717" spans="1:5" hidden="1" x14ac:dyDescent="0.35">
      <c r="A717" s="12" t="s">
        <v>60</v>
      </c>
      <c r="B717" s="13" t="s">
        <v>2466</v>
      </c>
      <c r="C717" s="12" t="s">
        <v>3671</v>
      </c>
      <c r="D717" s="12" t="str">
        <f t="shared" si="22"/>
        <v>N</v>
      </c>
      <c r="E717" s="14" t="str">
        <f t="shared" si="23"/>
        <v>N</v>
      </c>
    </row>
    <row r="718" spans="1:5" hidden="1" x14ac:dyDescent="0.35">
      <c r="A718" s="12" t="s">
        <v>60</v>
      </c>
      <c r="B718" s="13" t="s">
        <v>2469</v>
      </c>
      <c r="C718" s="12" t="s">
        <v>3671</v>
      </c>
      <c r="D718" s="12" t="str">
        <f t="shared" si="22"/>
        <v>N</v>
      </c>
      <c r="E718" s="14" t="str">
        <f t="shared" si="23"/>
        <v>N</v>
      </c>
    </row>
    <row r="719" spans="1:5" hidden="1" x14ac:dyDescent="0.35">
      <c r="A719" s="12" t="s">
        <v>60</v>
      </c>
      <c r="B719" s="13" t="s">
        <v>2473</v>
      </c>
      <c r="C719" s="12" t="s">
        <v>3671</v>
      </c>
      <c r="D719" s="12" t="str">
        <f t="shared" si="22"/>
        <v>N</v>
      </c>
      <c r="E719" s="14" t="str">
        <f t="shared" si="23"/>
        <v>N</v>
      </c>
    </row>
    <row r="720" spans="1:5" hidden="1" x14ac:dyDescent="0.35">
      <c r="A720" s="12" t="s">
        <v>60</v>
      </c>
      <c r="B720" s="13" t="s">
        <v>2477</v>
      </c>
      <c r="C720" s="12" t="s">
        <v>3671</v>
      </c>
      <c r="D720" s="12" t="str">
        <f t="shared" si="22"/>
        <v>N</v>
      </c>
      <c r="E720" s="14" t="str">
        <f t="shared" si="23"/>
        <v>N</v>
      </c>
    </row>
    <row r="721" spans="1:5" hidden="1" x14ac:dyDescent="0.35">
      <c r="A721" s="12" t="s">
        <v>60</v>
      </c>
      <c r="B721" s="13" t="s">
        <v>2480</v>
      </c>
      <c r="C721" s="12" t="s">
        <v>3671</v>
      </c>
      <c r="D721" s="12" t="str">
        <f t="shared" si="22"/>
        <v>N</v>
      </c>
      <c r="E721" s="14" t="str">
        <f t="shared" si="23"/>
        <v>N</v>
      </c>
    </row>
    <row r="722" spans="1:5" hidden="1" x14ac:dyDescent="0.35">
      <c r="A722" s="12" t="s">
        <v>60</v>
      </c>
      <c r="B722" s="13" t="s">
        <v>2483</v>
      </c>
      <c r="C722" s="12" t="s">
        <v>3671</v>
      </c>
      <c r="D722" s="12" t="str">
        <f t="shared" si="22"/>
        <v>N</v>
      </c>
      <c r="E722" s="14" t="str">
        <f t="shared" si="23"/>
        <v>N</v>
      </c>
    </row>
    <row r="723" spans="1:5" hidden="1" x14ac:dyDescent="0.35">
      <c r="A723" s="12" t="s">
        <v>60</v>
      </c>
      <c r="B723" s="13" t="s">
        <v>2487</v>
      </c>
      <c r="C723" s="12" t="s">
        <v>3671</v>
      </c>
      <c r="D723" s="12" t="str">
        <f t="shared" si="22"/>
        <v>N</v>
      </c>
      <c r="E723" s="14" t="str">
        <f t="shared" si="23"/>
        <v>N</v>
      </c>
    </row>
    <row r="724" spans="1:5" hidden="1" x14ac:dyDescent="0.35">
      <c r="A724" s="12" t="s">
        <v>60</v>
      </c>
      <c r="B724" s="13" t="s">
        <v>2490</v>
      </c>
      <c r="C724" s="12" t="s">
        <v>3671</v>
      </c>
      <c r="D724" s="12" t="str">
        <f t="shared" si="22"/>
        <v>N</v>
      </c>
      <c r="E724" s="14" t="str">
        <f t="shared" si="23"/>
        <v>N</v>
      </c>
    </row>
    <row r="725" spans="1:5" hidden="1" x14ac:dyDescent="0.35">
      <c r="A725" s="12" t="s">
        <v>60</v>
      </c>
      <c r="B725" s="13" t="s">
        <v>2493</v>
      </c>
      <c r="C725" s="12" t="s">
        <v>3671</v>
      </c>
      <c r="D725" s="12" t="str">
        <f t="shared" si="22"/>
        <v>N</v>
      </c>
      <c r="E725" s="14" t="str">
        <f t="shared" si="23"/>
        <v>N</v>
      </c>
    </row>
    <row r="726" spans="1:5" hidden="1" x14ac:dyDescent="0.35">
      <c r="A726" s="12" t="s">
        <v>60</v>
      </c>
      <c r="B726" s="13" t="s">
        <v>2495</v>
      </c>
      <c r="C726" s="12" t="s">
        <v>3671</v>
      </c>
      <c r="D726" s="12" t="str">
        <f t="shared" si="22"/>
        <v>N</v>
      </c>
      <c r="E726" s="14" t="str">
        <f t="shared" si="23"/>
        <v>N</v>
      </c>
    </row>
    <row r="727" spans="1:5" hidden="1" x14ac:dyDescent="0.35">
      <c r="A727" s="12" t="s">
        <v>60</v>
      </c>
      <c r="B727" s="13" t="s">
        <v>2499</v>
      </c>
      <c r="C727" s="12" t="s">
        <v>3671</v>
      </c>
      <c r="D727" s="12" t="str">
        <f t="shared" si="22"/>
        <v>N</v>
      </c>
      <c r="E727" s="14" t="str">
        <f t="shared" si="23"/>
        <v>N</v>
      </c>
    </row>
    <row r="728" spans="1:5" hidden="1" x14ac:dyDescent="0.35">
      <c r="A728" s="12" t="s">
        <v>60</v>
      </c>
      <c r="B728" s="13" t="s">
        <v>2503</v>
      </c>
      <c r="C728" s="12" t="s">
        <v>3671</v>
      </c>
      <c r="D728" s="12" t="str">
        <f t="shared" si="22"/>
        <v>N</v>
      </c>
      <c r="E728" s="14" t="str">
        <f t="shared" si="23"/>
        <v>N</v>
      </c>
    </row>
    <row r="729" spans="1:5" hidden="1" x14ac:dyDescent="0.35">
      <c r="A729" s="12" t="s">
        <v>60</v>
      </c>
      <c r="B729" s="13" t="s">
        <v>2506</v>
      </c>
      <c r="C729" s="12" t="s">
        <v>3671</v>
      </c>
      <c r="D729" s="12" t="str">
        <f t="shared" si="22"/>
        <v>N</v>
      </c>
      <c r="E729" s="14" t="str">
        <f t="shared" si="23"/>
        <v>N</v>
      </c>
    </row>
    <row r="730" spans="1:5" hidden="1" x14ac:dyDescent="0.35">
      <c r="A730" s="12" t="s">
        <v>60</v>
      </c>
      <c r="B730" s="13" t="s">
        <v>2509</v>
      </c>
      <c r="C730" s="12" t="s">
        <v>3671</v>
      </c>
      <c r="D730" s="12" t="str">
        <f t="shared" si="22"/>
        <v>N</v>
      </c>
      <c r="E730" s="14" t="str">
        <f t="shared" si="23"/>
        <v>N</v>
      </c>
    </row>
    <row r="731" spans="1:5" hidden="1" x14ac:dyDescent="0.35">
      <c r="A731" s="12" t="s">
        <v>60</v>
      </c>
      <c r="B731" s="13" t="s">
        <v>2512</v>
      </c>
      <c r="C731" s="12" t="s">
        <v>3671</v>
      </c>
      <c r="D731" s="12" t="str">
        <f t="shared" si="22"/>
        <v>N</v>
      </c>
      <c r="E731" s="14" t="str">
        <f t="shared" si="23"/>
        <v>N</v>
      </c>
    </row>
    <row r="732" spans="1:5" hidden="1" x14ac:dyDescent="0.35">
      <c r="A732" s="12" t="s">
        <v>60</v>
      </c>
      <c r="B732" s="13" t="s">
        <v>2516</v>
      </c>
      <c r="C732" s="12" t="s">
        <v>3671</v>
      </c>
      <c r="D732" s="12" t="str">
        <f t="shared" si="22"/>
        <v>N</v>
      </c>
      <c r="E732" s="14" t="str">
        <f t="shared" si="23"/>
        <v>N</v>
      </c>
    </row>
    <row r="733" spans="1:5" hidden="1" x14ac:dyDescent="0.35">
      <c r="A733" s="12" t="s">
        <v>60</v>
      </c>
      <c r="B733" s="13" t="s">
        <v>2519</v>
      </c>
      <c r="C733" s="12" t="s">
        <v>3671</v>
      </c>
      <c r="D733" s="12" t="str">
        <f t="shared" si="22"/>
        <v>N</v>
      </c>
      <c r="E733" s="14" t="str">
        <f t="shared" si="23"/>
        <v>N</v>
      </c>
    </row>
    <row r="734" spans="1:5" hidden="1" x14ac:dyDescent="0.35">
      <c r="A734" s="12" t="s">
        <v>60</v>
      </c>
      <c r="B734" s="13" t="s">
        <v>2522</v>
      </c>
      <c r="C734" s="12" t="s">
        <v>3671</v>
      </c>
      <c r="D734" s="12" t="str">
        <f t="shared" si="22"/>
        <v>N</v>
      </c>
      <c r="E734" s="14" t="str">
        <f t="shared" si="23"/>
        <v>N</v>
      </c>
    </row>
    <row r="735" spans="1:5" hidden="1" x14ac:dyDescent="0.35">
      <c r="A735" s="12" t="s">
        <v>60</v>
      </c>
      <c r="B735" s="13" t="s">
        <v>2526</v>
      </c>
      <c r="C735" s="12" t="s">
        <v>3675</v>
      </c>
      <c r="D735" s="12" t="str">
        <f t="shared" si="22"/>
        <v/>
      </c>
      <c r="E735" s="14" t="str">
        <f t="shared" si="23"/>
        <v>N</v>
      </c>
    </row>
    <row r="736" spans="1:5" hidden="1" x14ac:dyDescent="0.35">
      <c r="A736" s="12" t="s">
        <v>60</v>
      </c>
      <c r="B736" s="13" t="s">
        <v>2532</v>
      </c>
      <c r="C736" s="12" t="s">
        <v>3671</v>
      </c>
      <c r="D736" s="12" t="str">
        <f t="shared" si="22"/>
        <v>N</v>
      </c>
      <c r="E736" s="14" t="str">
        <f t="shared" si="23"/>
        <v>N</v>
      </c>
    </row>
    <row r="737" spans="1:5" hidden="1" x14ac:dyDescent="0.35">
      <c r="A737" s="12" t="s">
        <v>60</v>
      </c>
      <c r="B737" s="13" t="s">
        <v>2535</v>
      </c>
      <c r="C737" s="12" t="s">
        <v>3671</v>
      </c>
      <c r="D737" s="12" t="str">
        <f t="shared" si="22"/>
        <v>N</v>
      </c>
      <c r="E737" s="14" t="str">
        <f t="shared" si="23"/>
        <v>N</v>
      </c>
    </row>
    <row r="738" spans="1:5" hidden="1" x14ac:dyDescent="0.35">
      <c r="A738" s="12" t="s">
        <v>60</v>
      </c>
      <c r="B738" s="13" t="s">
        <v>2539</v>
      </c>
      <c r="C738" s="12" t="s">
        <v>3671</v>
      </c>
      <c r="D738" s="12" t="str">
        <f t="shared" si="22"/>
        <v>N</v>
      </c>
      <c r="E738" s="14" t="str">
        <f t="shared" si="23"/>
        <v>N</v>
      </c>
    </row>
    <row r="739" spans="1:5" hidden="1" x14ac:dyDescent="0.35">
      <c r="A739" s="12" t="s">
        <v>60</v>
      </c>
      <c r="B739" s="13" t="s">
        <v>2543</v>
      </c>
      <c r="C739" s="12" t="s">
        <v>3671</v>
      </c>
      <c r="D739" s="12" t="str">
        <f t="shared" si="22"/>
        <v>N</v>
      </c>
      <c r="E739" s="14" t="str">
        <f t="shared" si="23"/>
        <v>N</v>
      </c>
    </row>
    <row r="740" spans="1:5" hidden="1" x14ac:dyDescent="0.35">
      <c r="A740" s="12" t="s">
        <v>60</v>
      </c>
      <c r="B740" s="13" t="s">
        <v>2547</v>
      </c>
      <c r="C740" s="12" t="s">
        <v>3671</v>
      </c>
      <c r="D740" s="12" t="str">
        <f t="shared" si="22"/>
        <v>N</v>
      </c>
      <c r="E740" s="14" t="str">
        <f t="shared" si="23"/>
        <v>N</v>
      </c>
    </row>
    <row r="741" spans="1:5" hidden="1" x14ac:dyDescent="0.35">
      <c r="A741" s="12" t="s">
        <v>60</v>
      </c>
      <c r="B741" s="13" t="s">
        <v>2550</v>
      </c>
      <c r="C741" s="12" t="s">
        <v>3671</v>
      </c>
      <c r="D741" s="12" t="str">
        <f t="shared" si="22"/>
        <v>N</v>
      </c>
      <c r="E741" s="14" t="str">
        <f t="shared" si="23"/>
        <v>N</v>
      </c>
    </row>
    <row r="742" spans="1:5" hidden="1" x14ac:dyDescent="0.35">
      <c r="A742" s="12" t="s">
        <v>60</v>
      </c>
      <c r="B742" s="13" t="s">
        <v>2554</v>
      </c>
      <c r="C742" s="12" t="s">
        <v>3671</v>
      </c>
      <c r="D742" s="12" t="str">
        <f t="shared" si="22"/>
        <v>N</v>
      </c>
      <c r="E742" s="14" t="str">
        <f t="shared" si="23"/>
        <v>N</v>
      </c>
    </row>
    <row r="743" spans="1:5" hidden="1" x14ac:dyDescent="0.35">
      <c r="A743" s="12" t="s">
        <v>60</v>
      </c>
      <c r="B743" s="13" t="s">
        <v>2557</v>
      </c>
      <c r="C743" s="12" t="s">
        <v>3671</v>
      </c>
      <c r="D743" s="12" t="str">
        <f t="shared" si="22"/>
        <v>N</v>
      </c>
      <c r="E743" s="14" t="str">
        <f t="shared" si="23"/>
        <v>N</v>
      </c>
    </row>
    <row r="744" spans="1:5" hidden="1" x14ac:dyDescent="0.35">
      <c r="A744" s="12" t="s">
        <v>60</v>
      </c>
      <c r="B744" s="13" t="s">
        <v>2560</v>
      </c>
      <c r="C744" s="12" t="s">
        <v>3671</v>
      </c>
      <c r="D744" s="12" t="str">
        <f t="shared" si="22"/>
        <v>N</v>
      </c>
      <c r="E744" s="14" t="str">
        <f t="shared" si="23"/>
        <v>N</v>
      </c>
    </row>
    <row r="745" spans="1:5" hidden="1" x14ac:dyDescent="0.35">
      <c r="A745" s="12" t="s">
        <v>60</v>
      </c>
      <c r="B745" s="13" t="s">
        <v>2564</v>
      </c>
      <c r="C745" s="12" t="s">
        <v>3671</v>
      </c>
      <c r="D745" s="12" t="str">
        <f t="shared" si="22"/>
        <v>N</v>
      </c>
      <c r="E745" s="14" t="str">
        <f t="shared" si="23"/>
        <v>N</v>
      </c>
    </row>
    <row r="746" spans="1:5" x14ac:dyDescent="0.35">
      <c r="A746" s="12" t="s">
        <v>60</v>
      </c>
      <c r="B746" s="13" t="s">
        <v>2568</v>
      </c>
      <c r="C746" s="12" t="s">
        <v>3672</v>
      </c>
      <c r="D746" s="12" t="s">
        <v>3672</v>
      </c>
      <c r="E746" s="14" t="str">
        <f t="shared" si="23"/>
        <v>Y</v>
      </c>
    </row>
    <row r="747" spans="1:5" hidden="1" x14ac:dyDescent="0.35">
      <c r="A747" s="12" t="s">
        <v>60</v>
      </c>
      <c r="B747" s="13" t="s">
        <v>2571</v>
      </c>
      <c r="C747" s="12" t="s">
        <v>3671</v>
      </c>
      <c r="D747" s="12" t="str">
        <f t="shared" si="22"/>
        <v>N</v>
      </c>
      <c r="E747" s="14" t="str">
        <f t="shared" si="23"/>
        <v>N</v>
      </c>
    </row>
    <row r="748" spans="1:5" hidden="1" x14ac:dyDescent="0.35">
      <c r="A748" s="12" t="s">
        <v>60</v>
      </c>
      <c r="B748" s="13" t="s">
        <v>2574</v>
      </c>
      <c r="C748" s="12" t="s">
        <v>3671</v>
      </c>
      <c r="D748" s="12" t="str">
        <f t="shared" si="22"/>
        <v>N</v>
      </c>
      <c r="E748" s="14" t="str">
        <f t="shared" si="23"/>
        <v>N</v>
      </c>
    </row>
    <row r="749" spans="1:5" hidden="1" x14ac:dyDescent="0.35">
      <c r="A749" s="12" t="s">
        <v>60</v>
      </c>
      <c r="B749" s="13" t="s">
        <v>2577</v>
      </c>
      <c r="C749" s="12" t="s">
        <v>3671</v>
      </c>
      <c r="D749" s="12" t="str">
        <f t="shared" si="22"/>
        <v>N</v>
      </c>
      <c r="E749" s="14" t="str">
        <f t="shared" si="23"/>
        <v>N</v>
      </c>
    </row>
    <row r="750" spans="1:5" hidden="1" x14ac:dyDescent="0.35">
      <c r="A750" s="12" t="s">
        <v>60</v>
      </c>
      <c r="B750" s="13" t="s">
        <v>2581</v>
      </c>
      <c r="C750" s="12" t="s">
        <v>3671</v>
      </c>
      <c r="D750" s="12" t="str">
        <f t="shared" si="22"/>
        <v>N</v>
      </c>
      <c r="E750" s="14" t="str">
        <f t="shared" si="23"/>
        <v>N</v>
      </c>
    </row>
    <row r="751" spans="1:5" hidden="1" x14ac:dyDescent="0.35">
      <c r="A751" s="12" t="s">
        <v>60</v>
      </c>
      <c r="B751" s="13" t="s">
        <v>2584</v>
      </c>
      <c r="C751" s="12" t="s">
        <v>3671</v>
      </c>
      <c r="D751" s="12" t="str">
        <f t="shared" si="22"/>
        <v>N</v>
      </c>
      <c r="E751" s="14" t="str">
        <f t="shared" si="23"/>
        <v>N</v>
      </c>
    </row>
    <row r="752" spans="1:5" hidden="1" x14ac:dyDescent="0.35">
      <c r="A752" s="12" t="s">
        <v>60</v>
      </c>
      <c r="B752" s="13" t="s">
        <v>2588</v>
      </c>
      <c r="C752" s="12" t="s">
        <v>3671</v>
      </c>
      <c r="D752" s="12" t="str">
        <f t="shared" si="22"/>
        <v>N</v>
      </c>
      <c r="E752" s="14" t="str">
        <f t="shared" si="23"/>
        <v>N</v>
      </c>
    </row>
    <row r="753" spans="1:5" hidden="1" x14ac:dyDescent="0.35">
      <c r="A753" s="12" t="s">
        <v>60</v>
      </c>
      <c r="B753" s="13" t="s">
        <v>2590</v>
      </c>
      <c r="C753" s="12" t="s">
        <v>3671</v>
      </c>
      <c r="D753" s="12" t="str">
        <f t="shared" si="22"/>
        <v>N</v>
      </c>
      <c r="E753" s="14" t="str">
        <f t="shared" si="23"/>
        <v>N</v>
      </c>
    </row>
    <row r="754" spans="1:5" hidden="1" x14ac:dyDescent="0.35">
      <c r="A754" s="12" t="s">
        <v>60</v>
      </c>
      <c r="B754" s="13" t="s">
        <v>2593</v>
      </c>
      <c r="C754" s="12" t="s">
        <v>3671</v>
      </c>
      <c r="D754" s="12" t="str">
        <f t="shared" si="22"/>
        <v>N</v>
      </c>
      <c r="E754" s="14" t="str">
        <f t="shared" si="23"/>
        <v>N</v>
      </c>
    </row>
    <row r="755" spans="1:5" hidden="1" x14ac:dyDescent="0.35">
      <c r="A755" s="12" t="s">
        <v>60</v>
      </c>
      <c r="B755" s="13" t="s">
        <v>2596</v>
      </c>
      <c r="C755" s="12" t="s">
        <v>3671</v>
      </c>
      <c r="D755" s="12" t="str">
        <f t="shared" si="22"/>
        <v>N</v>
      </c>
      <c r="E755" s="14" t="str">
        <f t="shared" si="23"/>
        <v>N</v>
      </c>
    </row>
    <row r="756" spans="1:5" hidden="1" x14ac:dyDescent="0.35">
      <c r="A756" s="12" t="s">
        <v>60</v>
      </c>
      <c r="B756" s="13" t="s">
        <v>2600</v>
      </c>
      <c r="C756" s="12" t="s">
        <v>3671</v>
      </c>
      <c r="D756" s="12" t="str">
        <f t="shared" si="22"/>
        <v>N</v>
      </c>
      <c r="E756" s="14" t="str">
        <f t="shared" si="23"/>
        <v>N</v>
      </c>
    </row>
    <row r="757" spans="1:5" hidden="1" x14ac:dyDescent="0.35">
      <c r="A757" s="12" t="s">
        <v>60</v>
      </c>
      <c r="B757" s="13" t="s">
        <v>2602</v>
      </c>
      <c r="C757" s="12" t="s">
        <v>3671</v>
      </c>
      <c r="D757" s="12" t="str">
        <f t="shared" si="22"/>
        <v>N</v>
      </c>
      <c r="E757" s="14" t="str">
        <f t="shared" si="23"/>
        <v>N</v>
      </c>
    </row>
    <row r="758" spans="1:5" hidden="1" x14ac:dyDescent="0.35">
      <c r="A758" s="12" t="s">
        <v>60</v>
      </c>
      <c r="B758" s="13" t="s">
        <v>2604</v>
      </c>
      <c r="C758" s="12" t="s">
        <v>3671</v>
      </c>
      <c r="D758" s="12" t="str">
        <f t="shared" si="22"/>
        <v>N</v>
      </c>
      <c r="E758" s="14" t="str">
        <f t="shared" si="23"/>
        <v>N</v>
      </c>
    </row>
    <row r="759" spans="1:5" hidden="1" x14ac:dyDescent="0.35">
      <c r="A759" s="12" t="s">
        <v>60</v>
      </c>
      <c r="B759" s="13" t="s">
        <v>2607</v>
      </c>
      <c r="C759" s="12" t="s">
        <v>3677</v>
      </c>
      <c r="D759" s="12" t="str">
        <f t="shared" si="22"/>
        <v/>
      </c>
      <c r="E759" s="14" t="str">
        <f t="shared" si="23"/>
        <v>N</v>
      </c>
    </row>
    <row r="760" spans="1:5" x14ac:dyDescent="0.35">
      <c r="A760" s="12" t="s">
        <v>60</v>
      </c>
      <c r="B760" s="13" t="s">
        <v>2610</v>
      </c>
      <c r="C760" s="12" t="s">
        <v>3672</v>
      </c>
      <c r="D760" s="12" t="s">
        <v>3672</v>
      </c>
      <c r="E760" s="14" t="str">
        <f t="shared" si="23"/>
        <v>Y</v>
      </c>
    </row>
    <row r="761" spans="1:5" hidden="1" x14ac:dyDescent="0.35">
      <c r="A761" s="12" t="s">
        <v>60</v>
      </c>
      <c r="B761" s="13" t="s">
        <v>2613</v>
      </c>
      <c r="C761" s="12" t="s">
        <v>3671</v>
      </c>
      <c r="D761" s="12" t="str">
        <f t="shared" si="22"/>
        <v>N</v>
      </c>
      <c r="E761" s="14" t="str">
        <f t="shared" si="23"/>
        <v>N</v>
      </c>
    </row>
    <row r="762" spans="1:5" hidden="1" x14ac:dyDescent="0.35">
      <c r="A762" s="12" t="s">
        <v>60</v>
      </c>
      <c r="B762" s="13" t="s">
        <v>2617</v>
      </c>
      <c r="C762" s="12" t="s">
        <v>3675</v>
      </c>
      <c r="D762" s="12" t="str">
        <f t="shared" si="22"/>
        <v/>
      </c>
      <c r="E762" s="14" t="str">
        <f t="shared" si="23"/>
        <v>N</v>
      </c>
    </row>
    <row r="763" spans="1:5" hidden="1" x14ac:dyDescent="0.35">
      <c r="A763" s="12" t="s">
        <v>60</v>
      </c>
      <c r="B763" s="13" t="s">
        <v>2621</v>
      </c>
      <c r="C763" s="12" t="s">
        <v>3671</v>
      </c>
      <c r="D763" s="12" t="str">
        <f t="shared" si="22"/>
        <v>N</v>
      </c>
      <c r="E763" s="14" t="str">
        <f t="shared" si="23"/>
        <v>N</v>
      </c>
    </row>
    <row r="764" spans="1:5" hidden="1" x14ac:dyDescent="0.35">
      <c r="A764" s="12" t="s">
        <v>60</v>
      </c>
      <c r="B764" s="13" t="s">
        <v>2624</v>
      </c>
      <c r="C764" s="12" t="s">
        <v>3671</v>
      </c>
      <c r="D764" s="12" t="str">
        <f t="shared" si="22"/>
        <v>N</v>
      </c>
      <c r="E764" s="14" t="str">
        <f t="shared" si="23"/>
        <v>N</v>
      </c>
    </row>
    <row r="765" spans="1:5" hidden="1" x14ac:dyDescent="0.35">
      <c r="A765" s="12" t="s">
        <v>60</v>
      </c>
      <c r="B765" s="13" t="s">
        <v>2628</v>
      </c>
      <c r="C765" s="12" t="s">
        <v>3671</v>
      </c>
      <c r="D765" s="12" t="str">
        <f t="shared" si="22"/>
        <v>N</v>
      </c>
      <c r="E765" s="14" t="str">
        <f t="shared" si="23"/>
        <v>N</v>
      </c>
    </row>
    <row r="766" spans="1:5" hidden="1" x14ac:dyDescent="0.35">
      <c r="A766" s="12" t="s">
        <v>60</v>
      </c>
      <c r="B766" s="13" t="s">
        <v>2631</v>
      </c>
      <c r="C766" s="12" t="s">
        <v>3671</v>
      </c>
      <c r="D766" s="12" t="str">
        <f t="shared" si="22"/>
        <v>N</v>
      </c>
      <c r="E766" s="14" t="str">
        <f t="shared" si="23"/>
        <v>N</v>
      </c>
    </row>
    <row r="767" spans="1:5" hidden="1" x14ac:dyDescent="0.35">
      <c r="A767" s="12" t="s">
        <v>60</v>
      </c>
      <c r="B767" s="13" t="s">
        <v>2633</v>
      </c>
      <c r="C767" s="12" t="s">
        <v>3671</v>
      </c>
      <c r="D767" s="12" t="str">
        <f t="shared" si="22"/>
        <v>N</v>
      </c>
      <c r="E767" s="14" t="str">
        <f t="shared" si="23"/>
        <v>N</v>
      </c>
    </row>
    <row r="768" spans="1:5" hidden="1" x14ac:dyDescent="0.35">
      <c r="A768" s="12" t="s">
        <v>60</v>
      </c>
      <c r="B768" s="13" t="s">
        <v>2636</v>
      </c>
      <c r="C768" s="12" t="s">
        <v>3671</v>
      </c>
      <c r="D768" s="12" t="str">
        <f t="shared" si="22"/>
        <v>N</v>
      </c>
      <c r="E768" s="14" t="str">
        <f t="shared" si="23"/>
        <v>N</v>
      </c>
    </row>
    <row r="769" spans="1:5" hidden="1" x14ac:dyDescent="0.35">
      <c r="A769" s="12" t="s">
        <v>60</v>
      </c>
      <c r="B769" s="13" t="s">
        <v>2639</v>
      </c>
      <c r="C769" s="12" t="s">
        <v>3671</v>
      </c>
      <c r="D769" s="12" t="str">
        <f t="shared" si="22"/>
        <v>N</v>
      </c>
      <c r="E769" s="14" t="str">
        <f t="shared" si="23"/>
        <v>N</v>
      </c>
    </row>
    <row r="770" spans="1:5" hidden="1" x14ac:dyDescent="0.35">
      <c r="A770" s="12" t="s">
        <v>60</v>
      </c>
      <c r="B770" s="13" t="s">
        <v>2641</v>
      </c>
      <c r="C770" s="12" t="s">
        <v>3671</v>
      </c>
      <c r="D770" s="12" t="str">
        <f t="shared" si="22"/>
        <v>N</v>
      </c>
      <c r="E770" s="14" t="str">
        <f t="shared" si="23"/>
        <v>N</v>
      </c>
    </row>
    <row r="771" spans="1:5" hidden="1" x14ac:dyDescent="0.35">
      <c r="A771" s="12" t="s">
        <v>60</v>
      </c>
      <c r="B771" s="13" t="s">
        <v>2645</v>
      </c>
      <c r="C771" s="12" t="s">
        <v>3671</v>
      </c>
      <c r="D771" s="12" t="str">
        <f t="shared" ref="D771:D834" si="24">IF($C771="N","N","")</f>
        <v>N</v>
      </c>
      <c r="E771" s="14" t="str">
        <f t="shared" ref="E771:E834" si="25">IF(AND($C771="Y",$D771="Y"),"Y","N")</f>
        <v>N</v>
      </c>
    </row>
    <row r="772" spans="1:5" hidden="1" x14ac:dyDescent="0.35">
      <c r="A772" s="12" t="s">
        <v>60</v>
      </c>
      <c r="B772" s="13" t="s">
        <v>2647</v>
      </c>
      <c r="C772" s="12" t="s">
        <v>3671</v>
      </c>
      <c r="D772" s="12" t="str">
        <f t="shared" si="24"/>
        <v>N</v>
      </c>
      <c r="E772" s="14" t="str">
        <f t="shared" si="25"/>
        <v>N</v>
      </c>
    </row>
    <row r="773" spans="1:5" hidden="1" x14ac:dyDescent="0.35">
      <c r="A773" s="12" t="s">
        <v>60</v>
      </c>
      <c r="B773" s="13" t="s">
        <v>2650</v>
      </c>
      <c r="C773" s="12" t="s">
        <v>3671</v>
      </c>
      <c r="D773" s="12" t="str">
        <f t="shared" si="24"/>
        <v>N</v>
      </c>
      <c r="E773" s="14" t="str">
        <f t="shared" si="25"/>
        <v>N</v>
      </c>
    </row>
    <row r="774" spans="1:5" hidden="1" x14ac:dyDescent="0.35">
      <c r="A774" s="12" t="s">
        <v>60</v>
      </c>
      <c r="B774" s="13" t="s">
        <v>2653</v>
      </c>
      <c r="C774" s="12" t="s">
        <v>3671</v>
      </c>
      <c r="D774" s="12" t="str">
        <f t="shared" si="24"/>
        <v>N</v>
      </c>
      <c r="E774" s="14" t="str">
        <f t="shared" si="25"/>
        <v>N</v>
      </c>
    </row>
    <row r="775" spans="1:5" hidden="1" x14ac:dyDescent="0.35">
      <c r="A775" s="12" t="s">
        <v>60</v>
      </c>
      <c r="B775" s="13" t="s">
        <v>2657</v>
      </c>
      <c r="C775" s="12" t="s">
        <v>3675</v>
      </c>
      <c r="D775" s="12" t="str">
        <f t="shared" si="24"/>
        <v/>
      </c>
      <c r="E775" s="14" t="str">
        <f t="shared" si="25"/>
        <v>N</v>
      </c>
    </row>
    <row r="776" spans="1:5" hidden="1" x14ac:dyDescent="0.35">
      <c r="A776" s="12" t="s">
        <v>60</v>
      </c>
      <c r="B776" s="13" t="s">
        <v>2660</v>
      </c>
      <c r="C776" s="12" t="s">
        <v>3671</v>
      </c>
      <c r="D776" s="12" t="str">
        <f t="shared" si="24"/>
        <v>N</v>
      </c>
      <c r="E776" s="14" t="str">
        <f t="shared" si="25"/>
        <v>N</v>
      </c>
    </row>
    <row r="777" spans="1:5" hidden="1" x14ac:dyDescent="0.35">
      <c r="A777" s="12" t="s">
        <v>60</v>
      </c>
      <c r="B777" s="13" t="s">
        <v>2664</v>
      </c>
      <c r="C777" s="12" t="s">
        <v>3671</v>
      </c>
      <c r="D777" s="12" t="str">
        <f t="shared" si="24"/>
        <v>N</v>
      </c>
      <c r="E777" s="14" t="str">
        <f t="shared" si="25"/>
        <v>N</v>
      </c>
    </row>
    <row r="778" spans="1:5" x14ac:dyDescent="0.35">
      <c r="A778" s="12" t="s">
        <v>60</v>
      </c>
      <c r="B778" s="13" t="s">
        <v>2668</v>
      </c>
      <c r="C778" s="12" t="s">
        <v>3672</v>
      </c>
      <c r="D778" s="12" t="s">
        <v>3672</v>
      </c>
      <c r="E778" s="14" t="str">
        <f t="shared" si="25"/>
        <v>Y</v>
      </c>
    </row>
    <row r="779" spans="1:5" hidden="1" x14ac:dyDescent="0.35">
      <c r="A779" s="12" t="s">
        <v>60</v>
      </c>
      <c r="B779" s="13" t="s">
        <v>2671</v>
      </c>
      <c r="C779" s="12" t="s">
        <v>3675</v>
      </c>
      <c r="D779" s="12" t="str">
        <f t="shared" si="24"/>
        <v/>
      </c>
      <c r="E779" s="14" t="str">
        <f t="shared" si="25"/>
        <v>N</v>
      </c>
    </row>
    <row r="780" spans="1:5" x14ac:dyDescent="0.35">
      <c r="A780" s="12" t="s">
        <v>60</v>
      </c>
      <c r="B780" s="13" t="s">
        <v>2674</v>
      </c>
      <c r="C780" s="12" t="s">
        <v>3672</v>
      </c>
      <c r="D780" s="12" t="s">
        <v>3672</v>
      </c>
      <c r="E780" s="14" t="str">
        <f t="shared" si="25"/>
        <v>Y</v>
      </c>
    </row>
    <row r="781" spans="1:5" hidden="1" x14ac:dyDescent="0.35">
      <c r="A781" s="12" t="s">
        <v>60</v>
      </c>
      <c r="B781" s="13" t="s">
        <v>2678</v>
      </c>
      <c r="C781" s="12" t="s">
        <v>3671</v>
      </c>
      <c r="D781" s="12" t="str">
        <f t="shared" si="24"/>
        <v>N</v>
      </c>
      <c r="E781" s="14" t="str">
        <f t="shared" si="25"/>
        <v>N</v>
      </c>
    </row>
    <row r="782" spans="1:5" ht="36" hidden="1" x14ac:dyDescent="0.35">
      <c r="A782" s="12" t="s">
        <v>60</v>
      </c>
      <c r="B782" s="13" t="s">
        <v>2680</v>
      </c>
      <c r="C782" s="12" t="s">
        <v>3671</v>
      </c>
      <c r="D782" s="12" t="str">
        <f t="shared" si="24"/>
        <v>N</v>
      </c>
      <c r="E782" s="14" t="str">
        <f t="shared" si="25"/>
        <v>N</v>
      </c>
    </row>
    <row r="783" spans="1:5" hidden="1" x14ac:dyDescent="0.35">
      <c r="A783" s="12" t="s">
        <v>60</v>
      </c>
      <c r="B783" s="13" t="s">
        <v>2683</v>
      </c>
      <c r="C783" s="12" t="s">
        <v>3671</v>
      </c>
      <c r="D783" s="12" t="str">
        <f t="shared" si="24"/>
        <v>N</v>
      </c>
      <c r="E783" s="14" t="str">
        <f t="shared" si="25"/>
        <v>N</v>
      </c>
    </row>
    <row r="784" spans="1:5" x14ac:dyDescent="0.35">
      <c r="A784" s="12" t="s">
        <v>60</v>
      </c>
      <c r="B784" s="13" t="s">
        <v>2686</v>
      </c>
      <c r="C784" s="12" t="s">
        <v>3672</v>
      </c>
      <c r="D784" s="12" t="s">
        <v>3672</v>
      </c>
      <c r="E784" s="14" t="str">
        <f t="shared" si="25"/>
        <v>Y</v>
      </c>
    </row>
    <row r="785" spans="1:5" hidden="1" x14ac:dyDescent="0.35">
      <c r="A785" s="12" t="s">
        <v>60</v>
      </c>
      <c r="B785" s="13" t="s">
        <v>2690</v>
      </c>
      <c r="C785" s="12" t="s">
        <v>3671</v>
      </c>
      <c r="D785" s="12" t="str">
        <f t="shared" si="24"/>
        <v>N</v>
      </c>
      <c r="E785" s="14" t="str">
        <f t="shared" si="25"/>
        <v>N</v>
      </c>
    </row>
    <row r="786" spans="1:5" hidden="1" x14ac:dyDescent="0.35">
      <c r="A786" s="12" t="s">
        <v>60</v>
      </c>
      <c r="B786" s="13" t="s">
        <v>2694</v>
      </c>
      <c r="C786" s="12" t="s">
        <v>3671</v>
      </c>
      <c r="D786" s="12" t="str">
        <f t="shared" si="24"/>
        <v>N</v>
      </c>
      <c r="E786" s="14" t="str">
        <f t="shared" si="25"/>
        <v>N</v>
      </c>
    </row>
    <row r="787" spans="1:5" hidden="1" x14ac:dyDescent="0.35">
      <c r="A787" s="12" t="s">
        <v>60</v>
      </c>
      <c r="B787" s="13" t="s">
        <v>2698</v>
      </c>
      <c r="C787" s="12" t="s">
        <v>3671</v>
      </c>
      <c r="D787" s="12" t="str">
        <f t="shared" si="24"/>
        <v>N</v>
      </c>
      <c r="E787" s="14" t="str">
        <f t="shared" si="25"/>
        <v>N</v>
      </c>
    </row>
    <row r="788" spans="1:5" hidden="1" x14ac:dyDescent="0.35">
      <c r="A788" s="12" t="s">
        <v>60</v>
      </c>
      <c r="B788" s="13" t="s">
        <v>2701</v>
      </c>
      <c r="C788" s="12" t="s">
        <v>3671</v>
      </c>
      <c r="D788" s="12" t="str">
        <f t="shared" si="24"/>
        <v>N</v>
      </c>
      <c r="E788" s="14" t="str">
        <f t="shared" si="25"/>
        <v>N</v>
      </c>
    </row>
    <row r="789" spans="1:5" x14ac:dyDescent="0.35">
      <c r="A789" s="12" t="s">
        <v>60</v>
      </c>
      <c r="B789" s="13" t="s">
        <v>2703</v>
      </c>
      <c r="C789" s="12" t="s">
        <v>3672</v>
      </c>
      <c r="D789" s="12" t="s">
        <v>3672</v>
      </c>
      <c r="E789" s="14" t="str">
        <f t="shared" si="25"/>
        <v>Y</v>
      </c>
    </row>
    <row r="790" spans="1:5" hidden="1" x14ac:dyDescent="0.35">
      <c r="A790" s="12" t="s">
        <v>60</v>
      </c>
      <c r="B790" s="13" t="s">
        <v>2706</v>
      </c>
      <c r="C790" s="12" t="s">
        <v>3671</v>
      </c>
      <c r="D790" s="12" t="str">
        <f t="shared" si="24"/>
        <v>N</v>
      </c>
      <c r="E790" s="14" t="str">
        <f t="shared" si="25"/>
        <v>N</v>
      </c>
    </row>
    <row r="791" spans="1:5" x14ac:dyDescent="0.35">
      <c r="A791" s="12" t="s">
        <v>60</v>
      </c>
      <c r="B791" s="13" t="s">
        <v>2709</v>
      </c>
      <c r="C791" s="12" t="s">
        <v>3672</v>
      </c>
      <c r="D791" s="12" t="s">
        <v>3672</v>
      </c>
      <c r="E791" s="14" t="str">
        <f t="shared" si="25"/>
        <v>Y</v>
      </c>
    </row>
    <row r="792" spans="1:5" hidden="1" x14ac:dyDescent="0.35">
      <c r="A792" s="12" t="s">
        <v>60</v>
      </c>
      <c r="B792" s="13" t="s">
        <v>2712</v>
      </c>
      <c r="C792" s="12" t="s">
        <v>3671</v>
      </c>
      <c r="D792" s="12" t="str">
        <f t="shared" si="24"/>
        <v>N</v>
      </c>
      <c r="E792" s="14" t="str">
        <f t="shared" si="25"/>
        <v>N</v>
      </c>
    </row>
    <row r="793" spans="1:5" hidden="1" x14ac:dyDescent="0.35">
      <c r="A793" s="12" t="s">
        <v>60</v>
      </c>
      <c r="B793" s="13" t="s">
        <v>2716</v>
      </c>
      <c r="C793" s="12" t="s">
        <v>3671</v>
      </c>
      <c r="D793" s="12" t="str">
        <f t="shared" si="24"/>
        <v>N</v>
      </c>
      <c r="E793" s="14" t="str">
        <f t="shared" si="25"/>
        <v>N</v>
      </c>
    </row>
    <row r="794" spans="1:5" hidden="1" x14ac:dyDescent="0.35">
      <c r="A794" s="12" t="s">
        <v>60</v>
      </c>
      <c r="B794" s="13" t="s">
        <v>2719</v>
      </c>
      <c r="C794" s="12" t="s">
        <v>3671</v>
      </c>
      <c r="D794" s="12" t="str">
        <f t="shared" si="24"/>
        <v>N</v>
      </c>
      <c r="E794" s="14" t="str">
        <f t="shared" si="25"/>
        <v>N</v>
      </c>
    </row>
    <row r="795" spans="1:5" hidden="1" x14ac:dyDescent="0.35">
      <c r="A795" s="12" t="s">
        <v>60</v>
      </c>
      <c r="B795" s="13" t="s">
        <v>2722</v>
      </c>
      <c r="C795" s="12" t="s">
        <v>3671</v>
      </c>
      <c r="D795" s="12" t="str">
        <f t="shared" si="24"/>
        <v>N</v>
      </c>
      <c r="E795" s="14" t="str">
        <f t="shared" si="25"/>
        <v>N</v>
      </c>
    </row>
    <row r="796" spans="1:5" hidden="1" x14ac:dyDescent="0.35">
      <c r="A796" s="12" t="s">
        <v>60</v>
      </c>
      <c r="B796" s="13" t="s">
        <v>2725</v>
      </c>
      <c r="C796" s="12" t="s">
        <v>3671</v>
      </c>
      <c r="D796" s="12" t="str">
        <f t="shared" si="24"/>
        <v>N</v>
      </c>
      <c r="E796" s="14" t="str">
        <f t="shared" si="25"/>
        <v>N</v>
      </c>
    </row>
    <row r="797" spans="1:5" hidden="1" x14ac:dyDescent="0.35">
      <c r="A797" s="12" t="s">
        <v>60</v>
      </c>
      <c r="B797" s="13" t="s">
        <v>2729</v>
      </c>
      <c r="C797" s="12" t="s">
        <v>3671</v>
      </c>
      <c r="D797" s="12" t="str">
        <f t="shared" si="24"/>
        <v>N</v>
      </c>
      <c r="E797" s="14" t="str">
        <f t="shared" si="25"/>
        <v>N</v>
      </c>
    </row>
    <row r="798" spans="1:5" ht="36" hidden="1" x14ac:dyDescent="0.35">
      <c r="A798" s="12" t="s">
        <v>60</v>
      </c>
      <c r="B798" s="13" t="s">
        <v>2732</v>
      </c>
      <c r="C798" s="12" t="s">
        <v>3671</v>
      </c>
      <c r="D798" s="12" t="str">
        <f t="shared" si="24"/>
        <v>N</v>
      </c>
      <c r="E798" s="14" t="str">
        <f t="shared" si="25"/>
        <v>N</v>
      </c>
    </row>
    <row r="799" spans="1:5" hidden="1" x14ac:dyDescent="0.35">
      <c r="A799" s="12" t="s">
        <v>60</v>
      </c>
      <c r="B799" s="13" t="s">
        <v>2735</v>
      </c>
      <c r="C799" s="12" t="s">
        <v>3671</v>
      </c>
      <c r="D799" s="12" t="str">
        <f t="shared" si="24"/>
        <v>N</v>
      </c>
      <c r="E799" s="14" t="str">
        <f t="shared" si="25"/>
        <v>N</v>
      </c>
    </row>
    <row r="800" spans="1:5" hidden="1" x14ac:dyDescent="0.35">
      <c r="A800" s="12" t="s">
        <v>60</v>
      </c>
      <c r="B800" s="13" t="s">
        <v>2739</v>
      </c>
      <c r="C800" s="12" t="s">
        <v>3671</v>
      </c>
      <c r="D800" s="12" t="str">
        <f t="shared" si="24"/>
        <v>N</v>
      </c>
      <c r="E800" s="14" t="str">
        <f t="shared" si="25"/>
        <v>N</v>
      </c>
    </row>
    <row r="801" spans="1:5" hidden="1" x14ac:dyDescent="0.35">
      <c r="A801" s="12" t="s">
        <v>60</v>
      </c>
      <c r="B801" s="13" t="s">
        <v>2742</v>
      </c>
      <c r="C801" s="12" t="s">
        <v>3671</v>
      </c>
      <c r="D801" s="12" t="str">
        <f t="shared" si="24"/>
        <v>N</v>
      </c>
      <c r="E801" s="14" t="str">
        <f t="shared" si="25"/>
        <v>N</v>
      </c>
    </row>
    <row r="802" spans="1:5" hidden="1" x14ac:dyDescent="0.35">
      <c r="A802" s="12" t="s">
        <v>60</v>
      </c>
      <c r="B802" s="13" t="s">
        <v>2745</v>
      </c>
      <c r="C802" s="12" t="s">
        <v>3671</v>
      </c>
      <c r="D802" s="12" t="str">
        <f t="shared" si="24"/>
        <v>N</v>
      </c>
      <c r="E802" s="14" t="str">
        <f t="shared" si="25"/>
        <v>N</v>
      </c>
    </row>
    <row r="803" spans="1:5" hidden="1" x14ac:dyDescent="0.35">
      <c r="A803" s="12" t="s">
        <v>60</v>
      </c>
      <c r="B803" s="13" t="s">
        <v>2749</v>
      </c>
      <c r="C803" s="12" t="s">
        <v>3671</v>
      </c>
      <c r="D803" s="12" t="str">
        <f t="shared" si="24"/>
        <v>N</v>
      </c>
      <c r="E803" s="14" t="str">
        <f t="shared" si="25"/>
        <v>N</v>
      </c>
    </row>
    <row r="804" spans="1:5" hidden="1" x14ac:dyDescent="0.35">
      <c r="A804" s="12" t="s">
        <v>60</v>
      </c>
      <c r="B804" s="13" t="s">
        <v>2753</v>
      </c>
      <c r="C804" s="12" t="s">
        <v>3671</v>
      </c>
      <c r="D804" s="12" t="str">
        <f t="shared" si="24"/>
        <v>N</v>
      </c>
      <c r="E804" s="14" t="str">
        <f t="shared" si="25"/>
        <v>N</v>
      </c>
    </row>
    <row r="805" spans="1:5" hidden="1" x14ac:dyDescent="0.35">
      <c r="A805" s="12" t="s">
        <v>60</v>
      </c>
      <c r="B805" s="13" t="s">
        <v>2757</v>
      </c>
      <c r="C805" s="12" t="s">
        <v>3677</v>
      </c>
      <c r="E805" s="14" t="str">
        <f t="shared" si="25"/>
        <v>N</v>
      </c>
    </row>
    <row r="806" spans="1:5" hidden="1" x14ac:dyDescent="0.35">
      <c r="A806" s="12" t="s">
        <v>60</v>
      </c>
      <c r="B806" s="13" t="s">
        <v>2760</v>
      </c>
      <c r="C806" s="12" t="s">
        <v>3671</v>
      </c>
      <c r="D806" s="12" t="str">
        <f t="shared" si="24"/>
        <v>N</v>
      </c>
      <c r="E806" s="14" t="str">
        <f t="shared" si="25"/>
        <v>N</v>
      </c>
    </row>
    <row r="807" spans="1:5" hidden="1" x14ac:dyDescent="0.35">
      <c r="A807" s="12" t="s">
        <v>60</v>
      </c>
      <c r="B807" s="13" t="s">
        <v>2763</v>
      </c>
      <c r="C807" s="12" t="s">
        <v>3671</v>
      </c>
      <c r="D807" s="12" t="str">
        <f t="shared" si="24"/>
        <v>N</v>
      </c>
      <c r="E807" s="14" t="str">
        <f t="shared" si="25"/>
        <v>N</v>
      </c>
    </row>
    <row r="808" spans="1:5" hidden="1" x14ac:dyDescent="0.35">
      <c r="A808" s="12" t="s">
        <v>60</v>
      </c>
      <c r="B808" s="13" t="s">
        <v>2767</v>
      </c>
      <c r="C808" s="12" t="s">
        <v>3671</v>
      </c>
      <c r="D808" s="12" t="str">
        <f t="shared" si="24"/>
        <v>N</v>
      </c>
      <c r="E808" s="14" t="str">
        <f t="shared" si="25"/>
        <v>N</v>
      </c>
    </row>
    <row r="809" spans="1:5" hidden="1" x14ac:dyDescent="0.35">
      <c r="A809" s="12" t="s">
        <v>60</v>
      </c>
      <c r="B809" s="13" t="s">
        <v>2771</v>
      </c>
      <c r="C809" s="12" t="s">
        <v>3671</v>
      </c>
      <c r="D809" s="12" t="str">
        <f t="shared" si="24"/>
        <v>N</v>
      </c>
      <c r="E809" s="14" t="str">
        <f t="shared" si="25"/>
        <v>N</v>
      </c>
    </row>
    <row r="810" spans="1:5" hidden="1" x14ac:dyDescent="0.35">
      <c r="A810" s="12" t="s">
        <v>60</v>
      </c>
      <c r="B810" s="13" t="s">
        <v>2775</v>
      </c>
      <c r="C810" s="12" t="s">
        <v>3671</v>
      </c>
      <c r="D810" s="12" t="str">
        <f t="shared" si="24"/>
        <v>N</v>
      </c>
      <c r="E810" s="14" t="str">
        <f t="shared" si="25"/>
        <v>N</v>
      </c>
    </row>
    <row r="811" spans="1:5" hidden="1" x14ac:dyDescent="0.35">
      <c r="A811" s="12" t="s">
        <v>60</v>
      </c>
      <c r="B811" s="13" t="s">
        <v>2778</v>
      </c>
      <c r="C811" s="12" t="s">
        <v>3677</v>
      </c>
      <c r="E811" s="14" t="str">
        <f t="shared" si="25"/>
        <v>N</v>
      </c>
    </row>
    <row r="812" spans="1:5" hidden="1" x14ac:dyDescent="0.35">
      <c r="A812" s="12" t="s">
        <v>60</v>
      </c>
      <c r="B812" s="13" t="s">
        <v>2781</v>
      </c>
      <c r="C812" s="12" t="s">
        <v>3671</v>
      </c>
      <c r="D812" s="12" t="str">
        <f t="shared" si="24"/>
        <v>N</v>
      </c>
      <c r="E812" s="14" t="str">
        <f t="shared" si="25"/>
        <v>N</v>
      </c>
    </row>
    <row r="813" spans="1:5" hidden="1" x14ac:dyDescent="0.35">
      <c r="A813" s="12" t="s">
        <v>60</v>
      </c>
      <c r="B813" s="13" t="s">
        <v>2785</v>
      </c>
      <c r="C813" s="12" t="s">
        <v>3671</v>
      </c>
      <c r="D813" s="12" t="str">
        <f t="shared" si="24"/>
        <v>N</v>
      </c>
      <c r="E813" s="14" t="str">
        <f t="shared" si="25"/>
        <v>N</v>
      </c>
    </row>
    <row r="814" spans="1:5" hidden="1" x14ac:dyDescent="0.35">
      <c r="A814" s="12" t="s">
        <v>60</v>
      </c>
      <c r="B814" s="13" t="s">
        <v>2788</v>
      </c>
      <c r="C814" s="12" t="s">
        <v>3671</v>
      </c>
      <c r="D814" s="12" t="str">
        <f t="shared" si="24"/>
        <v>N</v>
      </c>
      <c r="E814" s="14" t="str">
        <f t="shared" si="25"/>
        <v>N</v>
      </c>
    </row>
    <row r="815" spans="1:5" hidden="1" x14ac:dyDescent="0.35">
      <c r="A815" s="12" t="s">
        <v>60</v>
      </c>
      <c r="B815" s="13" t="s">
        <v>2792</v>
      </c>
      <c r="C815" s="12" t="s">
        <v>3671</v>
      </c>
      <c r="D815" s="12" t="str">
        <f t="shared" si="24"/>
        <v>N</v>
      </c>
      <c r="E815" s="14" t="str">
        <f t="shared" si="25"/>
        <v>N</v>
      </c>
    </row>
    <row r="816" spans="1:5" hidden="1" x14ac:dyDescent="0.35">
      <c r="A816" s="12" t="s">
        <v>60</v>
      </c>
      <c r="B816" s="13" t="s">
        <v>2795</v>
      </c>
      <c r="C816" s="12" t="s">
        <v>3671</v>
      </c>
      <c r="D816" s="12" t="str">
        <f t="shared" si="24"/>
        <v>N</v>
      </c>
      <c r="E816" s="14" t="str">
        <f t="shared" si="25"/>
        <v>N</v>
      </c>
    </row>
    <row r="817" spans="1:5" hidden="1" x14ac:dyDescent="0.35">
      <c r="A817" s="12" t="s">
        <v>60</v>
      </c>
      <c r="B817" s="13" t="s">
        <v>2799</v>
      </c>
      <c r="C817" s="12" t="s">
        <v>3680</v>
      </c>
      <c r="D817" s="12" t="str">
        <f t="shared" si="24"/>
        <v/>
      </c>
      <c r="E817" s="14" t="str">
        <f t="shared" si="25"/>
        <v>N</v>
      </c>
    </row>
    <row r="818" spans="1:5" hidden="1" x14ac:dyDescent="0.35">
      <c r="A818" s="12" t="s">
        <v>60</v>
      </c>
      <c r="B818" s="13" t="s">
        <v>2802</v>
      </c>
      <c r="C818" s="12" t="s">
        <v>3671</v>
      </c>
      <c r="D818" s="12" t="str">
        <f t="shared" si="24"/>
        <v>N</v>
      </c>
      <c r="E818" s="14" t="str">
        <f t="shared" si="25"/>
        <v>N</v>
      </c>
    </row>
    <row r="819" spans="1:5" hidden="1" x14ac:dyDescent="0.35">
      <c r="A819" s="12" t="s">
        <v>60</v>
      </c>
      <c r="B819" s="13" t="s">
        <v>2805</v>
      </c>
      <c r="C819" s="12" t="s">
        <v>3671</v>
      </c>
      <c r="D819" s="12" t="str">
        <f t="shared" si="24"/>
        <v>N</v>
      </c>
      <c r="E819" s="14" t="str">
        <f t="shared" si="25"/>
        <v>N</v>
      </c>
    </row>
    <row r="820" spans="1:5" hidden="1" x14ac:dyDescent="0.35">
      <c r="A820" s="12" t="s">
        <v>60</v>
      </c>
      <c r="B820" s="13" t="s">
        <v>2808</v>
      </c>
      <c r="C820" s="12" t="s">
        <v>3671</v>
      </c>
      <c r="D820" s="12" t="str">
        <f t="shared" si="24"/>
        <v>N</v>
      </c>
      <c r="E820" s="14" t="str">
        <f t="shared" si="25"/>
        <v>N</v>
      </c>
    </row>
    <row r="821" spans="1:5" hidden="1" x14ac:dyDescent="0.35">
      <c r="A821" s="12" t="s">
        <v>60</v>
      </c>
      <c r="B821" s="13" t="s">
        <v>2811</v>
      </c>
      <c r="C821" s="12" t="s">
        <v>3675</v>
      </c>
      <c r="D821" s="12" t="str">
        <f t="shared" si="24"/>
        <v/>
      </c>
      <c r="E821" s="14" t="str">
        <f t="shared" si="25"/>
        <v>N</v>
      </c>
    </row>
    <row r="822" spans="1:5" hidden="1" x14ac:dyDescent="0.35">
      <c r="A822" s="12" t="s">
        <v>60</v>
      </c>
      <c r="B822" s="13" t="s">
        <v>2814</v>
      </c>
      <c r="C822" s="12" t="s">
        <v>3671</v>
      </c>
      <c r="D822" s="12" t="str">
        <f t="shared" si="24"/>
        <v>N</v>
      </c>
      <c r="E822" s="14" t="str">
        <f t="shared" si="25"/>
        <v>N</v>
      </c>
    </row>
    <row r="823" spans="1:5" hidden="1" x14ac:dyDescent="0.35">
      <c r="A823" s="12" t="s">
        <v>60</v>
      </c>
      <c r="B823" s="13" t="s">
        <v>2818</v>
      </c>
      <c r="C823" s="12" t="s">
        <v>3671</v>
      </c>
      <c r="D823" s="12" t="str">
        <f t="shared" si="24"/>
        <v>N</v>
      </c>
      <c r="E823" s="14" t="str">
        <f t="shared" si="25"/>
        <v>N</v>
      </c>
    </row>
    <row r="824" spans="1:5" hidden="1" x14ac:dyDescent="0.35">
      <c r="A824" s="12" t="s">
        <v>60</v>
      </c>
      <c r="B824" s="13" t="s">
        <v>2822</v>
      </c>
      <c r="C824" s="12" t="s">
        <v>3671</v>
      </c>
      <c r="D824" s="12" t="str">
        <f t="shared" si="24"/>
        <v>N</v>
      </c>
      <c r="E824" s="14" t="str">
        <f t="shared" si="25"/>
        <v>N</v>
      </c>
    </row>
    <row r="825" spans="1:5" hidden="1" x14ac:dyDescent="0.35">
      <c r="A825" s="12" t="s">
        <v>60</v>
      </c>
      <c r="B825" s="13" t="s">
        <v>2826</v>
      </c>
      <c r="C825" s="12" t="s">
        <v>3671</v>
      </c>
      <c r="D825" s="12" t="str">
        <f t="shared" si="24"/>
        <v>N</v>
      </c>
      <c r="E825" s="14" t="str">
        <f t="shared" si="25"/>
        <v>N</v>
      </c>
    </row>
    <row r="826" spans="1:5" hidden="1" x14ac:dyDescent="0.35">
      <c r="A826" s="12" t="s">
        <v>60</v>
      </c>
      <c r="B826" s="13" t="s">
        <v>2829</v>
      </c>
      <c r="C826" s="12" t="s">
        <v>3671</v>
      </c>
      <c r="D826" s="12" t="str">
        <f t="shared" si="24"/>
        <v>N</v>
      </c>
      <c r="E826" s="14" t="str">
        <f t="shared" si="25"/>
        <v>N</v>
      </c>
    </row>
    <row r="827" spans="1:5" hidden="1" x14ac:dyDescent="0.35">
      <c r="A827" s="12" t="s">
        <v>60</v>
      </c>
      <c r="B827" s="13" t="s">
        <v>2832</v>
      </c>
      <c r="C827" s="12" t="s">
        <v>3671</v>
      </c>
      <c r="D827" s="12" t="str">
        <f t="shared" si="24"/>
        <v>N</v>
      </c>
      <c r="E827" s="14" t="str">
        <f t="shared" si="25"/>
        <v>N</v>
      </c>
    </row>
    <row r="828" spans="1:5" hidden="1" x14ac:dyDescent="0.35">
      <c r="A828" s="12" t="s">
        <v>60</v>
      </c>
      <c r="B828" s="13" t="s">
        <v>2835</v>
      </c>
      <c r="C828" s="12" t="s">
        <v>3671</v>
      </c>
      <c r="D828" s="12" t="str">
        <f t="shared" si="24"/>
        <v>N</v>
      </c>
      <c r="E828" s="14" t="str">
        <f t="shared" si="25"/>
        <v>N</v>
      </c>
    </row>
    <row r="829" spans="1:5" hidden="1" x14ac:dyDescent="0.35">
      <c r="A829" s="12" t="s">
        <v>60</v>
      </c>
      <c r="B829" s="13" t="s">
        <v>2837</v>
      </c>
      <c r="C829" s="12" t="s">
        <v>3671</v>
      </c>
      <c r="D829" s="12" t="str">
        <f t="shared" si="24"/>
        <v>N</v>
      </c>
      <c r="E829" s="14" t="str">
        <f t="shared" si="25"/>
        <v>N</v>
      </c>
    </row>
    <row r="830" spans="1:5" hidden="1" x14ac:dyDescent="0.35">
      <c r="A830" s="12" t="s">
        <v>60</v>
      </c>
      <c r="B830" s="13" t="s">
        <v>2841</v>
      </c>
      <c r="C830" s="12" t="s">
        <v>3671</v>
      </c>
      <c r="D830" s="12" t="str">
        <f t="shared" si="24"/>
        <v>N</v>
      </c>
      <c r="E830" s="14" t="str">
        <f t="shared" si="25"/>
        <v>N</v>
      </c>
    </row>
    <row r="831" spans="1:5" hidden="1" x14ac:dyDescent="0.35">
      <c r="A831" s="12" t="s">
        <v>60</v>
      </c>
      <c r="B831" s="13" t="s">
        <v>2844</v>
      </c>
      <c r="C831" s="12" t="s">
        <v>3671</v>
      </c>
      <c r="D831" s="12" t="str">
        <f t="shared" si="24"/>
        <v>N</v>
      </c>
      <c r="E831" s="14" t="str">
        <f t="shared" si="25"/>
        <v>N</v>
      </c>
    </row>
    <row r="832" spans="1:5" hidden="1" x14ac:dyDescent="0.35">
      <c r="A832" s="12" t="s">
        <v>60</v>
      </c>
      <c r="B832" s="13" t="s">
        <v>2848</v>
      </c>
      <c r="C832" s="12" t="s">
        <v>3671</v>
      </c>
      <c r="D832" s="12" t="str">
        <f t="shared" si="24"/>
        <v>N</v>
      </c>
      <c r="E832" s="14" t="str">
        <f t="shared" si="25"/>
        <v>N</v>
      </c>
    </row>
    <row r="833" spans="1:5" hidden="1" x14ac:dyDescent="0.35">
      <c r="A833" s="12" t="s">
        <v>60</v>
      </c>
      <c r="B833" s="13" t="s">
        <v>2851</v>
      </c>
      <c r="C833" s="12" t="s">
        <v>3671</v>
      </c>
      <c r="D833" s="12" t="str">
        <f t="shared" si="24"/>
        <v>N</v>
      </c>
      <c r="E833" s="14" t="str">
        <f t="shared" si="25"/>
        <v>N</v>
      </c>
    </row>
    <row r="834" spans="1:5" hidden="1" x14ac:dyDescent="0.35">
      <c r="A834" s="12" t="s">
        <v>60</v>
      </c>
      <c r="B834" s="13" t="s">
        <v>2854</v>
      </c>
      <c r="C834" s="12" t="s">
        <v>3671</v>
      </c>
      <c r="D834" s="12" t="str">
        <f t="shared" si="24"/>
        <v>N</v>
      </c>
      <c r="E834" s="14" t="str">
        <f t="shared" si="25"/>
        <v>N</v>
      </c>
    </row>
    <row r="835" spans="1:5" x14ac:dyDescent="0.35">
      <c r="A835" s="12" t="s">
        <v>60</v>
      </c>
      <c r="B835" s="13" t="s">
        <v>2857</v>
      </c>
      <c r="C835" s="12" t="s">
        <v>3672</v>
      </c>
      <c r="D835" s="12" t="s">
        <v>3672</v>
      </c>
      <c r="E835" s="14" t="str">
        <f t="shared" ref="E835:E898" si="26">IF(AND($C835="Y",$D835="Y"),"Y","N")</f>
        <v>Y</v>
      </c>
    </row>
    <row r="836" spans="1:5" hidden="1" x14ac:dyDescent="0.35">
      <c r="A836" s="12" t="s">
        <v>60</v>
      </c>
      <c r="B836" s="13" t="s">
        <v>2859</v>
      </c>
      <c r="C836" s="12" t="s">
        <v>3671</v>
      </c>
      <c r="D836" s="12" t="str">
        <f t="shared" ref="D836:D899" si="27">IF($C836="N","N","")</f>
        <v>N</v>
      </c>
      <c r="E836" s="14" t="str">
        <f t="shared" si="26"/>
        <v>N</v>
      </c>
    </row>
    <row r="837" spans="1:5" hidden="1" x14ac:dyDescent="0.35">
      <c r="A837" s="12" t="s">
        <v>60</v>
      </c>
      <c r="B837" s="13" t="s">
        <v>2863</v>
      </c>
      <c r="C837" s="12" t="s">
        <v>3671</v>
      </c>
      <c r="D837" s="12" t="str">
        <f t="shared" si="27"/>
        <v>N</v>
      </c>
      <c r="E837" s="14" t="str">
        <f t="shared" si="26"/>
        <v>N</v>
      </c>
    </row>
    <row r="838" spans="1:5" ht="36" hidden="1" x14ac:dyDescent="0.35">
      <c r="A838" s="12" t="s">
        <v>60</v>
      </c>
      <c r="B838" s="13" t="s">
        <v>2866</v>
      </c>
      <c r="C838" s="12" t="s">
        <v>3671</v>
      </c>
      <c r="D838" s="12" t="str">
        <f t="shared" si="27"/>
        <v>N</v>
      </c>
      <c r="E838" s="14" t="str">
        <f t="shared" si="26"/>
        <v>N</v>
      </c>
    </row>
    <row r="839" spans="1:5" hidden="1" x14ac:dyDescent="0.35">
      <c r="A839" s="12" t="s">
        <v>60</v>
      </c>
      <c r="B839" s="13" t="s">
        <v>2870</v>
      </c>
      <c r="C839" s="12" t="s">
        <v>3671</v>
      </c>
      <c r="D839" s="12" t="str">
        <f t="shared" si="27"/>
        <v>N</v>
      </c>
      <c r="E839" s="14" t="str">
        <f t="shared" si="26"/>
        <v>N</v>
      </c>
    </row>
    <row r="840" spans="1:5" hidden="1" x14ac:dyDescent="0.35">
      <c r="A840" s="12" t="s">
        <v>60</v>
      </c>
      <c r="B840" s="13" t="s">
        <v>2873</v>
      </c>
      <c r="C840" s="12" t="s">
        <v>3671</v>
      </c>
      <c r="D840" s="12" t="str">
        <f t="shared" si="27"/>
        <v>N</v>
      </c>
      <c r="E840" s="14" t="str">
        <f t="shared" si="26"/>
        <v>N</v>
      </c>
    </row>
    <row r="841" spans="1:5" hidden="1" x14ac:dyDescent="0.35">
      <c r="A841" s="12" t="s">
        <v>60</v>
      </c>
      <c r="B841" s="13" t="s">
        <v>2876</v>
      </c>
      <c r="C841" s="12" t="s">
        <v>3671</v>
      </c>
      <c r="D841" s="12" t="str">
        <f t="shared" si="27"/>
        <v>N</v>
      </c>
      <c r="E841" s="14" t="str">
        <f t="shared" si="26"/>
        <v>N</v>
      </c>
    </row>
    <row r="842" spans="1:5" hidden="1" x14ac:dyDescent="0.35">
      <c r="A842" s="12" t="s">
        <v>60</v>
      </c>
      <c r="B842" s="13" t="s">
        <v>2880</v>
      </c>
      <c r="C842" s="12" t="s">
        <v>3671</v>
      </c>
      <c r="D842" s="12" t="str">
        <f t="shared" si="27"/>
        <v>N</v>
      </c>
      <c r="E842" s="14" t="str">
        <f t="shared" si="26"/>
        <v>N</v>
      </c>
    </row>
    <row r="843" spans="1:5" hidden="1" x14ac:dyDescent="0.35">
      <c r="A843" s="12" t="s">
        <v>60</v>
      </c>
      <c r="B843" s="13" t="s">
        <v>2884</v>
      </c>
      <c r="C843" s="12" t="s">
        <v>3671</v>
      </c>
      <c r="D843" s="12" t="str">
        <f t="shared" si="27"/>
        <v>N</v>
      </c>
      <c r="E843" s="14" t="str">
        <f t="shared" si="26"/>
        <v>N</v>
      </c>
    </row>
    <row r="844" spans="1:5" hidden="1" x14ac:dyDescent="0.35">
      <c r="A844" s="12" t="s">
        <v>60</v>
      </c>
      <c r="B844" s="13" t="s">
        <v>2887</v>
      </c>
      <c r="C844" s="12" t="s">
        <v>3677</v>
      </c>
      <c r="E844" s="14" t="str">
        <f t="shared" si="26"/>
        <v>N</v>
      </c>
    </row>
    <row r="845" spans="1:5" hidden="1" x14ac:dyDescent="0.35">
      <c r="A845" s="12" t="s">
        <v>60</v>
      </c>
      <c r="B845" s="13" t="s">
        <v>2891</v>
      </c>
      <c r="C845" s="12" t="s">
        <v>3671</v>
      </c>
      <c r="D845" s="12" t="str">
        <f t="shared" si="27"/>
        <v>N</v>
      </c>
      <c r="E845" s="14" t="str">
        <f t="shared" si="26"/>
        <v>N</v>
      </c>
    </row>
    <row r="846" spans="1:5" hidden="1" x14ac:dyDescent="0.35">
      <c r="A846" s="12" t="s">
        <v>60</v>
      </c>
      <c r="B846" s="13" t="s">
        <v>2895</v>
      </c>
      <c r="C846" s="12" t="s">
        <v>3677</v>
      </c>
      <c r="D846" s="12" t="str">
        <f t="shared" si="27"/>
        <v/>
      </c>
      <c r="E846" s="14" t="str">
        <f t="shared" si="26"/>
        <v>N</v>
      </c>
    </row>
    <row r="847" spans="1:5" hidden="1" x14ac:dyDescent="0.35">
      <c r="A847" s="12" t="s">
        <v>60</v>
      </c>
      <c r="B847" s="13" t="s">
        <v>2899</v>
      </c>
      <c r="C847" s="12" t="s">
        <v>3671</v>
      </c>
      <c r="D847" s="12" t="str">
        <f t="shared" si="27"/>
        <v>N</v>
      </c>
      <c r="E847" s="14" t="str">
        <f t="shared" si="26"/>
        <v>N</v>
      </c>
    </row>
    <row r="848" spans="1:5" hidden="1" x14ac:dyDescent="0.35">
      <c r="A848" s="12" t="s">
        <v>60</v>
      </c>
      <c r="B848" s="13" t="s">
        <v>2903</v>
      </c>
      <c r="C848" s="12" t="s">
        <v>3671</v>
      </c>
      <c r="D848" s="12" t="str">
        <f t="shared" si="27"/>
        <v>N</v>
      </c>
      <c r="E848" s="14" t="str">
        <f t="shared" si="26"/>
        <v>N</v>
      </c>
    </row>
    <row r="849" spans="1:5" hidden="1" x14ac:dyDescent="0.35">
      <c r="A849" s="12" t="s">
        <v>60</v>
      </c>
      <c r="B849" s="13" t="s">
        <v>2907</v>
      </c>
      <c r="C849" s="12" t="s">
        <v>3677</v>
      </c>
      <c r="D849" s="12" t="str">
        <f t="shared" si="27"/>
        <v/>
      </c>
      <c r="E849" s="14" t="str">
        <f t="shared" si="26"/>
        <v>N</v>
      </c>
    </row>
    <row r="850" spans="1:5" hidden="1" x14ac:dyDescent="0.35">
      <c r="A850" s="12" t="s">
        <v>60</v>
      </c>
      <c r="B850" s="13" t="s">
        <v>2910</v>
      </c>
      <c r="C850" s="12" t="s">
        <v>3675</v>
      </c>
      <c r="D850" s="12" t="str">
        <f t="shared" si="27"/>
        <v/>
      </c>
      <c r="E850" s="14" t="str">
        <f t="shared" si="26"/>
        <v>N</v>
      </c>
    </row>
    <row r="851" spans="1:5" hidden="1" x14ac:dyDescent="0.35">
      <c r="A851" s="12" t="s">
        <v>60</v>
      </c>
      <c r="B851" s="13" t="s">
        <v>2913</v>
      </c>
      <c r="C851" s="12" t="s">
        <v>3671</v>
      </c>
      <c r="D851" s="12" t="str">
        <f t="shared" si="27"/>
        <v>N</v>
      </c>
      <c r="E851" s="14" t="str">
        <f t="shared" si="26"/>
        <v>N</v>
      </c>
    </row>
    <row r="852" spans="1:5" hidden="1" x14ac:dyDescent="0.35">
      <c r="A852" s="12" t="s">
        <v>60</v>
      </c>
      <c r="B852" s="13" t="s">
        <v>2917</v>
      </c>
      <c r="C852" s="12" t="s">
        <v>3671</v>
      </c>
      <c r="D852" s="12" t="str">
        <f t="shared" si="27"/>
        <v>N</v>
      </c>
      <c r="E852" s="14" t="str">
        <f t="shared" si="26"/>
        <v>N</v>
      </c>
    </row>
    <row r="853" spans="1:5" hidden="1" x14ac:dyDescent="0.35">
      <c r="A853" s="12" t="s">
        <v>60</v>
      </c>
      <c r="B853" s="13" t="s">
        <v>2920</v>
      </c>
      <c r="C853" s="12" t="s">
        <v>3671</v>
      </c>
      <c r="D853" s="12" t="str">
        <f t="shared" si="27"/>
        <v>N</v>
      </c>
      <c r="E853" s="14" t="str">
        <f t="shared" si="26"/>
        <v>N</v>
      </c>
    </row>
    <row r="854" spans="1:5" hidden="1" x14ac:dyDescent="0.35">
      <c r="A854" s="12" t="s">
        <v>60</v>
      </c>
      <c r="B854" s="13" t="s">
        <v>2924</v>
      </c>
      <c r="C854" s="12" t="s">
        <v>3671</v>
      </c>
      <c r="D854" s="12" t="str">
        <f t="shared" si="27"/>
        <v>N</v>
      </c>
      <c r="E854" s="14" t="str">
        <f t="shared" si="26"/>
        <v>N</v>
      </c>
    </row>
    <row r="855" spans="1:5" hidden="1" x14ac:dyDescent="0.35">
      <c r="A855" s="12" t="s">
        <v>60</v>
      </c>
      <c r="B855" s="13" t="s">
        <v>2928</v>
      </c>
      <c r="C855" s="12" t="s">
        <v>3677</v>
      </c>
      <c r="D855" s="12" t="str">
        <f t="shared" si="27"/>
        <v/>
      </c>
      <c r="E855" s="14" t="str">
        <f t="shared" si="26"/>
        <v>N</v>
      </c>
    </row>
    <row r="856" spans="1:5" x14ac:dyDescent="0.35">
      <c r="A856" s="12" t="s">
        <v>60</v>
      </c>
      <c r="B856" s="13" t="s">
        <v>2931</v>
      </c>
      <c r="C856" s="12" t="s">
        <v>3672</v>
      </c>
      <c r="D856" s="12" t="s">
        <v>3672</v>
      </c>
      <c r="E856" s="14" t="str">
        <f t="shared" si="26"/>
        <v>Y</v>
      </c>
    </row>
    <row r="857" spans="1:5" hidden="1" x14ac:dyDescent="0.35">
      <c r="A857" s="12" t="s">
        <v>60</v>
      </c>
      <c r="B857" s="13" t="s">
        <v>2934</v>
      </c>
      <c r="C857" s="12" t="s">
        <v>3671</v>
      </c>
      <c r="D857" s="12" t="str">
        <f t="shared" si="27"/>
        <v>N</v>
      </c>
      <c r="E857" s="14" t="str">
        <f t="shared" si="26"/>
        <v>N</v>
      </c>
    </row>
    <row r="858" spans="1:5" hidden="1" x14ac:dyDescent="0.35">
      <c r="A858" s="12" t="s">
        <v>60</v>
      </c>
      <c r="B858" s="13" t="s">
        <v>2938</v>
      </c>
      <c r="C858" s="12" t="s">
        <v>3680</v>
      </c>
      <c r="D858" s="12" t="str">
        <f t="shared" si="27"/>
        <v/>
      </c>
      <c r="E858" s="14" t="str">
        <f t="shared" si="26"/>
        <v>N</v>
      </c>
    </row>
    <row r="859" spans="1:5" x14ac:dyDescent="0.35">
      <c r="A859" s="12" t="s">
        <v>60</v>
      </c>
      <c r="B859" s="13" t="s">
        <v>2941</v>
      </c>
      <c r="C859" s="12" t="s">
        <v>3672</v>
      </c>
      <c r="D859" s="12" t="s">
        <v>3672</v>
      </c>
      <c r="E859" s="14" t="str">
        <f t="shared" si="26"/>
        <v>Y</v>
      </c>
    </row>
    <row r="860" spans="1:5" hidden="1" x14ac:dyDescent="0.35">
      <c r="A860" s="12" t="s">
        <v>60</v>
      </c>
      <c r="B860" s="13" t="s">
        <v>2944</v>
      </c>
      <c r="C860" s="12" t="s">
        <v>3671</v>
      </c>
      <c r="D860" s="12" t="str">
        <f t="shared" si="27"/>
        <v>N</v>
      </c>
      <c r="E860" s="14" t="str">
        <f t="shared" si="26"/>
        <v>N</v>
      </c>
    </row>
    <row r="861" spans="1:5" hidden="1" x14ac:dyDescent="0.35">
      <c r="A861" s="12" t="s">
        <v>60</v>
      </c>
      <c r="B861" s="13" t="s">
        <v>2948</v>
      </c>
      <c r="C861" s="12" t="s">
        <v>3671</v>
      </c>
      <c r="D861" s="12" t="str">
        <f t="shared" si="27"/>
        <v>N</v>
      </c>
      <c r="E861" s="14" t="str">
        <f t="shared" si="26"/>
        <v>N</v>
      </c>
    </row>
    <row r="862" spans="1:5" hidden="1" x14ac:dyDescent="0.35">
      <c r="A862" s="12" t="s">
        <v>60</v>
      </c>
      <c r="B862" s="13" t="s">
        <v>2951</v>
      </c>
      <c r="C862" s="12" t="s">
        <v>3671</v>
      </c>
      <c r="D862" s="12" t="str">
        <f t="shared" si="27"/>
        <v>N</v>
      </c>
      <c r="E862" s="14" t="str">
        <f t="shared" si="26"/>
        <v>N</v>
      </c>
    </row>
    <row r="863" spans="1:5" x14ac:dyDescent="0.35">
      <c r="A863" s="12" t="s">
        <v>60</v>
      </c>
      <c r="B863" s="13" t="s">
        <v>2954</v>
      </c>
      <c r="C863" s="12" t="s">
        <v>3672</v>
      </c>
      <c r="D863" s="12" t="s">
        <v>3672</v>
      </c>
      <c r="E863" s="14" t="str">
        <f t="shared" si="26"/>
        <v>Y</v>
      </c>
    </row>
    <row r="864" spans="1:5" hidden="1" x14ac:dyDescent="0.35">
      <c r="A864" s="12" t="s">
        <v>60</v>
      </c>
      <c r="B864" s="13" t="s">
        <v>2957</v>
      </c>
      <c r="C864" s="12" t="s">
        <v>3671</v>
      </c>
      <c r="D864" s="12" t="str">
        <f t="shared" si="27"/>
        <v>N</v>
      </c>
      <c r="E864" s="14" t="str">
        <f t="shared" si="26"/>
        <v>N</v>
      </c>
    </row>
    <row r="865" spans="1:5" hidden="1" x14ac:dyDescent="0.35">
      <c r="A865" s="12" t="s">
        <v>60</v>
      </c>
      <c r="B865" s="13" t="s">
        <v>2961</v>
      </c>
      <c r="C865" s="12" t="s">
        <v>3671</v>
      </c>
      <c r="D865" s="12" t="str">
        <f t="shared" si="27"/>
        <v>N</v>
      </c>
      <c r="E865" s="14" t="str">
        <f t="shared" si="26"/>
        <v>N</v>
      </c>
    </row>
    <row r="866" spans="1:5" hidden="1" x14ac:dyDescent="0.35">
      <c r="A866" s="12" t="s">
        <v>60</v>
      </c>
      <c r="B866" s="13" t="s">
        <v>2964</v>
      </c>
      <c r="C866" s="12" t="s">
        <v>3677</v>
      </c>
      <c r="D866" s="12" t="str">
        <f t="shared" si="27"/>
        <v/>
      </c>
      <c r="E866" s="14" t="str">
        <f t="shared" si="26"/>
        <v>N</v>
      </c>
    </row>
    <row r="867" spans="1:5" hidden="1" x14ac:dyDescent="0.35">
      <c r="A867" s="12" t="s">
        <v>60</v>
      </c>
      <c r="B867" s="13" t="s">
        <v>2967</v>
      </c>
      <c r="C867" s="12" t="s">
        <v>3671</v>
      </c>
      <c r="D867" s="12" t="str">
        <f t="shared" si="27"/>
        <v>N</v>
      </c>
      <c r="E867" s="14" t="str">
        <f t="shared" si="26"/>
        <v>N</v>
      </c>
    </row>
    <row r="868" spans="1:5" hidden="1" x14ac:dyDescent="0.35">
      <c r="A868" s="12" t="s">
        <v>60</v>
      </c>
      <c r="B868" s="13" t="s">
        <v>2970</v>
      </c>
      <c r="C868" s="12" t="s">
        <v>3671</v>
      </c>
      <c r="D868" s="12" t="str">
        <f t="shared" si="27"/>
        <v>N</v>
      </c>
      <c r="E868" s="14" t="str">
        <f t="shared" si="26"/>
        <v>N</v>
      </c>
    </row>
    <row r="869" spans="1:5" x14ac:dyDescent="0.35">
      <c r="A869" s="12" t="s">
        <v>60</v>
      </c>
      <c r="B869" s="13" t="s">
        <v>2974</v>
      </c>
      <c r="C869" s="12" t="s">
        <v>3672</v>
      </c>
      <c r="D869" s="12" t="s">
        <v>3672</v>
      </c>
      <c r="E869" s="14" t="str">
        <f t="shared" si="26"/>
        <v>Y</v>
      </c>
    </row>
    <row r="870" spans="1:5" hidden="1" x14ac:dyDescent="0.35">
      <c r="A870" s="12" t="s">
        <v>60</v>
      </c>
      <c r="B870" s="13" t="s">
        <v>2978</v>
      </c>
      <c r="C870" s="12" t="s">
        <v>3671</v>
      </c>
      <c r="D870" s="12" t="str">
        <f t="shared" si="27"/>
        <v>N</v>
      </c>
      <c r="E870" s="14" t="str">
        <f t="shared" si="26"/>
        <v>N</v>
      </c>
    </row>
    <row r="871" spans="1:5" hidden="1" x14ac:dyDescent="0.35">
      <c r="A871" s="12" t="s">
        <v>60</v>
      </c>
      <c r="B871" s="13" t="s">
        <v>2982</v>
      </c>
      <c r="C871" s="12" t="s">
        <v>3671</v>
      </c>
      <c r="D871" s="12" t="str">
        <f t="shared" si="27"/>
        <v>N</v>
      </c>
      <c r="E871" s="14" t="str">
        <f t="shared" si="26"/>
        <v>N</v>
      </c>
    </row>
    <row r="872" spans="1:5" hidden="1" x14ac:dyDescent="0.35">
      <c r="A872" s="12" t="s">
        <v>60</v>
      </c>
      <c r="B872" s="13" t="s">
        <v>2985</v>
      </c>
      <c r="C872" s="12" t="s">
        <v>3671</v>
      </c>
      <c r="D872" s="12" t="str">
        <f t="shared" si="27"/>
        <v>N</v>
      </c>
      <c r="E872" s="14" t="str">
        <f t="shared" si="26"/>
        <v>N</v>
      </c>
    </row>
    <row r="873" spans="1:5" hidden="1" x14ac:dyDescent="0.35">
      <c r="A873" s="12" t="s">
        <v>60</v>
      </c>
      <c r="B873" s="13" t="s">
        <v>2988</v>
      </c>
      <c r="C873" s="12" t="s">
        <v>3671</v>
      </c>
      <c r="D873" s="12" t="str">
        <f t="shared" si="27"/>
        <v>N</v>
      </c>
      <c r="E873" s="14" t="str">
        <f t="shared" si="26"/>
        <v>N</v>
      </c>
    </row>
    <row r="874" spans="1:5" hidden="1" x14ac:dyDescent="0.35">
      <c r="A874" s="12" t="s">
        <v>60</v>
      </c>
      <c r="B874" s="13" t="s">
        <v>2992</v>
      </c>
      <c r="C874" s="12" t="s">
        <v>3671</v>
      </c>
      <c r="D874" s="12" t="str">
        <f t="shared" si="27"/>
        <v>N</v>
      </c>
      <c r="E874" s="14" t="str">
        <f t="shared" si="26"/>
        <v>N</v>
      </c>
    </row>
    <row r="875" spans="1:5" hidden="1" x14ac:dyDescent="0.35">
      <c r="A875" s="12" t="s">
        <v>60</v>
      </c>
      <c r="B875" s="13" t="s">
        <v>2995</v>
      </c>
      <c r="C875" s="12" t="s">
        <v>3671</v>
      </c>
      <c r="D875" s="12" t="str">
        <f t="shared" si="27"/>
        <v>N</v>
      </c>
      <c r="E875" s="14" t="str">
        <f t="shared" si="26"/>
        <v>N</v>
      </c>
    </row>
    <row r="876" spans="1:5" hidden="1" x14ac:dyDescent="0.35">
      <c r="A876" s="12" t="s">
        <v>60</v>
      </c>
      <c r="B876" s="13" t="s">
        <v>2999</v>
      </c>
      <c r="C876" s="12" t="s">
        <v>3671</v>
      </c>
      <c r="D876" s="12" t="str">
        <f t="shared" si="27"/>
        <v>N</v>
      </c>
      <c r="E876" s="14" t="str">
        <f t="shared" si="26"/>
        <v>N</v>
      </c>
    </row>
    <row r="877" spans="1:5" hidden="1" x14ac:dyDescent="0.35">
      <c r="A877" s="12" t="s">
        <v>60</v>
      </c>
      <c r="B877" s="13" t="s">
        <v>3003</v>
      </c>
      <c r="C877" s="12" t="s">
        <v>3671</v>
      </c>
      <c r="D877" s="12" t="str">
        <f t="shared" si="27"/>
        <v>N</v>
      </c>
      <c r="E877" s="14" t="str">
        <f t="shared" si="26"/>
        <v>N</v>
      </c>
    </row>
    <row r="878" spans="1:5" hidden="1" x14ac:dyDescent="0.35">
      <c r="A878" s="12" t="s">
        <v>60</v>
      </c>
      <c r="B878" s="13" t="s">
        <v>3007</v>
      </c>
      <c r="C878" s="12" t="s">
        <v>3671</v>
      </c>
      <c r="D878" s="12" t="str">
        <f t="shared" si="27"/>
        <v>N</v>
      </c>
      <c r="E878" s="14" t="str">
        <f t="shared" si="26"/>
        <v>N</v>
      </c>
    </row>
    <row r="879" spans="1:5" hidden="1" x14ac:dyDescent="0.35">
      <c r="A879" s="12" t="s">
        <v>60</v>
      </c>
      <c r="B879" s="13" t="s">
        <v>3011</v>
      </c>
      <c r="C879" s="12" t="s">
        <v>3671</v>
      </c>
      <c r="D879" s="12" t="str">
        <f t="shared" si="27"/>
        <v>N</v>
      </c>
      <c r="E879" s="14" t="str">
        <f t="shared" si="26"/>
        <v>N</v>
      </c>
    </row>
    <row r="880" spans="1:5" hidden="1" x14ac:dyDescent="0.35">
      <c r="A880" s="12" t="s">
        <v>60</v>
      </c>
      <c r="B880" s="13" t="s">
        <v>3014</v>
      </c>
      <c r="C880" s="12" t="s">
        <v>3675</v>
      </c>
      <c r="D880" s="12" t="str">
        <f t="shared" si="27"/>
        <v/>
      </c>
      <c r="E880" s="14" t="str">
        <f t="shared" si="26"/>
        <v>N</v>
      </c>
    </row>
    <row r="881" spans="1:5" hidden="1" x14ac:dyDescent="0.35">
      <c r="A881" s="12" t="s">
        <v>60</v>
      </c>
      <c r="B881" s="13" t="s">
        <v>3016</v>
      </c>
      <c r="C881" s="12" t="s">
        <v>3671</v>
      </c>
      <c r="D881" s="12" t="str">
        <f t="shared" si="27"/>
        <v>N</v>
      </c>
      <c r="E881" s="14" t="str">
        <f t="shared" si="26"/>
        <v>N</v>
      </c>
    </row>
    <row r="882" spans="1:5" x14ac:dyDescent="0.35">
      <c r="A882" s="12" t="s">
        <v>60</v>
      </c>
      <c r="B882" s="13" t="s">
        <v>3019</v>
      </c>
      <c r="C882" s="12" t="s">
        <v>3672</v>
      </c>
      <c r="D882" s="12" t="s">
        <v>3672</v>
      </c>
      <c r="E882" s="14" t="str">
        <f t="shared" si="26"/>
        <v>Y</v>
      </c>
    </row>
    <row r="883" spans="1:5" hidden="1" x14ac:dyDescent="0.35">
      <c r="A883" s="12" t="s">
        <v>60</v>
      </c>
      <c r="B883" s="13" t="s">
        <v>3022</v>
      </c>
      <c r="C883" s="12" t="s">
        <v>3671</v>
      </c>
      <c r="D883" s="12" t="str">
        <f t="shared" si="27"/>
        <v>N</v>
      </c>
      <c r="E883" s="14" t="str">
        <f t="shared" si="26"/>
        <v>N</v>
      </c>
    </row>
    <row r="884" spans="1:5" ht="36" hidden="1" x14ac:dyDescent="0.35">
      <c r="A884" s="12" t="s">
        <v>60</v>
      </c>
      <c r="B884" s="13" t="s">
        <v>3026</v>
      </c>
      <c r="C884" s="12" t="s">
        <v>3671</v>
      </c>
      <c r="D884" s="12" t="str">
        <f t="shared" si="27"/>
        <v>N</v>
      </c>
      <c r="E884" s="14" t="str">
        <f t="shared" si="26"/>
        <v>N</v>
      </c>
    </row>
    <row r="885" spans="1:5" hidden="1" x14ac:dyDescent="0.35">
      <c r="A885" s="12" t="s">
        <v>60</v>
      </c>
      <c r="B885" s="13" t="s">
        <v>3030</v>
      </c>
      <c r="C885" s="12" t="s">
        <v>3671</v>
      </c>
      <c r="D885" s="12" t="str">
        <f t="shared" si="27"/>
        <v>N</v>
      </c>
      <c r="E885" s="14" t="str">
        <f t="shared" si="26"/>
        <v>N</v>
      </c>
    </row>
    <row r="886" spans="1:5" x14ac:dyDescent="0.35">
      <c r="A886" s="12" t="s">
        <v>60</v>
      </c>
      <c r="B886" s="13" t="s">
        <v>3033</v>
      </c>
      <c r="C886" s="12" t="s">
        <v>3672</v>
      </c>
      <c r="D886" s="12" t="s">
        <v>3672</v>
      </c>
      <c r="E886" s="14" t="str">
        <f t="shared" si="26"/>
        <v>Y</v>
      </c>
    </row>
    <row r="887" spans="1:5" hidden="1" x14ac:dyDescent="0.35">
      <c r="A887" s="12" t="s">
        <v>60</v>
      </c>
      <c r="B887" s="13" t="s">
        <v>3037</v>
      </c>
      <c r="C887" s="12" t="s">
        <v>3671</v>
      </c>
      <c r="D887" s="12" t="str">
        <f t="shared" si="27"/>
        <v>N</v>
      </c>
      <c r="E887" s="14" t="str">
        <f t="shared" si="26"/>
        <v>N</v>
      </c>
    </row>
    <row r="888" spans="1:5" hidden="1" x14ac:dyDescent="0.35">
      <c r="A888" s="12" t="s">
        <v>60</v>
      </c>
      <c r="B888" s="13" t="s">
        <v>3040</v>
      </c>
      <c r="C888" s="12" t="s">
        <v>3675</v>
      </c>
      <c r="D888" s="12" t="str">
        <f t="shared" si="27"/>
        <v/>
      </c>
      <c r="E888" s="14" t="str">
        <f t="shared" si="26"/>
        <v>N</v>
      </c>
    </row>
    <row r="889" spans="1:5" x14ac:dyDescent="0.35">
      <c r="A889" s="12" t="s">
        <v>60</v>
      </c>
      <c r="B889" s="13" t="s">
        <v>3042</v>
      </c>
      <c r="C889" s="12" t="s">
        <v>3672</v>
      </c>
      <c r="D889" s="12" t="s">
        <v>3672</v>
      </c>
      <c r="E889" s="14" t="str">
        <f t="shared" si="26"/>
        <v>Y</v>
      </c>
    </row>
    <row r="890" spans="1:5" hidden="1" x14ac:dyDescent="0.35">
      <c r="A890" s="12" t="s">
        <v>60</v>
      </c>
      <c r="B890" s="13" t="s">
        <v>3046</v>
      </c>
      <c r="C890" s="12" t="s">
        <v>3671</v>
      </c>
      <c r="D890" s="12" t="str">
        <f t="shared" si="27"/>
        <v>N</v>
      </c>
      <c r="E890" s="14" t="str">
        <f t="shared" si="26"/>
        <v>N</v>
      </c>
    </row>
    <row r="891" spans="1:5" hidden="1" x14ac:dyDescent="0.35">
      <c r="A891" s="12" t="s">
        <v>60</v>
      </c>
      <c r="B891" s="13" t="s">
        <v>3050</v>
      </c>
      <c r="C891" s="12" t="s">
        <v>3671</v>
      </c>
      <c r="D891" s="12" t="str">
        <f t="shared" si="27"/>
        <v>N</v>
      </c>
      <c r="E891" s="14" t="str">
        <f t="shared" si="26"/>
        <v>N</v>
      </c>
    </row>
    <row r="892" spans="1:5" hidden="1" x14ac:dyDescent="0.35">
      <c r="A892" s="12" t="s">
        <v>60</v>
      </c>
      <c r="B892" s="13" t="s">
        <v>3054</v>
      </c>
      <c r="C892" s="12" t="s">
        <v>3671</v>
      </c>
      <c r="D892" s="12" t="str">
        <f t="shared" si="27"/>
        <v>N</v>
      </c>
      <c r="E892" s="14" t="str">
        <f t="shared" si="26"/>
        <v>N</v>
      </c>
    </row>
    <row r="893" spans="1:5" hidden="1" x14ac:dyDescent="0.35">
      <c r="A893" s="12" t="s">
        <v>60</v>
      </c>
      <c r="B893" s="13" t="s">
        <v>3694</v>
      </c>
      <c r="C893" s="12" t="s">
        <v>3671</v>
      </c>
      <c r="D893" s="12" t="str">
        <f t="shared" si="27"/>
        <v>N</v>
      </c>
      <c r="E893" s="14" t="str">
        <f t="shared" si="26"/>
        <v>N</v>
      </c>
    </row>
    <row r="894" spans="1:5" hidden="1" x14ac:dyDescent="0.35">
      <c r="A894" s="12" t="s">
        <v>60</v>
      </c>
      <c r="B894" s="13" t="s">
        <v>3695</v>
      </c>
      <c r="C894" s="12" t="s">
        <v>3671</v>
      </c>
      <c r="D894" s="12" t="str">
        <f t="shared" si="27"/>
        <v>N</v>
      </c>
      <c r="E894" s="14" t="str">
        <f t="shared" si="26"/>
        <v>N</v>
      </c>
    </row>
    <row r="895" spans="1:5" hidden="1" x14ac:dyDescent="0.35">
      <c r="A895" s="12" t="s">
        <v>60</v>
      </c>
      <c r="B895" s="13" t="s">
        <v>3063</v>
      </c>
      <c r="C895" s="12" t="s">
        <v>3671</v>
      </c>
      <c r="D895" s="12" t="str">
        <f t="shared" si="27"/>
        <v>N</v>
      </c>
      <c r="E895" s="14" t="str">
        <f t="shared" si="26"/>
        <v>N</v>
      </c>
    </row>
    <row r="896" spans="1:5" hidden="1" x14ac:dyDescent="0.35">
      <c r="A896" s="12" t="s">
        <v>60</v>
      </c>
      <c r="B896" s="13" t="s">
        <v>3067</v>
      </c>
      <c r="C896" s="12" t="s">
        <v>3671</v>
      </c>
      <c r="D896" s="12" t="str">
        <f t="shared" si="27"/>
        <v>N</v>
      </c>
      <c r="E896" s="14" t="str">
        <f t="shared" si="26"/>
        <v>N</v>
      </c>
    </row>
    <row r="897" spans="1:5" hidden="1" x14ac:dyDescent="0.35">
      <c r="A897" s="12" t="s">
        <v>60</v>
      </c>
      <c r="B897" s="13" t="s">
        <v>3070</v>
      </c>
      <c r="C897" s="12" t="s">
        <v>3671</v>
      </c>
      <c r="D897" s="12" t="str">
        <f t="shared" si="27"/>
        <v>N</v>
      </c>
      <c r="E897" s="14" t="str">
        <f t="shared" si="26"/>
        <v>N</v>
      </c>
    </row>
    <row r="898" spans="1:5" hidden="1" x14ac:dyDescent="0.35">
      <c r="A898" s="12" t="s">
        <v>60</v>
      </c>
      <c r="B898" s="13" t="s">
        <v>3073</v>
      </c>
      <c r="C898" s="12" t="s">
        <v>3671</v>
      </c>
      <c r="D898" s="12" t="str">
        <f t="shared" si="27"/>
        <v>N</v>
      </c>
      <c r="E898" s="14" t="str">
        <f t="shared" si="26"/>
        <v>N</v>
      </c>
    </row>
    <row r="899" spans="1:5" hidden="1" x14ac:dyDescent="0.35">
      <c r="A899" s="12" t="s">
        <v>60</v>
      </c>
      <c r="B899" s="13" t="s">
        <v>3077</v>
      </c>
      <c r="C899" s="12" t="s">
        <v>3671</v>
      </c>
      <c r="D899" s="12" t="str">
        <f t="shared" si="27"/>
        <v>N</v>
      </c>
      <c r="E899" s="14" t="str">
        <f t="shared" ref="E899:E962" si="28">IF(AND($C899="Y",$D899="Y"),"Y","N")</f>
        <v>N</v>
      </c>
    </row>
    <row r="900" spans="1:5" hidden="1" x14ac:dyDescent="0.35">
      <c r="A900" s="12" t="s">
        <v>60</v>
      </c>
      <c r="B900" s="13" t="s">
        <v>3081</v>
      </c>
      <c r="C900" s="12" t="s">
        <v>3671</v>
      </c>
      <c r="D900" s="12" t="str">
        <f t="shared" ref="D900:D963" si="29">IF($C900="N","N","")</f>
        <v>N</v>
      </c>
      <c r="E900" s="14" t="str">
        <f t="shared" si="28"/>
        <v>N</v>
      </c>
    </row>
    <row r="901" spans="1:5" hidden="1" x14ac:dyDescent="0.35">
      <c r="A901" s="12" t="s">
        <v>60</v>
      </c>
      <c r="B901" s="13" t="s">
        <v>3084</v>
      </c>
      <c r="C901" s="12" t="s">
        <v>3671</v>
      </c>
      <c r="D901" s="12" t="str">
        <f t="shared" si="29"/>
        <v>N</v>
      </c>
      <c r="E901" s="14" t="str">
        <f t="shared" si="28"/>
        <v>N</v>
      </c>
    </row>
    <row r="902" spans="1:5" hidden="1" x14ac:dyDescent="0.35">
      <c r="A902" s="12" t="s">
        <v>60</v>
      </c>
      <c r="B902" s="13" t="s">
        <v>3087</v>
      </c>
      <c r="C902" s="12" t="s">
        <v>3671</v>
      </c>
      <c r="D902" s="12" t="str">
        <f t="shared" si="29"/>
        <v>N</v>
      </c>
      <c r="E902" s="14" t="str">
        <f t="shared" si="28"/>
        <v>N</v>
      </c>
    </row>
    <row r="903" spans="1:5" hidden="1" x14ac:dyDescent="0.35">
      <c r="A903" s="12" t="s">
        <v>60</v>
      </c>
      <c r="B903" s="13" t="s">
        <v>3091</v>
      </c>
      <c r="C903" s="12" t="s">
        <v>3671</v>
      </c>
      <c r="D903" s="12" t="str">
        <f t="shared" si="29"/>
        <v>N</v>
      </c>
      <c r="E903" s="14" t="str">
        <f t="shared" si="28"/>
        <v>N</v>
      </c>
    </row>
    <row r="904" spans="1:5" x14ac:dyDescent="0.35">
      <c r="A904" s="12" t="s">
        <v>60</v>
      </c>
      <c r="B904" s="13" t="s">
        <v>3093</v>
      </c>
      <c r="C904" s="12" t="s">
        <v>3672</v>
      </c>
      <c r="D904" s="12" t="s">
        <v>3672</v>
      </c>
      <c r="E904" s="14" t="str">
        <f t="shared" si="28"/>
        <v>Y</v>
      </c>
    </row>
    <row r="905" spans="1:5" hidden="1" x14ac:dyDescent="0.35">
      <c r="A905" s="12" t="s">
        <v>60</v>
      </c>
      <c r="B905" s="13" t="s">
        <v>3097</v>
      </c>
      <c r="C905" s="12" t="s">
        <v>3671</v>
      </c>
      <c r="D905" s="12" t="s">
        <v>3671</v>
      </c>
      <c r="E905" s="14" t="str">
        <f t="shared" si="28"/>
        <v>N</v>
      </c>
    </row>
    <row r="906" spans="1:5" x14ac:dyDescent="0.35">
      <c r="A906" s="12" t="s">
        <v>60</v>
      </c>
      <c r="B906" s="13" t="s">
        <v>3100</v>
      </c>
      <c r="C906" s="12" t="s">
        <v>3672</v>
      </c>
      <c r="D906" s="12" t="s">
        <v>3672</v>
      </c>
      <c r="E906" s="14" t="str">
        <f t="shared" si="28"/>
        <v>Y</v>
      </c>
    </row>
    <row r="907" spans="1:5" hidden="1" x14ac:dyDescent="0.35">
      <c r="A907" s="12" t="s">
        <v>60</v>
      </c>
      <c r="B907" s="13" t="s">
        <v>3103</v>
      </c>
      <c r="C907" s="12" t="s">
        <v>3671</v>
      </c>
      <c r="D907" s="12" t="str">
        <f t="shared" si="29"/>
        <v>N</v>
      </c>
      <c r="E907" s="14" t="str">
        <f t="shared" si="28"/>
        <v>N</v>
      </c>
    </row>
    <row r="908" spans="1:5" hidden="1" x14ac:dyDescent="0.35">
      <c r="A908" s="12" t="s">
        <v>60</v>
      </c>
      <c r="B908" s="13" t="s">
        <v>3106</v>
      </c>
      <c r="C908" s="12" t="s">
        <v>3671</v>
      </c>
      <c r="D908" s="12" t="str">
        <f t="shared" si="29"/>
        <v>N</v>
      </c>
      <c r="E908" s="14" t="str">
        <f t="shared" si="28"/>
        <v>N</v>
      </c>
    </row>
    <row r="909" spans="1:5" hidden="1" x14ac:dyDescent="0.35">
      <c r="A909" s="12" t="s">
        <v>60</v>
      </c>
      <c r="B909" s="13" t="s">
        <v>3110</v>
      </c>
      <c r="C909" s="12" t="s">
        <v>3671</v>
      </c>
      <c r="D909" s="12" t="str">
        <f t="shared" si="29"/>
        <v>N</v>
      </c>
      <c r="E909" s="14" t="str">
        <f t="shared" si="28"/>
        <v>N</v>
      </c>
    </row>
    <row r="910" spans="1:5" hidden="1" x14ac:dyDescent="0.35">
      <c r="A910" s="12" t="s">
        <v>60</v>
      </c>
      <c r="B910" s="13" t="s">
        <v>3113</v>
      </c>
      <c r="C910" s="12" t="s">
        <v>3671</v>
      </c>
      <c r="D910" s="12" t="str">
        <f t="shared" si="29"/>
        <v>N</v>
      </c>
      <c r="E910" s="14" t="str">
        <f t="shared" si="28"/>
        <v>N</v>
      </c>
    </row>
    <row r="911" spans="1:5" hidden="1" x14ac:dyDescent="0.35">
      <c r="A911" s="12" t="s">
        <v>60</v>
      </c>
      <c r="B911" s="13" t="s">
        <v>3117</v>
      </c>
      <c r="C911" s="12" t="s">
        <v>3671</v>
      </c>
      <c r="D911" s="12" t="str">
        <f t="shared" si="29"/>
        <v>N</v>
      </c>
      <c r="E911" s="14" t="str">
        <f t="shared" si="28"/>
        <v>N</v>
      </c>
    </row>
    <row r="912" spans="1:5" hidden="1" x14ac:dyDescent="0.35">
      <c r="A912" s="12" t="s">
        <v>60</v>
      </c>
      <c r="B912" s="13" t="s">
        <v>3120</v>
      </c>
      <c r="C912" s="12" t="s">
        <v>3671</v>
      </c>
      <c r="D912" s="12" t="str">
        <f t="shared" si="29"/>
        <v>N</v>
      </c>
      <c r="E912" s="14" t="str">
        <f t="shared" si="28"/>
        <v>N</v>
      </c>
    </row>
    <row r="913" spans="1:5" hidden="1" x14ac:dyDescent="0.35">
      <c r="A913" s="12" t="s">
        <v>60</v>
      </c>
      <c r="B913" s="13" t="s">
        <v>3123</v>
      </c>
      <c r="C913" s="12" t="s">
        <v>3671</v>
      </c>
      <c r="D913" s="12" t="str">
        <f t="shared" si="29"/>
        <v>N</v>
      </c>
      <c r="E913" s="14" t="str">
        <f t="shared" si="28"/>
        <v>N</v>
      </c>
    </row>
    <row r="914" spans="1:5" hidden="1" x14ac:dyDescent="0.35">
      <c r="A914" s="12" t="s">
        <v>60</v>
      </c>
      <c r="B914" s="13" t="s">
        <v>3125</v>
      </c>
      <c r="C914" s="12" t="s">
        <v>3671</v>
      </c>
      <c r="D914" s="12" t="str">
        <f t="shared" si="29"/>
        <v>N</v>
      </c>
      <c r="E914" s="14" t="str">
        <f t="shared" si="28"/>
        <v>N</v>
      </c>
    </row>
    <row r="915" spans="1:5" hidden="1" x14ac:dyDescent="0.35">
      <c r="A915" s="12" t="s">
        <v>60</v>
      </c>
      <c r="B915" s="13" t="s">
        <v>3128</v>
      </c>
      <c r="C915" s="12" t="s">
        <v>3671</v>
      </c>
      <c r="D915" s="12" t="str">
        <f t="shared" si="29"/>
        <v>N</v>
      </c>
      <c r="E915" s="14" t="str">
        <f t="shared" si="28"/>
        <v>N</v>
      </c>
    </row>
    <row r="916" spans="1:5" hidden="1" x14ac:dyDescent="0.35">
      <c r="A916" s="12" t="s">
        <v>60</v>
      </c>
      <c r="B916" s="13" t="s">
        <v>3132</v>
      </c>
      <c r="C916" s="12" t="s">
        <v>3671</v>
      </c>
      <c r="D916" s="12" t="str">
        <f t="shared" si="29"/>
        <v>N</v>
      </c>
      <c r="E916" s="14" t="str">
        <f t="shared" si="28"/>
        <v>N</v>
      </c>
    </row>
    <row r="917" spans="1:5" hidden="1" x14ac:dyDescent="0.35">
      <c r="A917" s="12" t="s">
        <v>60</v>
      </c>
      <c r="B917" s="13" t="s">
        <v>3136</v>
      </c>
      <c r="C917" s="12" t="s">
        <v>3671</v>
      </c>
      <c r="D917" s="12" t="str">
        <f t="shared" si="29"/>
        <v>N</v>
      </c>
      <c r="E917" s="14" t="str">
        <f t="shared" si="28"/>
        <v>N</v>
      </c>
    </row>
    <row r="918" spans="1:5" ht="36" hidden="1" x14ac:dyDescent="0.35">
      <c r="A918" s="12" t="s">
        <v>60</v>
      </c>
      <c r="B918" s="13" t="s">
        <v>3140</v>
      </c>
      <c r="C918" s="12" t="s">
        <v>3671</v>
      </c>
      <c r="D918" s="12" t="str">
        <f t="shared" si="29"/>
        <v>N</v>
      </c>
      <c r="E918" s="14" t="str">
        <f t="shared" si="28"/>
        <v>N</v>
      </c>
    </row>
    <row r="919" spans="1:5" hidden="1" x14ac:dyDescent="0.35">
      <c r="A919" s="12" t="s">
        <v>60</v>
      </c>
      <c r="B919" s="13" t="s">
        <v>3144</v>
      </c>
      <c r="C919" s="12" t="s">
        <v>3671</v>
      </c>
      <c r="D919" s="12" t="str">
        <f t="shared" si="29"/>
        <v>N</v>
      </c>
      <c r="E919" s="14" t="str">
        <f t="shared" si="28"/>
        <v>N</v>
      </c>
    </row>
    <row r="920" spans="1:5" hidden="1" x14ac:dyDescent="0.35">
      <c r="A920" s="12" t="s">
        <v>60</v>
      </c>
      <c r="B920" s="13" t="s">
        <v>3147</v>
      </c>
      <c r="C920" s="12" t="s">
        <v>3671</v>
      </c>
      <c r="D920" s="12" t="str">
        <f t="shared" si="29"/>
        <v>N</v>
      </c>
      <c r="E920" s="14" t="str">
        <f t="shared" si="28"/>
        <v>N</v>
      </c>
    </row>
    <row r="921" spans="1:5" hidden="1" x14ac:dyDescent="0.35">
      <c r="A921" s="12" t="s">
        <v>60</v>
      </c>
      <c r="B921" s="13" t="s">
        <v>3150</v>
      </c>
      <c r="C921" s="12" t="s">
        <v>3671</v>
      </c>
      <c r="D921" s="12" t="str">
        <f t="shared" si="29"/>
        <v>N</v>
      </c>
      <c r="E921" s="14" t="str">
        <f t="shared" si="28"/>
        <v>N</v>
      </c>
    </row>
    <row r="922" spans="1:5" hidden="1" x14ac:dyDescent="0.35">
      <c r="A922" s="12" t="s">
        <v>60</v>
      </c>
      <c r="B922" s="13" t="s">
        <v>3154</v>
      </c>
      <c r="C922" s="12" t="s">
        <v>3671</v>
      </c>
      <c r="D922" s="12" t="str">
        <f t="shared" si="29"/>
        <v>N</v>
      </c>
      <c r="E922" s="14" t="str">
        <f t="shared" si="28"/>
        <v>N</v>
      </c>
    </row>
    <row r="923" spans="1:5" hidden="1" x14ac:dyDescent="0.35">
      <c r="A923" s="12" t="s">
        <v>60</v>
      </c>
      <c r="B923" s="13" t="s">
        <v>3158</v>
      </c>
      <c r="C923" s="12" t="s">
        <v>3671</v>
      </c>
      <c r="D923" s="12" t="str">
        <f t="shared" si="29"/>
        <v>N</v>
      </c>
      <c r="E923" s="14" t="str">
        <f t="shared" si="28"/>
        <v>N</v>
      </c>
    </row>
    <row r="924" spans="1:5" hidden="1" x14ac:dyDescent="0.35">
      <c r="A924" s="12" t="s">
        <v>60</v>
      </c>
      <c r="B924" s="13" t="s">
        <v>3161</v>
      </c>
      <c r="C924" s="12" t="s">
        <v>3671</v>
      </c>
      <c r="D924" s="12" t="str">
        <f t="shared" si="29"/>
        <v>N</v>
      </c>
      <c r="E924" s="14" t="str">
        <f t="shared" si="28"/>
        <v>N</v>
      </c>
    </row>
    <row r="925" spans="1:5" hidden="1" x14ac:dyDescent="0.35">
      <c r="A925" s="12" t="s">
        <v>60</v>
      </c>
      <c r="B925" s="13" t="s">
        <v>3164</v>
      </c>
      <c r="C925" s="12" t="s">
        <v>3671</v>
      </c>
      <c r="D925" s="12" t="str">
        <f t="shared" si="29"/>
        <v>N</v>
      </c>
      <c r="E925" s="14" t="str">
        <f t="shared" si="28"/>
        <v>N</v>
      </c>
    </row>
    <row r="926" spans="1:5" hidden="1" x14ac:dyDescent="0.35">
      <c r="A926" s="12" t="s">
        <v>60</v>
      </c>
      <c r="B926" s="13" t="s">
        <v>3168</v>
      </c>
      <c r="C926" s="12" t="s">
        <v>3671</v>
      </c>
      <c r="D926" s="12" t="str">
        <f t="shared" si="29"/>
        <v>N</v>
      </c>
      <c r="E926" s="14" t="str">
        <f t="shared" si="28"/>
        <v>N</v>
      </c>
    </row>
    <row r="927" spans="1:5" hidden="1" x14ac:dyDescent="0.35">
      <c r="A927" s="12" t="s">
        <v>60</v>
      </c>
      <c r="B927" s="13" t="s">
        <v>3170</v>
      </c>
      <c r="C927" s="12" t="s">
        <v>3671</v>
      </c>
      <c r="D927" s="12" t="str">
        <f t="shared" si="29"/>
        <v>N</v>
      </c>
      <c r="E927" s="14" t="str">
        <f t="shared" si="28"/>
        <v>N</v>
      </c>
    </row>
    <row r="928" spans="1:5" hidden="1" x14ac:dyDescent="0.35">
      <c r="A928" s="12" t="s">
        <v>60</v>
      </c>
      <c r="B928" s="13" t="s">
        <v>3173</v>
      </c>
      <c r="C928" s="12" t="s">
        <v>3671</v>
      </c>
      <c r="D928" s="12" t="str">
        <f t="shared" si="29"/>
        <v>N</v>
      </c>
      <c r="E928" s="14" t="str">
        <f t="shared" si="28"/>
        <v>N</v>
      </c>
    </row>
    <row r="929" spans="1:5" hidden="1" x14ac:dyDescent="0.35">
      <c r="A929" s="12" t="s">
        <v>60</v>
      </c>
      <c r="B929" s="13" t="s">
        <v>3176</v>
      </c>
      <c r="C929" s="12" t="s">
        <v>3671</v>
      </c>
      <c r="D929" s="12" t="str">
        <f t="shared" si="29"/>
        <v>N</v>
      </c>
      <c r="E929" s="14" t="str">
        <f t="shared" si="28"/>
        <v>N</v>
      </c>
    </row>
    <row r="930" spans="1:5" hidden="1" x14ac:dyDescent="0.35">
      <c r="A930" s="12" t="s">
        <v>60</v>
      </c>
      <c r="B930" s="13" t="s">
        <v>3179</v>
      </c>
      <c r="C930" s="12" t="s">
        <v>3671</v>
      </c>
      <c r="D930" s="12" t="str">
        <f t="shared" si="29"/>
        <v>N</v>
      </c>
      <c r="E930" s="14" t="str">
        <f t="shared" si="28"/>
        <v>N</v>
      </c>
    </row>
    <row r="931" spans="1:5" hidden="1" x14ac:dyDescent="0.35">
      <c r="A931" s="12" t="s">
        <v>60</v>
      </c>
      <c r="B931" s="13" t="s">
        <v>3183</v>
      </c>
      <c r="C931" s="12" t="s">
        <v>3671</v>
      </c>
      <c r="D931" s="12" t="str">
        <f t="shared" si="29"/>
        <v>N</v>
      </c>
      <c r="E931" s="14" t="str">
        <f t="shared" si="28"/>
        <v>N</v>
      </c>
    </row>
    <row r="932" spans="1:5" x14ac:dyDescent="0.35">
      <c r="A932" s="12" t="s">
        <v>60</v>
      </c>
      <c r="B932" s="13" t="s">
        <v>3187</v>
      </c>
      <c r="C932" s="12" t="s">
        <v>3672</v>
      </c>
      <c r="D932" s="12" t="s">
        <v>3672</v>
      </c>
      <c r="E932" s="14" t="str">
        <f t="shared" si="28"/>
        <v>Y</v>
      </c>
    </row>
    <row r="933" spans="1:5" hidden="1" x14ac:dyDescent="0.35">
      <c r="A933" s="12" t="s">
        <v>60</v>
      </c>
      <c r="B933" s="13" t="s">
        <v>3190</v>
      </c>
      <c r="C933" s="12" t="s">
        <v>3671</v>
      </c>
      <c r="D933" s="12" t="str">
        <f t="shared" si="29"/>
        <v>N</v>
      </c>
      <c r="E933" s="14" t="str">
        <f t="shared" si="28"/>
        <v>N</v>
      </c>
    </row>
    <row r="934" spans="1:5" hidden="1" x14ac:dyDescent="0.35">
      <c r="A934" s="12" t="s">
        <v>60</v>
      </c>
      <c r="B934" s="13" t="s">
        <v>3193</v>
      </c>
      <c r="C934" s="12" t="s">
        <v>3671</v>
      </c>
      <c r="D934" s="12" t="str">
        <f t="shared" si="29"/>
        <v>N</v>
      </c>
      <c r="E934" s="14" t="str">
        <f t="shared" si="28"/>
        <v>N</v>
      </c>
    </row>
    <row r="935" spans="1:5" x14ac:dyDescent="0.35">
      <c r="A935" s="12" t="s">
        <v>60</v>
      </c>
      <c r="B935" s="13" t="s">
        <v>3197</v>
      </c>
      <c r="C935" s="12" t="s">
        <v>3672</v>
      </c>
      <c r="D935" s="12" t="s">
        <v>3672</v>
      </c>
      <c r="E935" s="14" t="str">
        <f t="shared" si="28"/>
        <v>Y</v>
      </c>
    </row>
    <row r="936" spans="1:5" x14ac:dyDescent="0.35">
      <c r="A936" s="12" t="s">
        <v>60</v>
      </c>
      <c r="B936" s="13" t="s">
        <v>3201</v>
      </c>
      <c r="C936" s="12" t="s">
        <v>3672</v>
      </c>
      <c r="D936" s="12" t="s">
        <v>3672</v>
      </c>
      <c r="E936" s="14" t="str">
        <f t="shared" si="28"/>
        <v>Y</v>
      </c>
    </row>
    <row r="937" spans="1:5" hidden="1" x14ac:dyDescent="0.35">
      <c r="A937" s="12" t="s">
        <v>60</v>
      </c>
      <c r="B937" s="13" t="s">
        <v>3204</v>
      </c>
      <c r="C937" s="12" t="s">
        <v>3671</v>
      </c>
      <c r="D937" s="12" t="str">
        <f t="shared" si="29"/>
        <v>N</v>
      </c>
      <c r="E937" s="14" t="str">
        <f t="shared" si="28"/>
        <v>N</v>
      </c>
    </row>
    <row r="938" spans="1:5" hidden="1" x14ac:dyDescent="0.35">
      <c r="A938" s="12" t="s">
        <v>60</v>
      </c>
      <c r="B938" s="13" t="s">
        <v>3208</v>
      </c>
      <c r="C938" s="12" t="s">
        <v>3671</v>
      </c>
      <c r="D938" s="12" t="str">
        <f t="shared" si="29"/>
        <v>N</v>
      </c>
      <c r="E938" s="14" t="str">
        <f t="shared" si="28"/>
        <v>N</v>
      </c>
    </row>
    <row r="939" spans="1:5" hidden="1" x14ac:dyDescent="0.35">
      <c r="A939" s="12" t="s">
        <v>60</v>
      </c>
      <c r="B939" s="13" t="s">
        <v>3211</v>
      </c>
      <c r="C939" s="12" t="s">
        <v>3671</v>
      </c>
      <c r="D939" s="12" t="str">
        <f t="shared" si="29"/>
        <v>N</v>
      </c>
      <c r="E939" s="14" t="str">
        <f t="shared" si="28"/>
        <v>N</v>
      </c>
    </row>
    <row r="940" spans="1:5" hidden="1" x14ac:dyDescent="0.35">
      <c r="A940" s="12" t="s">
        <v>60</v>
      </c>
      <c r="B940" s="13" t="s">
        <v>3214</v>
      </c>
      <c r="C940" s="12" t="s">
        <v>3671</v>
      </c>
      <c r="D940" s="12" t="str">
        <f t="shared" si="29"/>
        <v>N</v>
      </c>
      <c r="E940" s="14" t="str">
        <f t="shared" si="28"/>
        <v>N</v>
      </c>
    </row>
    <row r="941" spans="1:5" hidden="1" x14ac:dyDescent="0.35">
      <c r="A941" s="12" t="s">
        <v>60</v>
      </c>
      <c r="B941" s="13" t="s">
        <v>3217</v>
      </c>
      <c r="C941" s="12" t="s">
        <v>3671</v>
      </c>
      <c r="D941" s="12" t="str">
        <f t="shared" si="29"/>
        <v>N</v>
      </c>
      <c r="E941" s="14" t="str">
        <f t="shared" si="28"/>
        <v>N</v>
      </c>
    </row>
    <row r="942" spans="1:5" hidden="1" x14ac:dyDescent="0.35">
      <c r="A942" s="12" t="s">
        <v>60</v>
      </c>
      <c r="B942" s="13" t="s">
        <v>3221</v>
      </c>
      <c r="C942" s="12" t="s">
        <v>3671</v>
      </c>
      <c r="D942" s="12" t="str">
        <f t="shared" si="29"/>
        <v>N</v>
      </c>
      <c r="E942" s="14" t="str">
        <f t="shared" si="28"/>
        <v>N</v>
      </c>
    </row>
    <row r="943" spans="1:5" hidden="1" x14ac:dyDescent="0.35">
      <c r="A943" s="12" t="s">
        <v>60</v>
      </c>
      <c r="B943" s="13" t="s">
        <v>3225</v>
      </c>
      <c r="C943" s="12" t="s">
        <v>3671</v>
      </c>
      <c r="D943" s="12" t="str">
        <f t="shared" si="29"/>
        <v>N</v>
      </c>
      <c r="E943" s="14" t="str">
        <f t="shared" si="28"/>
        <v>N</v>
      </c>
    </row>
    <row r="944" spans="1:5" x14ac:dyDescent="0.35">
      <c r="A944" s="12" t="s">
        <v>60</v>
      </c>
      <c r="B944" s="13" t="s">
        <v>3228</v>
      </c>
      <c r="C944" s="12" t="s">
        <v>3672</v>
      </c>
      <c r="D944" s="12" t="s">
        <v>3672</v>
      </c>
      <c r="E944" s="14" t="str">
        <f t="shared" si="28"/>
        <v>Y</v>
      </c>
    </row>
    <row r="945" spans="1:5" hidden="1" x14ac:dyDescent="0.35">
      <c r="A945" s="12" t="s">
        <v>60</v>
      </c>
      <c r="B945" s="13" t="s">
        <v>3231</v>
      </c>
      <c r="C945" s="12" t="s">
        <v>3671</v>
      </c>
      <c r="D945" s="12" t="str">
        <f t="shared" si="29"/>
        <v>N</v>
      </c>
      <c r="E945" s="14" t="str">
        <f t="shared" si="28"/>
        <v>N</v>
      </c>
    </row>
    <row r="946" spans="1:5" hidden="1" x14ac:dyDescent="0.35">
      <c r="A946" s="12" t="s">
        <v>60</v>
      </c>
      <c r="B946" s="13" t="s">
        <v>3235</v>
      </c>
      <c r="C946" s="12" t="s">
        <v>3680</v>
      </c>
      <c r="D946" s="12" t="str">
        <f t="shared" si="29"/>
        <v/>
      </c>
      <c r="E946" s="14" t="str">
        <f t="shared" si="28"/>
        <v>N</v>
      </c>
    </row>
    <row r="947" spans="1:5" hidden="1" x14ac:dyDescent="0.35">
      <c r="A947" s="12" t="s">
        <v>60</v>
      </c>
      <c r="B947" s="13" t="s">
        <v>3238</v>
      </c>
      <c r="C947" s="12" t="s">
        <v>3671</v>
      </c>
      <c r="D947" s="12" t="str">
        <f t="shared" si="29"/>
        <v>N</v>
      </c>
      <c r="E947" s="14" t="str">
        <f t="shared" si="28"/>
        <v>N</v>
      </c>
    </row>
    <row r="948" spans="1:5" hidden="1" x14ac:dyDescent="0.35">
      <c r="A948" s="12" t="s">
        <v>60</v>
      </c>
      <c r="B948" s="13" t="s">
        <v>3242</v>
      </c>
      <c r="C948" s="12" t="s">
        <v>3671</v>
      </c>
      <c r="D948" s="12" t="str">
        <f t="shared" si="29"/>
        <v>N</v>
      </c>
      <c r="E948" s="14" t="str">
        <f t="shared" si="28"/>
        <v>N</v>
      </c>
    </row>
    <row r="949" spans="1:5" hidden="1" x14ac:dyDescent="0.35">
      <c r="A949" s="12" t="s">
        <v>60</v>
      </c>
      <c r="B949" s="13" t="s">
        <v>3245</v>
      </c>
      <c r="C949" s="12" t="s">
        <v>3676</v>
      </c>
      <c r="D949" s="12" t="str">
        <f t="shared" si="29"/>
        <v/>
      </c>
      <c r="E949" s="14" t="str">
        <f t="shared" si="28"/>
        <v>N</v>
      </c>
    </row>
    <row r="950" spans="1:5" hidden="1" x14ac:dyDescent="0.35">
      <c r="A950" s="12" t="s">
        <v>60</v>
      </c>
      <c r="B950" s="13" t="s">
        <v>3249</v>
      </c>
      <c r="C950" s="12" t="s">
        <v>3671</v>
      </c>
      <c r="D950" s="12" t="str">
        <f t="shared" si="29"/>
        <v>N</v>
      </c>
      <c r="E950" s="14" t="str">
        <f t="shared" si="28"/>
        <v>N</v>
      </c>
    </row>
    <row r="951" spans="1:5" hidden="1" x14ac:dyDescent="0.35">
      <c r="A951" s="12" t="s">
        <v>60</v>
      </c>
      <c r="B951" s="13" t="s">
        <v>3252</v>
      </c>
      <c r="C951" s="12" t="s">
        <v>3671</v>
      </c>
      <c r="D951" s="12" t="str">
        <f t="shared" si="29"/>
        <v>N</v>
      </c>
      <c r="E951" s="14" t="str">
        <f t="shared" si="28"/>
        <v>N</v>
      </c>
    </row>
    <row r="952" spans="1:5" x14ac:dyDescent="0.35">
      <c r="A952" s="12" t="s">
        <v>60</v>
      </c>
      <c r="B952" s="13" t="s">
        <v>3256</v>
      </c>
      <c r="C952" s="12" t="s">
        <v>3672</v>
      </c>
      <c r="D952" s="12" t="s">
        <v>3672</v>
      </c>
      <c r="E952" s="14" t="str">
        <f t="shared" si="28"/>
        <v>Y</v>
      </c>
    </row>
    <row r="953" spans="1:5" hidden="1" x14ac:dyDescent="0.35">
      <c r="A953" s="12" t="s">
        <v>60</v>
      </c>
      <c r="B953" s="13" t="s">
        <v>3259</v>
      </c>
      <c r="C953" s="12" t="s">
        <v>3671</v>
      </c>
      <c r="D953" s="12" t="str">
        <f t="shared" si="29"/>
        <v>N</v>
      </c>
      <c r="E953" s="14" t="str">
        <f t="shared" si="28"/>
        <v>N</v>
      </c>
    </row>
    <row r="954" spans="1:5" hidden="1" x14ac:dyDescent="0.35">
      <c r="A954" s="12" t="s">
        <v>60</v>
      </c>
      <c r="B954" s="13" t="s">
        <v>3263</v>
      </c>
      <c r="C954" s="12" t="s">
        <v>3671</v>
      </c>
      <c r="D954" s="12" t="str">
        <f t="shared" si="29"/>
        <v>N</v>
      </c>
      <c r="E954" s="14" t="str">
        <f t="shared" si="28"/>
        <v>N</v>
      </c>
    </row>
    <row r="955" spans="1:5" hidden="1" x14ac:dyDescent="0.35">
      <c r="A955" s="12" t="s">
        <v>60</v>
      </c>
      <c r="B955" s="13" t="s">
        <v>3266</v>
      </c>
      <c r="C955" s="12" t="s">
        <v>3675</v>
      </c>
      <c r="D955" s="12" t="str">
        <f t="shared" si="29"/>
        <v/>
      </c>
      <c r="E955" s="14" t="str">
        <f t="shared" si="28"/>
        <v>N</v>
      </c>
    </row>
    <row r="956" spans="1:5" hidden="1" x14ac:dyDescent="0.35">
      <c r="A956" s="12" t="s">
        <v>60</v>
      </c>
      <c r="B956" s="13" t="s">
        <v>3268</v>
      </c>
      <c r="C956" s="12" t="s">
        <v>3671</v>
      </c>
      <c r="D956" s="12" t="str">
        <f t="shared" si="29"/>
        <v>N</v>
      </c>
      <c r="E956" s="14" t="str">
        <f t="shared" si="28"/>
        <v>N</v>
      </c>
    </row>
    <row r="957" spans="1:5" hidden="1" x14ac:dyDescent="0.35">
      <c r="A957" s="12" t="s">
        <v>60</v>
      </c>
      <c r="B957" s="13" t="s">
        <v>3271</v>
      </c>
      <c r="C957" s="12" t="s">
        <v>3671</v>
      </c>
      <c r="D957" s="12" t="str">
        <f t="shared" si="29"/>
        <v>N</v>
      </c>
      <c r="E957" s="14" t="str">
        <f t="shared" si="28"/>
        <v>N</v>
      </c>
    </row>
    <row r="958" spans="1:5" hidden="1" x14ac:dyDescent="0.35">
      <c r="A958" s="12" t="s">
        <v>60</v>
      </c>
      <c r="B958" s="13" t="s">
        <v>3275</v>
      </c>
      <c r="C958" s="12" t="s">
        <v>3677</v>
      </c>
      <c r="D958" s="12" t="str">
        <f t="shared" si="29"/>
        <v/>
      </c>
      <c r="E958" s="14" t="str">
        <f t="shared" si="28"/>
        <v>N</v>
      </c>
    </row>
    <row r="959" spans="1:5" hidden="1" x14ac:dyDescent="0.35">
      <c r="A959" s="12" t="s">
        <v>60</v>
      </c>
      <c r="B959" s="13" t="s">
        <v>3277</v>
      </c>
      <c r="C959" s="12" t="s">
        <v>3671</v>
      </c>
      <c r="D959" s="12" t="str">
        <f t="shared" si="29"/>
        <v>N</v>
      </c>
      <c r="E959" s="14" t="str">
        <f t="shared" si="28"/>
        <v>N</v>
      </c>
    </row>
    <row r="960" spans="1:5" hidden="1" x14ac:dyDescent="0.35">
      <c r="A960" s="12" t="s">
        <v>60</v>
      </c>
      <c r="B960" s="13" t="s">
        <v>3280</v>
      </c>
      <c r="C960" s="12" t="s">
        <v>3671</v>
      </c>
      <c r="D960" s="12" t="str">
        <f t="shared" si="29"/>
        <v>N</v>
      </c>
      <c r="E960" s="14" t="str">
        <f t="shared" si="28"/>
        <v>N</v>
      </c>
    </row>
    <row r="961" spans="1:5" hidden="1" x14ac:dyDescent="0.35">
      <c r="A961" s="12" t="s">
        <v>60</v>
      </c>
      <c r="B961" s="13" t="s">
        <v>3284</v>
      </c>
      <c r="C961" s="12" t="s">
        <v>3671</v>
      </c>
      <c r="D961" s="12" t="str">
        <f t="shared" si="29"/>
        <v>N</v>
      </c>
      <c r="E961" s="14" t="str">
        <f t="shared" si="28"/>
        <v>N</v>
      </c>
    </row>
    <row r="962" spans="1:5" hidden="1" x14ac:dyDescent="0.35">
      <c r="A962" s="12" t="s">
        <v>60</v>
      </c>
      <c r="B962" s="13" t="s">
        <v>3287</v>
      </c>
      <c r="C962" s="12" t="s">
        <v>3671</v>
      </c>
      <c r="D962" s="12" t="str">
        <f t="shared" si="29"/>
        <v>N</v>
      </c>
      <c r="E962" s="14" t="str">
        <f t="shared" si="28"/>
        <v>N</v>
      </c>
    </row>
    <row r="963" spans="1:5" hidden="1" x14ac:dyDescent="0.35">
      <c r="A963" s="12" t="s">
        <v>60</v>
      </c>
      <c r="B963" s="13" t="s">
        <v>3290</v>
      </c>
      <c r="C963" s="12" t="s">
        <v>3671</v>
      </c>
      <c r="D963" s="12" t="str">
        <f t="shared" si="29"/>
        <v>N</v>
      </c>
      <c r="E963" s="14" t="str">
        <f t="shared" ref="E963:E1026" si="30">IF(AND($C963="Y",$D963="Y"),"Y","N")</f>
        <v>N</v>
      </c>
    </row>
    <row r="964" spans="1:5" hidden="1" x14ac:dyDescent="0.35">
      <c r="A964" s="12" t="s">
        <v>60</v>
      </c>
      <c r="B964" s="13" t="s">
        <v>3293</v>
      </c>
      <c r="C964" s="12" t="s">
        <v>3671</v>
      </c>
      <c r="D964" s="12" t="str">
        <f t="shared" ref="D964:D1026" si="31">IF($C964="N","N","")</f>
        <v>N</v>
      </c>
      <c r="E964" s="14" t="str">
        <f t="shared" si="30"/>
        <v>N</v>
      </c>
    </row>
    <row r="965" spans="1:5" hidden="1" x14ac:dyDescent="0.35">
      <c r="A965" s="12" t="s">
        <v>60</v>
      </c>
      <c r="B965" s="13" t="s">
        <v>3297</v>
      </c>
      <c r="C965" s="12" t="s">
        <v>3671</v>
      </c>
      <c r="D965" s="12" t="str">
        <f t="shared" si="31"/>
        <v>N</v>
      </c>
      <c r="E965" s="14" t="str">
        <f t="shared" si="30"/>
        <v>N</v>
      </c>
    </row>
    <row r="966" spans="1:5" x14ac:dyDescent="0.35">
      <c r="A966" s="12" t="s">
        <v>60</v>
      </c>
      <c r="B966" s="13" t="s">
        <v>3302</v>
      </c>
      <c r="C966" s="12" t="s">
        <v>3672</v>
      </c>
      <c r="D966" s="12" t="s">
        <v>3672</v>
      </c>
      <c r="E966" s="14" t="str">
        <f t="shared" si="30"/>
        <v>Y</v>
      </c>
    </row>
    <row r="967" spans="1:5" hidden="1" x14ac:dyDescent="0.35">
      <c r="A967" s="12" t="s">
        <v>60</v>
      </c>
      <c r="B967" s="13" t="s">
        <v>3306</v>
      </c>
      <c r="C967" s="12" t="s">
        <v>3671</v>
      </c>
      <c r="D967" s="12" t="str">
        <f t="shared" si="31"/>
        <v>N</v>
      </c>
      <c r="E967" s="14" t="str">
        <f t="shared" si="30"/>
        <v>N</v>
      </c>
    </row>
    <row r="968" spans="1:5" hidden="1" x14ac:dyDescent="0.35">
      <c r="A968" s="12" t="s">
        <v>60</v>
      </c>
      <c r="B968" s="13" t="s">
        <v>3310</v>
      </c>
      <c r="C968" s="12" t="s">
        <v>3677</v>
      </c>
      <c r="D968" s="12" t="str">
        <f t="shared" si="31"/>
        <v/>
      </c>
      <c r="E968" s="14" t="str">
        <f t="shared" si="30"/>
        <v>N</v>
      </c>
    </row>
    <row r="969" spans="1:5" hidden="1" x14ac:dyDescent="0.35">
      <c r="A969" s="12" t="s">
        <v>60</v>
      </c>
      <c r="B969" s="13" t="s">
        <v>3313</v>
      </c>
      <c r="C969" s="12" t="s">
        <v>3671</v>
      </c>
      <c r="D969" s="12" t="str">
        <f t="shared" si="31"/>
        <v>N</v>
      </c>
      <c r="E969" s="14" t="str">
        <f t="shared" si="30"/>
        <v>N</v>
      </c>
    </row>
    <row r="970" spans="1:5" hidden="1" x14ac:dyDescent="0.35">
      <c r="A970" s="12" t="s">
        <v>60</v>
      </c>
      <c r="B970" s="13" t="s">
        <v>3316</v>
      </c>
      <c r="C970" s="12" t="s">
        <v>3671</v>
      </c>
      <c r="D970" s="12" t="str">
        <f t="shared" si="31"/>
        <v>N</v>
      </c>
      <c r="E970" s="14" t="str">
        <f t="shared" si="30"/>
        <v>N</v>
      </c>
    </row>
    <row r="971" spans="1:5" hidden="1" x14ac:dyDescent="0.35">
      <c r="A971" s="12" t="s">
        <v>60</v>
      </c>
      <c r="B971" s="13" t="s">
        <v>3320</v>
      </c>
      <c r="C971" s="12" t="s">
        <v>3671</v>
      </c>
      <c r="D971" s="12" t="str">
        <f t="shared" si="31"/>
        <v>N</v>
      </c>
      <c r="E971" s="14" t="str">
        <f t="shared" si="30"/>
        <v>N</v>
      </c>
    </row>
    <row r="972" spans="1:5" hidden="1" x14ac:dyDescent="0.35">
      <c r="A972" s="12" t="s">
        <v>60</v>
      </c>
      <c r="B972" s="13" t="s">
        <v>3323</v>
      </c>
      <c r="C972" s="12" t="s">
        <v>3671</v>
      </c>
      <c r="D972" s="12" t="str">
        <f t="shared" si="31"/>
        <v>N</v>
      </c>
      <c r="E972" s="14" t="str">
        <f t="shared" si="30"/>
        <v>N</v>
      </c>
    </row>
    <row r="973" spans="1:5" hidden="1" x14ac:dyDescent="0.35">
      <c r="A973" s="12" t="s">
        <v>60</v>
      </c>
      <c r="B973" s="13" t="s">
        <v>3326</v>
      </c>
      <c r="C973" s="12" t="s">
        <v>3671</v>
      </c>
      <c r="D973" s="12" t="str">
        <f t="shared" si="31"/>
        <v>N</v>
      </c>
      <c r="E973" s="14" t="str">
        <f t="shared" si="30"/>
        <v>N</v>
      </c>
    </row>
    <row r="974" spans="1:5" hidden="1" x14ac:dyDescent="0.35">
      <c r="A974" s="12" t="s">
        <v>60</v>
      </c>
      <c r="B974" s="13" t="s">
        <v>3328</v>
      </c>
      <c r="C974" s="12" t="s">
        <v>3671</v>
      </c>
      <c r="D974" s="12" t="str">
        <f t="shared" si="31"/>
        <v>N</v>
      </c>
      <c r="E974" s="14" t="str">
        <f t="shared" si="30"/>
        <v>N</v>
      </c>
    </row>
    <row r="975" spans="1:5" hidden="1" x14ac:dyDescent="0.35">
      <c r="A975" s="12" t="s">
        <v>60</v>
      </c>
      <c r="B975" s="13" t="s">
        <v>3334</v>
      </c>
      <c r="C975" s="12" t="s">
        <v>3671</v>
      </c>
      <c r="D975" s="12" t="str">
        <f t="shared" si="31"/>
        <v>N</v>
      </c>
      <c r="E975" s="14" t="str">
        <f t="shared" si="30"/>
        <v>N</v>
      </c>
    </row>
    <row r="976" spans="1:5" hidden="1" x14ac:dyDescent="0.35">
      <c r="A976" s="12" t="s">
        <v>60</v>
      </c>
      <c r="B976" s="13" t="s">
        <v>3337</v>
      </c>
      <c r="C976" s="12" t="s">
        <v>3671</v>
      </c>
      <c r="D976" s="12" t="str">
        <f t="shared" si="31"/>
        <v>N</v>
      </c>
      <c r="E976" s="14" t="str">
        <f t="shared" si="30"/>
        <v>N</v>
      </c>
    </row>
    <row r="977" spans="1:5" hidden="1" x14ac:dyDescent="0.35">
      <c r="A977" s="12" t="s">
        <v>60</v>
      </c>
      <c r="B977" s="13" t="s">
        <v>3344</v>
      </c>
      <c r="C977" s="12" t="s">
        <v>3671</v>
      </c>
      <c r="D977" s="12" t="str">
        <f t="shared" si="31"/>
        <v>N</v>
      </c>
      <c r="E977" s="14" t="str">
        <f t="shared" si="30"/>
        <v>N</v>
      </c>
    </row>
    <row r="978" spans="1:5" hidden="1" x14ac:dyDescent="0.35">
      <c r="A978" s="12" t="s">
        <v>60</v>
      </c>
      <c r="B978" s="13" t="s">
        <v>3347</v>
      </c>
      <c r="C978" s="12" t="s">
        <v>3671</v>
      </c>
      <c r="D978" s="12" t="str">
        <f t="shared" si="31"/>
        <v>N</v>
      </c>
      <c r="E978" s="14" t="str">
        <f t="shared" si="30"/>
        <v>N</v>
      </c>
    </row>
    <row r="979" spans="1:5" x14ac:dyDescent="0.35">
      <c r="A979" s="12" t="s">
        <v>60</v>
      </c>
      <c r="B979" s="13" t="s">
        <v>3351</v>
      </c>
      <c r="C979" s="12" t="s">
        <v>3672</v>
      </c>
      <c r="D979" s="12" t="s">
        <v>3672</v>
      </c>
      <c r="E979" s="14" t="str">
        <f t="shared" si="30"/>
        <v>Y</v>
      </c>
    </row>
    <row r="980" spans="1:5" ht="36" hidden="1" x14ac:dyDescent="0.35">
      <c r="A980" s="12" t="s">
        <v>60</v>
      </c>
      <c r="B980" s="13" t="s">
        <v>3355</v>
      </c>
      <c r="C980" s="12" t="s">
        <v>3671</v>
      </c>
      <c r="D980" s="12" t="str">
        <f t="shared" si="31"/>
        <v>N</v>
      </c>
      <c r="E980" s="14" t="str">
        <f t="shared" si="30"/>
        <v>N</v>
      </c>
    </row>
    <row r="981" spans="1:5" ht="36" hidden="1" x14ac:dyDescent="0.35">
      <c r="A981" s="12" t="s">
        <v>60</v>
      </c>
      <c r="B981" s="13" t="s">
        <v>3358</v>
      </c>
      <c r="C981" s="12" t="s">
        <v>3675</v>
      </c>
      <c r="D981" s="12" t="str">
        <f t="shared" si="31"/>
        <v/>
      </c>
      <c r="E981" s="14" t="str">
        <f t="shared" si="30"/>
        <v>N</v>
      </c>
    </row>
    <row r="982" spans="1:5" hidden="1" x14ac:dyDescent="0.35">
      <c r="A982" s="12" t="s">
        <v>60</v>
      </c>
      <c r="B982" s="13" t="s">
        <v>3362</v>
      </c>
      <c r="C982" s="12" t="s">
        <v>3671</v>
      </c>
      <c r="D982" s="12" t="str">
        <f t="shared" si="31"/>
        <v>N</v>
      </c>
      <c r="E982" s="14" t="str">
        <f t="shared" si="30"/>
        <v>N</v>
      </c>
    </row>
    <row r="983" spans="1:5" hidden="1" x14ac:dyDescent="0.35">
      <c r="A983" s="12" t="s">
        <v>60</v>
      </c>
      <c r="B983" s="13" t="s">
        <v>3366</v>
      </c>
      <c r="C983" s="12" t="s">
        <v>3671</v>
      </c>
      <c r="D983" s="12" t="str">
        <f t="shared" si="31"/>
        <v>N</v>
      </c>
      <c r="E983" s="14" t="str">
        <f t="shared" si="30"/>
        <v>N</v>
      </c>
    </row>
    <row r="984" spans="1:5" hidden="1" x14ac:dyDescent="0.35">
      <c r="A984" s="12" t="s">
        <v>60</v>
      </c>
      <c r="B984" s="13" t="s">
        <v>3369</v>
      </c>
      <c r="C984" s="12" t="s">
        <v>3671</v>
      </c>
      <c r="D984" s="12" t="str">
        <f t="shared" si="31"/>
        <v>N</v>
      </c>
      <c r="E984" s="14" t="str">
        <f t="shared" si="30"/>
        <v>N</v>
      </c>
    </row>
    <row r="985" spans="1:5" hidden="1" x14ac:dyDescent="0.35">
      <c r="A985" s="12" t="s">
        <v>60</v>
      </c>
      <c r="B985" s="13" t="s">
        <v>3373</v>
      </c>
      <c r="C985" s="12" t="s">
        <v>3671</v>
      </c>
      <c r="D985" s="12" t="str">
        <f t="shared" si="31"/>
        <v>N</v>
      </c>
      <c r="E985" s="14" t="str">
        <f t="shared" si="30"/>
        <v>N</v>
      </c>
    </row>
    <row r="986" spans="1:5" hidden="1" x14ac:dyDescent="0.35">
      <c r="A986" s="12" t="s">
        <v>60</v>
      </c>
      <c r="B986" s="13" t="s">
        <v>3376</v>
      </c>
      <c r="C986" s="12" t="s">
        <v>3671</v>
      </c>
      <c r="D986" s="12" t="str">
        <f t="shared" si="31"/>
        <v>N</v>
      </c>
      <c r="E986" s="14" t="str">
        <f t="shared" si="30"/>
        <v>N</v>
      </c>
    </row>
    <row r="987" spans="1:5" ht="36" hidden="1" x14ac:dyDescent="0.35">
      <c r="A987" s="12" t="s">
        <v>60</v>
      </c>
      <c r="B987" s="13" t="s">
        <v>3380</v>
      </c>
      <c r="C987" s="12" t="s">
        <v>3671</v>
      </c>
      <c r="D987" s="12" t="str">
        <f t="shared" si="31"/>
        <v>N</v>
      </c>
      <c r="E987" s="14" t="str">
        <f t="shared" si="30"/>
        <v>N</v>
      </c>
    </row>
    <row r="988" spans="1:5" hidden="1" x14ac:dyDescent="0.35">
      <c r="A988" s="12" t="s">
        <v>60</v>
      </c>
      <c r="B988" s="13" t="s">
        <v>3383</v>
      </c>
      <c r="C988" s="12" t="s">
        <v>3671</v>
      </c>
      <c r="D988" s="12" t="str">
        <f t="shared" si="31"/>
        <v>N</v>
      </c>
      <c r="E988" s="14" t="str">
        <f t="shared" si="30"/>
        <v>N</v>
      </c>
    </row>
    <row r="989" spans="1:5" hidden="1" x14ac:dyDescent="0.35">
      <c r="A989" s="12" t="s">
        <v>60</v>
      </c>
      <c r="B989" s="13" t="s">
        <v>3386</v>
      </c>
      <c r="C989" s="12" t="s">
        <v>3671</v>
      </c>
      <c r="D989" s="12" t="str">
        <f t="shared" si="31"/>
        <v>N</v>
      </c>
      <c r="E989" s="14" t="str">
        <f t="shared" si="30"/>
        <v>N</v>
      </c>
    </row>
    <row r="990" spans="1:5" hidden="1" x14ac:dyDescent="0.35">
      <c r="A990" s="12" t="s">
        <v>60</v>
      </c>
      <c r="B990" s="13" t="s">
        <v>3389</v>
      </c>
      <c r="C990" s="12" t="s">
        <v>3671</v>
      </c>
      <c r="D990" s="12" t="str">
        <f t="shared" si="31"/>
        <v>N</v>
      </c>
      <c r="E990" s="14" t="str">
        <f t="shared" si="30"/>
        <v>N</v>
      </c>
    </row>
    <row r="991" spans="1:5" hidden="1" x14ac:dyDescent="0.35">
      <c r="A991" s="12" t="s">
        <v>60</v>
      </c>
      <c r="B991" s="13" t="s">
        <v>3393</v>
      </c>
      <c r="C991" s="12" t="s">
        <v>3696</v>
      </c>
      <c r="D991" s="12" t="str">
        <f t="shared" si="31"/>
        <v/>
      </c>
      <c r="E991" s="14" t="str">
        <f t="shared" si="30"/>
        <v>N</v>
      </c>
    </row>
    <row r="992" spans="1:5" hidden="1" x14ac:dyDescent="0.35">
      <c r="A992" s="12" t="s">
        <v>60</v>
      </c>
      <c r="B992" s="13" t="s">
        <v>3396</v>
      </c>
      <c r="C992" s="12" t="s">
        <v>3671</v>
      </c>
      <c r="D992" s="12" t="str">
        <f t="shared" si="31"/>
        <v>N</v>
      </c>
      <c r="E992" s="14" t="str">
        <f t="shared" si="30"/>
        <v>N</v>
      </c>
    </row>
    <row r="993" spans="1:5" hidden="1" x14ac:dyDescent="0.35">
      <c r="A993" s="12" t="s">
        <v>60</v>
      </c>
      <c r="B993" s="13" t="s">
        <v>3399</v>
      </c>
      <c r="C993" s="12" t="s">
        <v>3671</v>
      </c>
      <c r="D993" s="12" t="str">
        <f t="shared" si="31"/>
        <v>N</v>
      </c>
      <c r="E993" s="14" t="str">
        <f t="shared" si="30"/>
        <v>N</v>
      </c>
    </row>
    <row r="994" spans="1:5" x14ac:dyDescent="0.35">
      <c r="A994" s="12" t="s">
        <v>60</v>
      </c>
      <c r="B994" s="13" t="s">
        <v>3403</v>
      </c>
      <c r="C994" s="12" t="s">
        <v>3672</v>
      </c>
      <c r="D994" s="12" t="s">
        <v>3672</v>
      </c>
      <c r="E994" s="14" t="str">
        <f t="shared" si="30"/>
        <v>Y</v>
      </c>
    </row>
    <row r="995" spans="1:5" ht="36" x14ac:dyDescent="0.35">
      <c r="A995" s="12" t="s">
        <v>60</v>
      </c>
      <c r="B995" s="13" t="s">
        <v>3406</v>
      </c>
      <c r="C995" s="12" t="s">
        <v>3672</v>
      </c>
      <c r="D995" s="12" t="s">
        <v>3672</v>
      </c>
      <c r="E995" s="14" t="str">
        <f t="shared" si="30"/>
        <v>Y</v>
      </c>
    </row>
    <row r="996" spans="1:5" hidden="1" x14ac:dyDescent="0.35">
      <c r="A996" s="12" t="s">
        <v>60</v>
      </c>
      <c r="B996" s="13" t="s">
        <v>3409</v>
      </c>
      <c r="C996" s="12" t="s">
        <v>3671</v>
      </c>
      <c r="D996" s="12" t="str">
        <f t="shared" si="31"/>
        <v>N</v>
      </c>
      <c r="E996" s="14" t="str">
        <f t="shared" si="30"/>
        <v>N</v>
      </c>
    </row>
    <row r="997" spans="1:5" hidden="1" x14ac:dyDescent="0.35">
      <c r="A997" s="12" t="s">
        <v>60</v>
      </c>
      <c r="B997" s="13" t="s">
        <v>3413</v>
      </c>
      <c r="C997" s="12" t="s">
        <v>3671</v>
      </c>
      <c r="D997" s="12" t="str">
        <f t="shared" si="31"/>
        <v>N</v>
      </c>
      <c r="E997" s="14" t="str">
        <f t="shared" si="30"/>
        <v>N</v>
      </c>
    </row>
    <row r="998" spans="1:5" hidden="1" x14ac:dyDescent="0.35">
      <c r="A998" s="12" t="s">
        <v>60</v>
      </c>
      <c r="B998" s="13" t="s">
        <v>3416</v>
      </c>
      <c r="C998" s="12" t="s">
        <v>3671</v>
      </c>
      <c r="D998" s="12" t="str">
        <f t="shared" si="31"/>
        <v>N</v>
      </c>
      <c r="E998" s="14" t="str">
        <f t="shared" si="30"/>
        <v>N</v>
      </c>
    </row>
    <row r="999" spans="1:5" x14ac:dyDescent="0.35">
      <c r="A999" s="12" t="s">
        <v>3419</v>
      </c>
      <c r="B999" s="13" t="s">
        <v>3421</v>
      </c>
      <c r="C999" s="12" t="s">
        <v>3672</v>
      </c>
      <c r="D999" s="12" t="s">
        <v>3672</v>
      </c>
      <c r="E999" s="14" t="str">
        <f t="shared" si="30"/>
        <v>Y</v>
      </c>
    </row>
    <row r="1000" spans="1:5" hidden="1" x14ac:dyDescent="0.35">
      <c r="A1000" s="12" t="s">
        <v>3419</v>
      </c>
      <c r="B1000" s="13" t="s">
        <v>3429</v>
      </c>
      <c r="C1000" s="12" t="s">
        <v>3671</v>
      </c>
      <c r="D1000" s="12" t="str">
        <f t="shared" si="31"/>
        <v>N</v>
      </c>
      <c r="E1000" s="14" t="str">
        <f t="shared" si="30"/>
        <v>N</v>
      </c>
    </row>
    <row r="1001" spans="1:5" hidden="1" x14ac:dyDescent="0.35">
      <c r="A1001" s="12" t="s">
        <v>3419</v>
      </c>
      <c r="B1001" s="13" t="s">
        <v>3434</v>
      </c>
      <c r="C1001" s="12" t="s">
        <v>3675</v>
      </c>
      <c r="D1001" s="12" t="str">
        <f t="shared" si="31"/>
        <v/>
      </c>
      <c r="E1001" s="14" t="str">
        <f t="shared" si="30"/>
        <v>N</v>
      </c>
    </row>
    <row r="1002" spans="1:5" hidden="1" x14ac:dyDescent="0.35">
      <c r="A1002" s="12" t="s">
        <v>3419</v>
      </c>
      <c r="B1002" s="13" t="s">
        <v>3439</v>
      </c>
      <c r="C1002" s="12" t="s">
        <v>3671</v>
      </c>
      <c r="D1002" s="12" t="str">
        <f t="shared" si="31"/>
        <v>N</v>
      </c>
      <c r="E1002" s="14" t="str">
        <f t="shared" si="30"/>
        <v>N</v>
      </c>
    </row>
    <row r="1003" spans="1:5" ht="36" hidden="1" x14ac:dyDescent="0.35">
      <c r="A1003" s="12" t="s">
        <v>3419</v>
      </c>
      <c r="B1003" s="13" t="s">
        <v>3445</v>
      </c>
      <c r="C1003" s="12" t="s">
        <v>3671</v>
      </c>
      <c r="D1003" s="12" t="str">
        <f t="shared" si="31"/>
        <v>N</v>
      </c>
      <c r="E1003" s="14" t="str">
        <f t="shared" si="30"/>
        <v>N</v>
      </c>
    </row>
    <row r="1004" spans="1:5" hidden="1" x14ac:dyDescent="0.35">
      <c r="A1004" s="12" t="s">
        <v>3419</v>
      </c>
      <c r="B1004" s="13" t="s">
        <v>3450</v>
      </c>
      <c r="C1004" s="12" t="s">
        <v>3671</v>
      </c>
      <c r="D1004" s="12" t="str">
        <f t="shared" si="31"/>
        <v>N</v>
      </c>
      <c r="E1004" s="14" t="str">
        <f t="shared" si="30"/>
        <v>N</v>
      </c>
    </row>
    <row r="1005" spans="1:5" hidden="1" x14ac:dyDescent="0.35">
      <c r="A1005" s="12" t="s">
        <v>3419</v>
      </c>
      <c r="B1005" s="13" t="s">
        <v>3456</v>
      </c>
      <c r="C1005" s="12" t="s">
        <v>3671</v>
      </c>
      <c r="D1005" s="12" t="str">
        <f t="shared" si="31"/>
        <v>N</v>
      </c>
      <c r="E1005" s="14" t="str">
        <f t="shared" si="30"/>
        <v>N</v>
      </c>
    </row>
    <row r="1006" spans="1:5" hidden="1" x14ac:dyDescent="0.35">
      <c r="A1006" s="12" t="s">
        <v>3419</v>
      </c>
      <c r="B1006" s="13" t="s">
        <v>3464</v>
      </c>
      <c r="C1006" s="12" t="s">
        <v>3671</v>
      </c>
      <c r="D1006" s="12" t="str">
        <f t="shared" si="31"/>
        <v>N</v>
      </c>
      <c r="E1006" s="14" t="str">
        <f t="shared" si="30"/>
        <v>N</v>
      </c>
    </row>
    <row r="1007" spans="1:5" ht="36" hidden="1" x14ac:dyDescent="0.35">
      <c r="A1007" s="12" t="s">
        <v>3419</v>
      </c>
      <c r="B1007" s="13" t="s">
        <v>3469</v>
      </c>
      <c r="C1007" s="12" t="s">
        <v>3671</v>
      </c>
      <c r="D1007" s="12" t="str">
        <f t="shared" si="31"/>
        <v>N</v>
      </c>
      <c r="E1007" s="14" t="str">
        <f t="shared" si="30"/>
        <v>N</v>
      </c>
    </row>
    <row r="1008" spans="1:5" x14ac:dyDescent="0.35">
      <c r="A1008" s="12" t="s">
        <v>3419</v>
      </c>
      <c r="B1008" s="13" t="s">
        <v>3475</v>
      </c>
      <c r="C1008" s="12" t="s">
        <v>3672</v>
      </c>
      <c r="D1008" s="12" t="s">
        <v>3672</v>
      </c>
      <c r="E1008" s="14" t="str">
        <f t="shared" si="30"/>
        <v>Y</v>
      </c>
    </row>
    <row r="1009" spans="1:5" x14ac:dyDescent="0.35">
      <c r="A1009" s="12" t="s">
        <v>3419</v>
      </c>
      <c r="B1009" s="13" t="s">
        <v>3479</v>
      </c>
      <c r="C1009" s="12" t="s">
        <v>3672</v>
      </c>
      <c r="D1009" s="12" t="s">
        <v>3672</v>
      </c>
      <c r="E1009" s="14" t="str">
        <f t="shared" si="30"/>
        <v>Y</v>
      </c>
    </row>
    <row r="1010" spans="1:5" ht="36" hidden="1" x14ac:dyDescent="0.35">
      <c r="A1010" s="12" t="s">
        <v>3419</v>
      </c>
      <c r="B1010" s="13" t="s">
        <v>3484</v>
      </c>
      <c r="C1010" s="12" t="s">
        <v>3677</v>
      </c>
      <c r="D1010" s="12" t="str">
        <f t="shared" si="31"/>
        <v/>
      </c>
      <c r="E1010" s="14" t="str">
        <f t="shared" si="30"/>
        <v>N</v>
      </c>
    </row>
    <row r="1011" spans="1:5" x14ac:dyDescent="0.35">
      <c r="A1011" s="12" t="s">
        <v>3419</v>
      </c>
      <c r="B1011" s="13" t="s">
        <v>3488</v>
      </c>
      <c r="C1011" s="12" t="s">
        <v>3672</v>
      </c>
      <c r="D1011" s="12" t="s">
        <v>3672</v>
      </c>
      <c r="E1011" s="14" t="str">
        <f t="shared" si="30"/>
        <v>Y</v>
      </c>
    </row>
    <row r="1012" spans="1:5" hidden="1" x14ac:dyDescent="0.35">
      <c r="A1012" s="12" t="s">
        <v>3419</v>
      </c>
      <c r="B1012" s="13" t="s">
        <v>3499</v>
      </c>
      <c r="C1012" s="12" t="s">
        <v>3671</v>
      </c>
      <c r="D1012" s="12" t="str">
        <f t="shared" si="31"/>
        <v>N</v>
      </c>
      <c r="E1012" s="14" t="str">
        <f t="shared" si="30"/>
        <v>N</v>
      </c>
    </row>
    <row r="1013" spans="1:5" hidden="1" x14ac:dyDescent="0.35">
      <c r="A1013" s="12" t="s">
        <v>3419</v>
      </c>
      <c r="B1013" s="13" t="s">
        <v>3508</v>
      </c>
      <c r="C1013" s="12" t="s">
        <v>3671</v>
      </c>
      <c r="D1013" s="12" t="str">
        <f t="shared" si="31"/>
        <v>N</v>
      </c>
      <c r="E1013" s="14" t="str">
        <f t="shared" si="30"/>
        <v>N</v>
      </c>
    </row>
    <row r="1014" spans="1:5" ht="36" hidden="1" x14ac:dyDescent="0.35">
      <c r="A1014" s="12" t="s">
        <v>3419</v>
      </c>
      <c r="B1014" s="13" t="s">
        <v>3514</v>
      </c>
      <c r="C1014" s="12" t="s">
        <v>3671</v>
      </c>
      <c r="D1014" s="12" t="str">
        <f t="shared" si="31"/>
        <v>N</v>
      </c>
      <c r="E1014" s="14" t="str">
        <f t="shared" si="30"/>
        <v>N</v>
      </c>
    </row>
    <row r="1015" spans="1:5" hidden="1" x14ac:dyDescent="0.35">
      <c r="A1015" s="12" t="s">
        <v>3419</v>
      </c>
      <c r="B1015" s="13" t="s">
        <v>3518</v>
      </c>
      <c r="C1015" s="12" t="s">
        <v>3671</v>
      </c>
      <c r="D1015" s="12" t="str">
        <f t="shared" si="31"/>
        <v>N</v>
      </c>
      <c r="E1015" s="14" t="str">
        <f t="shared" si="30"/>
        <v>N</v>
      </c>
    </row>
    <row r="1016" spans="1:5" hidden="1" x14ac:dyDescent="0.35">
      <c r="A1016" s="12" t="s">
        <v>3419</v>
      </c>
      <c r="B1016" s="13" t="s">
        <v>3523</v>
      </c>
      <c r="C1016" s="12" t="s">
        <v>3671</v>
      </c>
      <c r="D1016" s="12" t="str">
        <f t="shared" si="31"/>
        <v>N</v>
      </c>
      <c r="E1016" s="14" t="str">
        <f t="shared" si="30"/>
        <v>N</v>
      </c>
    </row>
    <row r="1017" spans="1:5" hidden="1" x14ac:dyDescent="0.35">
      <c r="A1017" s="12" t="s">
        <v>3419</v>
      </c>
      <c r="B1017" s="13" t="s">
        <v>3528</v>
      </c>
      <c r="C1017" s="12" t="s">
        <v>3671</v>
      </c>
      <c r="D1017" s="12" t="str">
        <f t="shared" si="31"/>
        <v>N</v>
      </c>
      <c r="E1017" s="14" t="str">
        <f t="shared" si="30"/>
        <v>N</v>
      </c>
    </row>
    <row r="1018" spans="1:5" hidden="1" x14ac:dyDescent="0.35">
      <c r="A1018" s="12" t="s">
        <v>3419</v>
      </c>
      <c r="B1018" s="13" t="s">
        <v>3536</v>
      </c>
      <c r="C1018" s="12" t="s">
        <v>3671</v>
      </c>
      <c r="D1018" s="12" t="str">
        <f t="shared" si="31"/>
        <v>N</v>
      </c>
      <c r="E1018" s="14" t="str">
        <f t="shared" si="30"/>
        <v>N</v>
      </c>
    </row>
    <row r="1019" spans="1:5" hidden="1" x14ac:dyDescent="0.35">
      <c r="A1019" s="12" t="s">
        <v>3419</v>
      </c>
      <c r="B1019" s="13" t="s">
        <v>3539</v>
      </c>
      <c r="C1019" s="12" t="s">
        <v>3671</v>
      </c>
      <c r="D1019" s="12" t="str">
        <f t="shared" si="31"/>
        <v>N</v>
      </c>
      <c r="E1019" s="14" t="str">
        <f t="shared" si="30"/>
        <v>N</v>
      </c>
    </row>
    <row r="1020" spans="1:5" hidden="1" x14ac:dyDescent="0.35">
      <c r="A1020" s="12" t="s">
        <v>3419</v>
      </c>
      <c r="B1020" s="13" t="s">
        <v>3542</v>
      </c>
      <c r="C1020" s="12" t="s">
        <v>3675</v>
      </c>
      <c r="D1020" s="12" t="str">
        <f t="shared" si="31"/>
        <v/>
      </c>
      <c r="E1020" s="14" t="str">
        <f t="shared" si="30"/>
        <v>N</v>
      </c>
    </row>
    <row r="1021" spans="1:5" x14ac:dyDescent="0.35">
      <c r="A1021" s="12" t="s">
        <v>3419</v>
      </c>
      <c r="B1021" s="13" t="s">
        <v>3545</v>
      </c>
      <c r="C1021" s="12" t="s">
        <v>3672</v>
      </c>
      <c r="D1021" s="12" t="s">
        <v>3672</v>
      </c>
      <c r="E1021" s="14" t="str">
        <f t="shared" si="30"/>
        <v>Y</v>
      </c>
    </row>
    <row r="1022" spans="1:5" hidden="1" x14ac:dyDescent="0.35">
      <c r="A1022" s="12" t="s">
        <v>3419</v>
      </c>
      <c r="B1022" s="13" t="s">
        <v>3550</v>
      </c>
      <c r="C1022" s="12" t="s">
        <v>3675</v>
      </c>
      <c r="E1022" s="14" t="str">
        <f t="shared" si="30"/>
        <v>N</v>
      </c>
    </row>
    <row r="1023" spans="1:5" hidden="1" x14ac:dyDescent="0.35">
      <c r="A1023" s="12" t="s">
        <v>3419</v>
      </c>
      <c r="B1023" s="13" t="s">
        <v>3555</v>
      </c>
      <c r="C1023" s="12" t="s">
        <v>3675</v>
      </c>
      <c r="D1023" s="12" t="str">
        <f t="shared" si="31"/>
        <v/>
      </c>
      <c r="E1023" s="14" t="str">
        <f t="shared" si="30"/>
        <v>N</v>
      </c>
    </row>
    <row r="1024" spans="1:5" hidden="1" x14ac:dyDescent="0.35">
      <c r="A1024" s="12" t="s">
        <v>3419</v>
      </c>
      <c r="B1024" s="13" t="s">
        <v>3561</v>
      </c>
      <c r="C1024" s="12" t="s">
        <v>3671</v>
      </c>
      <c r="D1024" s="12" t="str">
        <f t="shared" si="31"/>
        <v>N</v>
      </c>
      <c r="E1024" s="14" t="str">
        <f t="shared" si="30"/>
        <v>N</v>
      </c>
    </row>
    <row r="1025" spans="1:5" hidden="1" x14ac:dyDescent="0.35">
      <c r="A1025" s="12" t="s">
        <v>3419</v>
      </c>
      <c r="B1025" s="13" t="s">
        <v>3569</v>
      </c>
      <c r="C1025" s="12" t="s">
        <v>3671</v>
      </c>
      <c r="D1025" s="12" t="str">
        <f t="shared" si="31"/>
        <v>N</v>
      </c>
      <c r="E1025" s="14" t="str">
        <f t="shared" si="30"/>
        <v>N</v>
      </c>
    </row>
    <row r="1026" spans="1:5" x14ac:dyDescent="0.35">
      <c r="A1026" s="12" t="s">
        <v>3419</v>
      </c>
      <c r="B1026" s="13" t="s">
        <v>3573</v>
      </c>
      <c r="C1026" s="12" t="s">
        <v>3672</v>
      </c>
      <c r="D1026" s="12" t="s">
        <v>3672</v>
      </c>
      <c r="E1026" s="14" t="str">
        <f t="shared" si="30"/>
        <v>Y</v>
      </c>
    </row>
    <row r="1027" spans="1:5" hidden="1" x14ac:dyDescent="0.35">
      <c r="A1027" s="12" t="s">
        <v>3419</v>
      </c>
      <c r="B1027" s="13" t="s">
        <v>3584</v>
      </c>
      <c r="C1027" s="12" t="s">
        <v>3671</v>
      </c>
      <c r="D1027" s="12" t="str">
        <f t="shared" ref="D1027:D1042" si="32">IF($C1027="N","N","")</f>
        <v>N</v>
      </c>
      <c r="E1027" s="14" t="str">
        <f t="shared" ref="E1027:E1045" si="33">IF(AND($C1027="Y",$D1027="Y"),"Y","N")</f>
        <v>N</v>
      </c>
    </row>
    <row r="1028" spans="1:5" hidden="1" x14ac:dyDescent="0.35">
      <c r="A1028" s="12" t="s">
        <v>3419</v>
      </c>
      <c r="B1028" s="13" t="s">
        <v>3589</v>
      </c>
      <c r="C1028" s="12" t="s">
        <v>3671</v>
      </c>
      <c r="D1028" s="12" t="str">
        <f t="shared" si="32"/>
        <v>N</v>
      </c>
      <c r="E1028" s="14" t="str">
        <f t="shared" si="33"/>
        <v>N</v>
      </c>
    </row>
    <row r="1029" spans="1:5" hidden="1" x14ac:dyDescent="0.35">
      <c r="A1029" s="12" t="s">
        <v>3419</v>
      </c>
      <c r="B1029" s="13" t="s">
        <v>3594</v>
      </c>
      <c r="C1029" s="12" t="s">
        <v>3671</v>
      </c>
      <c r="D1029" s="12" t="str">
        <f t="shared" si="32"/>
        <v>N</v>
      </c>
      <c r="E1029" s="14" t="str">
        <f t="shared" si="33"/>
        <v>N</v>
      </c>
    </row>
    <row r="1030" spans="1:5" hidden="1" x14ac:dyDescent="0.35">
      <c r="A1030" s="12" t="s">
        <v>3419</v>
      </c>
      <c r="B1030" s="13" t="s">
        <v>3598</v>
      </c>
      <c r="C1030" s="12" t="s">
        <v>3671</v>
      </c>
      <c r="D1030" s="12" t="str">
        <f t="shared" si="32"/>
        <v>N</v>
      </c>
      <c r="E1030" s="14" t="str">
        <f t="shared" si="33"/>
        <v>N</v>
      </c>
    </row>
    <row r="1031" spans="1:5" x14ac:dyDescent="0.35">
      <c r="A1031" s="12" t="s">
        <v>3419</v>
      </c>
      <c r="B1031" s="13" t="s">
        <v>3602</v>
      </c>
      <c r="C1031" s="12" t="s">
        <v>3672</v>
      </c>
      <c r="D1031" s="12" t="s">
        <v>3672</v>
      </c>
      <c r="E1031" s="14" t="str">
        <f t="shared" si="33"/>
        <v>Y</v>
      </c>
    </row>
    <row r="1032" spans="1:5" x14ac:dyDescent="0.35">
      <c r="A1032" s="12" t="s">
        <v>3419</v>
      </c>
      <c r="B1032" s="13" t="s">
        <v>3607</v>
      </c>
      <c r="C1032" s="12" t="s">
        <v>3672</v>
      </c>
      <c r="D1032" s="12" t="s">
        <v>3672</v>
      </c>
      <c r="E1032" s="14" t="str">
        <f t="shared" si="33"/>
        <v>Y</v>
      </c>
    </row>
    <row r="1033" spans="1:5" ht="54" hidden="1" x14ac:dyDescent="0.35">
      <c r="A1033" s="12" t="s">
        <v>3419</v>
      </c>
      <c r="B1033" s="13" t="s">
        <v>3611</v>
      </c>
      <c r="C1033" s="12" t="s">
        <v>3671</v>
      </c>
      <c r="D1033" s="12" t="str">
        <f t="shared" si="32"/>
        <v>N</v>
      </c>
      <c r="E1033" s="14" t="str">
        <f t="shared" si="33"/>
        <v>N</v>
      </c>
    </row>
    <row r="1034" spans="1:5" hidden="1" x14ac:dyDescent="0.35">
      <c r="A1034" s="12" t="s">
        <v>3419</v>
      </c>
      <c r="B1034" s="13" t="s">
        <v>3617</v>
      </c>
      <c r="C1034" s="12" t="s">
        <v>3671</v>
      </c>
      <c r="D1034" s="12" t="str">
        <f t="shared" si="32"/>
        <v>N</v>
      </c>
      <c r="E1034" s="14" t="str">
        <f t="shared" si="33"/>
        <v>N</v>
      </c>
    </row>
    <row r="1035" spans="1:5" hidden="1" x14ac:dyDescent="0.35">
      <c r="A1035" s="12" t="s">
        <v>3419</v>
      </c>
      <c r="B1035" s="13" t="s">
        <v>3621</v>
      </c>
      <c r="C1035" s="12" t="s">
        <v>3671</v>
      </c>
      <c r="D1035" s="12" t="str">
        <f t="shared" si="32"/>
        <v>N</v>
      </c>
      <c r="E1035" s="14" t="str">
        <f t="shared" si="33"/>
        <v>N</v>
      </c>
    </row>
    <row r="1036" spans="1:5" ht="36" hidden="1" x14ac:dyDescent="0.35">
      <c r="A1036" s="12" t="s">
        <v>3419</v>
      </c>
      <c r="B1036" s="13" t="s">
        <v>3624</v>
      </c>
      <c r="C1036" s="12" t="s">
        <v>3671</v>
      </c>
      <c r="D1036" s="12" t="str">
        <f t="shared" si="32"/>
        <v>N</v>
      </c>
      <c r="E1036" s="14" t="str">
        <f t="shared" si="33"/>
        <v>N</v>
      </c>
    </row>
    <row r="1037" spans="1:5" hidden="1" x14ac:dyDescent="0.35">
      <c r="A1037" s="12" t="s">
        <v>3419</v>
      </c>
      <c r="B1037" s="13" t="s">
        <v>3628</v>
      </c>
      <c r="C1037" s="12" t="s">
        <v>3671</v>
      </c>
      <c r="D1037" s="12" t="str">
        <f t="shared" si="32"/>
        <v>N</v>
      </c>
      <c r="E1037" s="14" t="str">
        <f t="shared" si="33"/>
        <v>N</v>
      </c>
    </row>
    <row r="1038" spans="1:5" hidden="1" x14ac:dyDescent="0.35">
      <c r="A1038" s="12" t="s">
        <v>3419</v>
      </c>
      <c r="B1038" s="13" t="s">
        <v>3632</v>
      </c>
      <c r="C1038" s="12" t="s">
        <v>3671</v>
      </c>
      <c r="D1038" s="12" t="str">
        <f t="shared" si="32"/>
        <v>N</v>
      </c>
      <c r="E1038" s="14" t="str">
        <f t="shared" si="33"/>
        <v>N</v>
      </c>
    </row>
    <row r="1039" spans="1:5" ht="36" hidden="1" x14ac:dyDescent="0.35">
      <c r="A1039" s="12" t="s">
        <v>3419</v>
      </c>
      <c r="B1039" s="13" t="s">
        <v>3636</v>
      </c>
      <c r="C1039" s="12" t="s">
        <v>3677</v>
      </c>
      <c r="D1039" s="12" t="str">
        <f t="shared" si="32"/>
        <v/>
      </c>
      <c r="E1039" s="14" t="str">
        <f t="shared" si="33"/>
        <v>N</v>
      </c>
    </row>
    <row r="1040" spans="1:5" hidden="1" x14ac:dyDescent="0.35">
      <c r="A1040" s="12" t="s">
        <v>3419</v>
      </c>
      <c r="B1040" s="13" t="s">
        <v>3640</v>
      </c>
      <c r="C1040" s="12" t="s">
        <v>3671</v>
      </c>
      <c r="D1040" s="12" t="str">
        <f t="shared" si="32"/>
        <v>N</v>
      </c>
      <c r="E1040" s="14" t="str">
        <f t="shared" si="33"/>
        <v>N</v>
      </c>
    </row>
    <row r="1041" spans="1:5" ht="36" hidden="1" x14ac:dyDescent="0.35">
      <c r="A1041" s="12" t="s">
        <v>3419</v>
      </c>
      <c r="B1041" s="13" t="s">
        <v>3644</v>
      </c>
      <c r="C1041" s="12" t="s">
        <v>3671</v>
      </c>
      <c r="D1041" s="12" t="str">
        <f t="shared" si="32"/>
        <v>N</v>
      </c>
      <c r="E1041" s="14" t="str">
        <f t="shared" si="33"/>
        <v>N</v>
      </c>
    </row>
    <row r="1042" spans="1:5" hidden="1" x14ac:dyDescent="0.35">
      <c r="A1042" s="12" t="s">
        <v>3419</v>
      </c>
      <c r="B1042" s="13" t="s">
        <v>3647</v>
      </c>
      <c r="C1042" s="12" t="s">
        <v>3671</v>
      </c>
      <c r="D1042" s="12" t="str">
        <f t="shared" si="32"/>
        <v>N</v>
      </c>
      <c r="E1042" s="14" t="str">
        <f t="shared" si="33"/>
        <v>N</v>
      </c>
    </row>
    <row r="1043" spans="1:5" x14ac:dyDescent="0.35">
      <c r="A1043" s="12" t="s">
        <v>3419</v>
      </c>
      <c r="B1043" s="13" t="s">
        <v>3649</v>
      </c>
      <c r="C1043" s="12" t="s">
        <v>3672</v>
      </c>
      <c r="D1043" s="12" t="s">
        <v>3672</v>
      </c>
      <c r="E1043" s="14" t="str">
        <f t="shared" si="33"/>
        <v>Y</v>
      </c>
    </row>
    <row r="1044" spans="1:5" x14ac:dyDescent="0.35">
      <c r="A1044" s="12" t="s">
        <v>3419</v>
      </c>
      <c r="B1044" s="13" t="s">
        <v>3654</v>
      </c>
      <c r="C1044" s="12" t="s">
        <v>3672</v>
      </c>
      <c r="D1044" s="12" t="s">
        <v>3672</v>
      </c>
      <c r="E1044" s="14" t="str">
        <f t="shared" si="33"/>
        <v>Y</v>
      </c>
    </row>
    <row r="1045" spans="1:5" ht="36" x14ac:dyDescent="0.35">
      <c r="A1045" s="12" t="s">
        <v>3658</v>
      </c>
      <c r="B1045" s="13" t="s">
        <v>3663</v>
      </c>
      <c r="C1045" s="12" t="s">
        <v>3672</v>
      </c>
      <c r="D1045" s="12" t="s">
        <v>3672</v>
      </c>
      <c r="E1045" s="14" t="str">
        <f t="shared" si="33"/>
        <v>Y</v>
      </c>
    </row>
    <row r="1046" spans="1:5" x14ac:dyDescent="0.35">
      <c r="B1046" s="12"/>
    </row>
    <row r="1047" spans="1:5" x14ac:dyDescent="0.35">
      <c r="B1047" s="12"/>
    </row>
    <row r="1048" spans="1:5" x14ac:dyDescent="0.35">
      <c r="B1048" s="12"/>
    </row>
    <row r="1049" spans="1:5" x14ac:dyDescent="0.35">
      <c r="B1049" s="12"/>
    </row>
    <row r="1050" spans="1:5" x14ac:dyDescent="0.35">
      <c r="B1050" s="12"/>
    </row>
    <row r="1051" spans="1:5" x14ac:dyDescent="0.35">
      <c r="B1051" s="12"/>
    </row>
    <row r="1052" spans="1:5" x14ac:dyDescent="0.35">
      <c r="B1052" s="12"/>
    </row>
    <row r="1053" spans="1:5" x14ac:dyDescent="0.35">
      <c r="B1053" s="12"/>
    </row>
    <row r="1054" spans="1:5" x14ac:dyDescent="0.35">
      <c r="B1054" s="12"/>
    </row>
    <row r="1055" spans="1:5" x14ac:dyDescent="0.35">
      <c r="B1055" s="12"/>
    </row>
    <row r="1056" spans="1:5" x14ac:dyDescent="0.35">
      <c r="B1056" s="12"/>
    </row>
    <row r="1057" spans="2:2" x14ac:dyDescent="0.35">
      <c r="B1057" s="12"/>
    </row>
    <row r="1058" spans="2:2" x14ac:dyDescent="0.35">
      <c r="B1058" s="12"/>
    </row>
    <row r="1059" spans="2:2" x14ac:dyDescent="0.35">
      <c r="B1059" s="12"/>
    </row>
    <row r="1060" spans="2:2" x14ac:dyDescent="0.35">
      <c r="B1060" s="12"/>
    </row>
    <row r="1061" spans="2:2" x14ac:dyDescent="0.35">
      <c r="B1061" s="12"/>
    </row>
    <row r="1062" spans="2:2" x14ac:dyDescent="0.35">
      <c r="B1062" s="12"/>
    </row>
    <row r="1063" spans="2:2" x14ac:dyDescent="0.35">
      <c r="B1063" s="12"/>
    </row>
    <row r="1064" spans="2:2" x14ac:dyDescent="0.35">
      <c r="B1064" s="12"/>
    </row>
    <row r="1065" spans="2:2" x14ac:dyDescent="0.35">
      <c r="B1065" s="12"/>
    </row>
    <row r="1066" spans="2:2" x14ac:dyDescent="0.35">
      <c r="B1066" s="12"/>
    </row>
    <row r="1067" spans="2:2" x14ac:dyDescent="0.35">
      <c r="B1067" s="12"/>
    </row>
    <row r="1068" spans="2:2" x14ac:dyDescent="0.35">
      <c r="B1068" s="12"/>
    </row>
    <row r="1069" spans="2:2" x14ac:dyDescent="0.35">
      <c r="B1069" s="12"/>
    </row>
    <row r="1070" spans="2:2" x14ac:dyDescent="0.35">
      <c r="B1070" s="12"/>
    </row>
    <row r="1071" spans="2:2" x14ac:dyDescent="0.35">
      <c r="B1071" s="12"/>
    </row>
    <row r="1072" spans="2:2" x14ac:dyDescent="0.35">
      <c r="B1072" s="12"/>
    </row>
    <row r="1073" spans="2:2" x14ac:dyDescent="0.35">
      <c r="B1073" s="12"/>
    </row>
    <row r="1074" spans="2:2" x14ac:dyDescent="0.35">
      <c r="B1074" s="12"/>
    </row>
    <row r="1075" spans="2:2" x14ac:dyDescent="0.35">
      <c r="B1075" s="12"/>
    </row>
    <row r="1076" spans="2:2" x14ac:dyDescent="0.35">
      <c r="B1076" s="12"/>
    </row>
    <row r="1077" spans="2:2" x14ac:dyDescent="0.35">
      <c r="B1077" s="12"/>
    </row>
    <row r="1078" spans="2:2" x14ac:dyDescent="0.35">
      <c r="B1078" s="12"/>
    </row>
    <row r="1079" spans="2:2" x14ac:dyDescent="0.35">
      <c r="B1079" s="12"/>
    </row>
    <row r="1080" spans="2:2" x14ac:dyDescent="0.35">
      <c r="B1080" s="12"/>
    </row>
  </sheetData>
  <autoFilter ref="A1:E1045" xr:uid="{00000000-0009-0000-0000-000004000000}">
    <filterColumn colId="4">
      <filters>
        <filter val="Y"/>
      </filters>
    </filterColumn>
  </autoFilter>
  <conditionalFormatting sqref="B1:B1048576">
    <cfRule type="duplicateValues" dxfId="7" priority="1"/>
  </conditionalFormatting>
  <conditionalFormatting sqref="C1:E1048576 F396 F417">
    <cfRule type="cellIs" dxfId="6" priority="2" operator="equal">
      <formula>"N"</formula>
    </cfRule>
    <cfRule type="cellIs" dxfId="5" priority="3" operator="equal">
      <formula>"Y"</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30526-0C5D-4598-B853-8F71991F8DC7}">
  <dimension ref="A1:H175"/>
  <sheetViews>
    <sheetView tabSelected="1" workbookViewId="0">
      <selection activeCell="C244" sqref="C244"/>
    </sheetView>
  </sheetViews>
  <sheetFormatPr defaultRowHeight="14.4" x14ac:dyDescent="0.3"/>
  <cols>
    <col min="3" max="3" width="61.33203125" style="9" customWidth="1"/>
    <col min="4" max="4" width="184" style="9" customWidth="1"/>
    <col min="6" max="6" width="64" customWidth="1"/>
  </cols>
  <sheetData>
    <row r="1" spans="1:7" x14ac:dyDescent="0.3">
      <c r="A1" t="s">
        <v>3697</v>
      </c>
      <c r="B1" t="s">
        <v>3667</v>
      </c>
      <c r="C1" s="9" t="s">
        <v>4</v>
      </c>
      <c r="D1" s="9" t="s">
        <v>7</v>
      </c>
      <c r="E1" t="s">
        <v>3670</v>
      </c>
    </row>
    <row r="2" spans="1:7" ht="72" x14ac:dyDescent="0.3">
      <c r="A2" t="s">
        <v>3698</v>
      </c>
      <c r="B2" t="s">
        <v>12</v>
      </c>
      <c r="C2" s="9" t="s">
        <v>27</v>
      </c>
      <c r="D2" s="9" t="str">
        <f>VLOOKUP(C2,[2]!IEEE_Process[[Document Title]:[Abstract]],11,FALSE)</f>
        <v>Integration is still one of the main issues that multidisciplinary design faces nowadays. However, due to the lack of a precise definition and variety of contexts that use the term integration, it is very challenging to find relevant literature reviews on the topic. To solve this issue, we used a process, knowledge, and model classification approach, which generated a large set of highly relevant and varied publications. Using this large amount of literature, the contribution of this paper consisted on identifying a set of relevant keywords (~130), grouped in 14 categories. These keywords and categories support the literature search in the topic of integrating the system design with the detail design according to the multiple discipline detail design. Furthermore, by assessing the type of outlets and level of testing, we concluded that the topic is still in its infancy, having a lot of activity in recent years and still establishing possible research directions.</v>
      </c>
      <c r="E2" t="s">
        <v>3671</v>
      </c>
    </row>
    <row r="3" spans="1:7" ht="115.2" x14ac:dyDescent="0.3">
      <c r="A3" t="s">
        <v>3699</v>
      </c>
      <c r="B3" t="s">
        <v>12</v>
      </c>
      <c r="C3" s="9" t="s">
        <v>40</v>
      </c>
      <c r="D3" s="9" t="str">
        <f>VLOOKUP(C3,[2]!IEEE_Process[[Document Title]:[Abstract]],11,FALSE)</f>
        <v>The integrated set of prognostic domains (ISPD) of technology presented here provides a normative means to construct a wholly new process model for guiding Technology Management of Artificial Intelligent Systems (AIS). Seventeen domains represent all-inclusive stakeholder perspectives that encapsulate lifecycle analyses, evaluations, feasibilities, and tradeoffs with the domain contexts. Following Systems Model-Based thinking (SMBT), a postulated focal point interaction is the entry condition from which each domain is considered and thereafter traversed. Domains are interactive with each other through concurrent, iterative, recursive, and non-recursive processes. This interactive work continues until the completion milestones of each domain are satisfied. Techniques such as agile, progressive, prescriptive, and spiral are used as appropriate to reconcile functional and process requirements, risk, schedule, and budget. An important factor of ISPD is that multiple concepts of operation, widely diverse architectures, and explicitly differentiable designs are inevitable and highly desirable. The entire gamut of interactions of AIS with other posited systems is exposed and examined by the work carried out in each domain. While the ISPD was inspired by the use of SMBT with traditional process models, the essences of ISPD were extracted from developing systems of systems products and services. SMBT was piloted on a one-year project to integrate informational, social, and behavioral exchanges between humans and intelligent systems. This paper introduces SMBT for designing and building AIS by applying ISPD.</v>
      </c>
      <c r="E3" t="s">
        <v>3671</v>
      </c>
    </row>
    <row r="4" spans="1:7" ht="28.8" x14ac:dyDescent="0.3">
      <c r="A4" t="s">
        <v>3700</v>
      </c>
      <c r="B4" t="s">
        <v>60</v>
      </c>
      <c r="C4" s="9" t="s">
        <v>61</v>
      </c>
      <c r="D4" s="9" t="str">
        <f>VLOOKUP(C4,[2]!Springer_Process[[Item Title]:[URL]],9,FALSE)</f>
        <v>http://link.springer.com/article/10.1007/s00163-016-0243-2</v>
      </c>
      <c r="E4" t="s">
        <v>3672</v>
      </c>
      <c r="F4" s="17" t="s">
        <v>63</v>
      </c>
    </row>
    <row r="5" spans="1:7" x14ac:dyDescent="0.3">
      <c r="A5" t="s">
        <v>3701</v>
      </c>
      <c r="B5" t="s">
        <v>60</v>
      </c>
      <c r="C5" s="9" t="s">
        <v>67</v>
      </c>
      <c r="D5" s="9" t="str">
        <f>VLOOKUP(C5,[2]!Springer_Process[[Item Title]:[URL]],9,FALSE)</f>
        <v>http://link.springer.com/chapter/10.1007/978-3-319-26121-8_11</v>
      </c>
      <c r="E5" t="s">
        <v>3672</v>
      </c>
      <c r="F5" s="17" t="s">
        <v>69</v>
      </c>
      <c r="G5" t="s">
        <v>3702</v>
      </c>
    </row>
    <row r="6" spans="1:7" x14ac:dyDescent="0.3">
      <c r="A6" t="s">
        <v>3703</v>
      </c>
      <c r="B6" t="s">
        <v>60</v>
      </c>
      <c r="C6" s="9" t="s">
        <v>72</v>
      </c>
      <c r="D6" s="9" t="str">
        <f>VLOOKUP(C6,[2]!Springer_Process[[Item Title]:[URL]],9,FALSE)</f>
        <v>http://link.springer.com/chapter/10.1007/978-3-319-26121-8_15</v>
      </c>
      <c r="E6" t="s">
        <v>3672</v>
      </c>
      <c r="F6" s="17" t="s">
        <v>74</v>
      </c>
      <c r="G6" t="s">
        <v>3702</v>
      </c>
    </row>
    <row r="7" spans="1:7" x14ac:dyDescent="0.3">
      <c r="A7" t="s">
        <v>3704</v>
      </c>
      <c r="B7" t="s">
        <v>60</v>
      </c>
      <c r="C7" s="9" t="s">
        <v>75</v>
      </c>
      <c r="D7" s="9" t="str">
        <f>VLOOKUP(C7,[2]!Springer_Process[[Item Title]:[URL]],9,FALSE)</f>
        <v>http://link.springer.com/chapter/10.1007/978-3-030-13431-0_2</v>
      </c>
      <c r="E7" t="s">
        <v>3672</v>
      </c>
      <c r="F7" s="17" t="s">
        <v>77</v>
      </c>
    </row>
    <row r="8" spans="1:7" ht="28.8" x14ac:dyDescent="0.3">
      <c r="A8" t="s">
        <v>3705</v>
      </c>
      <c r="B8" t="s">
        <v>60</v>
      </c>
      <c r="C8" s="9" t="s">
        <v>79</v>
      </c>
      <c r="D8" s="9" t="str">
        <f>VLOOKUP(C8,[2]!Springer_Process[[Item Title]:[URL]],9,FALSE)</f>
        <v>http://link.springer.com/article/10.1007/s00163-020-00334-9</v>
      </c>
      <c r="E8" t="s">
        <v>3672</v>
      </c>
      <c r="F8" s="17" t="s">
        <v>81</v>
      </c>
    </row>
    <row r="9" spans="1:7" ht="28.8" x14ac:dyDescent="0.3">
      <c r="A9" t="s">
        <v>3706</v>
      </c>
      <c r="B9" t="s">
        <v>60</v>
      </c>
      <c r="C9" s="9" t="s">
        <v>82</v>
      </c>
      <c r="D9" s="9" t="str">
        <f>VLOOKUP(C9,[2]!Springer_Process[[Item Title]:[URL]],9,FALSE)</f>
        <v>http://link.springer.com/chapter/10.1007/978-3-319-32156-1_4</v>
      </c>
      <c r="E9" t="s">
        <v>3672</v>
      </c>
      <c r="F9" s="17" t="s">
        <v>84</v>
      </c>
    </row>
    <row r="10" spans="1:7" ht="28.8" x14ac:dyDescent="0.3">
      <c r="A10" t="s">
        <v>3707</v>
      </c>
      <c r="B10" t="s">
        <v>60</v>
      </c>
      <c r="C10" s="9" t="s">
        <v>93</v>
      </c>
      <c r="D10" s="9" t="str">
        <f>VLOOKUP(C10,[2]!Springer_Process[[Item Title]:[URL]],9,FALSE)</f>
        <v>http://link.springer.com/chapter/10.1007/978-3-319-32156-1_10</v>
      </c>
      <c r="E10" t="s">
        <v>3672</v>
      </c>
      <c r="F10" s="17" t="s">
        <v>95</v>
      </c>
    </row>
    <row r="11" spans="1:7" ht="28.8" x14ac:dyDescent="0.3">
      <c r="A11" t="s">
        <v>3708</v>
      </c>
      <c r="B11" t="s">
        <v>60</v>
      </c>
      <c r="C11" s="9" t="s">
        <v>96</v>
      </c>
      <c r="D11" s="9" t="str">
        <f>VLOOKUP(C11,[2]!Springer_Process[[Item Title]:[URL]],9,FALSE)</f>
        <v>http://link.springer.com/chapter/10.1007/978-981-10-3518-0_52</v>
      </c>
      <c r="E11" t="s">
        <v>3672</v>
      </c>
      <c r="F11" s="17" t="s">
        <v>98</v>
      </c>
    </row>
    <row r="12" spans="1:7" ht="28.8" x14ac:dyDescent="0.3">
      <c r="A12" t="s">
        <v>3709</v>
      </c>
      <c r="B12" t="s">
        <v>60</v>
      </c>
      <c r="C12" s="9" t="s">
        <v>100</v>
      </c>
      <c r="D12" s="9" t="str">
        <f>VLOOKUP(C12,[2]!Springer_Process[[Item Title]:[URL]],9,FALSE)</f>
        <v>http://link.springer.com/chapter/10.1007/978-3-319-60753-5_25</v>
      </c>
      <c r="E12" t="s">
        <v>3671</v>
      </c>
      <c r="F12" s="17" t="s">
        <v>102</v>
      </c>
    </row>
    <row r="13" spans="1:7" x14ac:dyDescent="0.3">
      <c r="A13" t="s">
        <v>3710</v>
      </c>
      <c r="B13" t="s">
        <v>60</v>
      </c>
      <c r="C13" s="9" t="s">
        <v>107</v>
      </c>
      <c r="D13" s="9" t="str">
        <f>VLOOKUP(C13,[2]!Springer_Process[[Item Title]:[URL]],9,FALSE)</f>
        <v>http://link.springer.com/chapter/10.1007/978-3-319-16172-3_8</v>
      </c>
      <c r="E13" t="s">
        <v>3672</v>
      </c>
      <c r="F13" s="17" t="s">
        <v>109</v>
      </c>
    </row>
    <row r="14" spans="1:7" x14ac:dyDescent="0.3">
      <c r="A14" t="s">
        <v>3711</v>
      </c>
      <c r="B14" t="s">
        <v>60</v>
      </c>
      <c r="C14" s="9" t="s">
        <v>113</v>
      </c>
      <c r="D14" s="9" t="str">
        <f>VLOOKUP(C14,[2]!Springer_Process[[Item Title]:[URL]],9,FALSE)</f>
        <v>http://link.springer.com/chapter/10.1007/978-3-319-18344-2_2</v>
      </c>
      <c r="E14" t="s">
        <v>3672</v>
      </c>
      <c r="F14" s="17" t="s">
        <v>115</v>
      </c>
    </row>
    <row r="15" spans="1:7" x14ac:dyDescent="0.3">
      <c r="A15" t="s">
        <v>3712</v>
      </c>
      <c r="B15" t="s">
        <v>60</v>
      </c>
      <c r="C15" s="9" t="s">
        <v>121</v>
      </c>
      <c r="D15" s="9" t="str">
        <f>VLOOKUP(C15,[2]!Springer_Process[[Item Title]:[URL]],9,FALSE)</f>
        <v>http://link.springer.com/article/10.1007/s00163-017-0262-7</v>
      </c>
      <c r="E15" t="s">
        <v>3672</v>
      </c>
      <c r="F15" s="17" t="s">
        <v>123</v>
      </c>
    </row>
    <row r="16" spans="1:7" x14ac:dyDescent="0.3">
      <c r="A16" t="s">
        <v>3713</v>
      </c>
      <c r="B16" t="s">
        <v>60</v>
      </c>
      <c r="C16" s="9" t="s">
        <v>132</v>
      </c>
      <c r="D16" s="9" t="str">
        <f>VLOOKUP(C16,[2]!Springer_Process[[Item Title]:[URL]],9,FALSE)</f>
        <v>http://link.springer.com/article/10.1007/s10270-019-00735-y</v>
      </c>
      <c r="E16" t="s">
        <v>3675</v>
      </c>
      <c r="F16" s="17" t="s">
        <v>134</v>
      </c>
      <c r="G16" t="s">
        <v>3714</v>
      </c>
    </row>
    <row r="17" spans="1:7" x14ac:dyDescent="0.3">
      <c r="A17" t="s">
        <v>3715</v>
      </c>
      <c r="B17" t="s">
        <v>60</v>
      </c>
      <c r="C17" s="9" t="s">
        <v>151</v>
      </c>
      <c r="D17" s="9" t="str">
        <f>VLOOKUP(C17,[2]!Springer_Process[[Item Title]:[URL]],9,FALSE)</f>
        <v>http://link.springer.com/chapter/10.1007/978-3-642-45435-6_5</v>
      </c>
      <c r="E17" t="s">
        <v>3675</v>
      </c>
      <c r="F17" s="17" t="s">
        <v>153</v>
      </c>
      <c r="G17" t="s">
        <v>3716</v>
      </c>
    </row>
    <row r="18" spans="1:7" x14ac:dyDescent="0.3">
      <c r="A18" t="s">
        <v>3717</v>
      </c>
      <c r="B18" t="s">
        <v>60</v>
      </c>
      <c r="C18" s="9" t="s">
        <v>166</v>
      </c>
      <c r="D18" s="9" t="str">
        <f>VLOOKUP(C18,[2]!Springer_Process[[Item Title]:[URL]],9,FALSE)</f>
        <v>http://link.springer.com/chapter/10.1007/978-3-658-11092-5_2</v>
      </c>
      <c r="E18" t="s">
        <v>3672</v>
      </c>
      <c r="F18" s="17" t="s">
        <v>168</v>
      </c>
    </row>
    <row r="19" spans="1:7" ht="28.8" x14ac:dyDescent="0.3">
      <c r="A19" t="s">
        <v>3718</v>
      </c>
      <c r="B19" t="s">
        <v>60</v>
      </c>
      <c r="C19" s="9" t="s">
        <v>214</v>
      </c>
      <c r="D19" s="9" t="str">
        <f>VLOOKUP(C19,[2]!Springer_Process[[Item Title]:[URL]],9,FALSE)</f>
        <v>http://link.springer.com/chapter/10.1007/978-3-030-25312-7_7</v>
      </c>
      <c r="E19" t="s">
        <v>3672</v>
      </c>
      <c r="F19" s="17" t="s">
        <v>216</v>
      </c>
    </row>
    <row r="20" spans="1:7" x14ac:dyDescent="0.3">
      <c r="A20" t="s">
        <v>3719</v>
      </c>
      <c r="B20" t="s">
        <v>60</v>
      </c>
      <c r="C20" s="9" t="s">
        <v>220</v>
      </c>
      <c r="D20" s="9" t="str">
        <f>VLOOKUP(C20,[2]!Springer_Process[[Item Title]:[URL]],9,FALSE)</f>
        <v>http://link.springer.com/article/10.1007/s10845-014-0917-4</v>
      </c>
      <c r="E20" t="s">
        <v>3672</v>
      </c>
      <c r="F20" s="17" t="s">
        <v>222</v>
      </c>
    </row>
    <row r="21" spans="1:7" ht="28.8" x14ac:dyDescent="0.3">
      <c r="A21" t="s">
        <v>3720</v>
      </c>
      <c r="B21" t="s">
        <v>60</v>
      </c>
      <c r="C21" s="9" t="s">
        <v>231</v>
      </c>
      <c r="D21" s="9" t="str">
        <f>VLOOKUP(C21,[2]!Springer_Process[[Item Title]:[URL]],9,FALSE)</f>
        <v>http://link.springer.com/article/10.1007/s00163-019-00308-6</v>
      </c>
      <c r="E21" t="s">
        <v>3672</v>
      </c>
      <c r="F21" s="17" t="s">
        <v>233</v>
      </c>
    </row>
    <row r="22" spans="1:7" ht="28.8" x14ac:dyDescent="0.3">
      <c r="A22" t="s">
        <v>3721</v>
      </c>
      <c r="B22" t="s">
        <v>60</v>
      </c>
      <c r="C22" s="9" t="s">
        <v>234</v>
      </c>
      <c r="D22" s="9" t="str">
        <f>VLOOKUP(C22,[2]!Springer_Process[[Item Title]:[URL]],9,FALSE)</f>
        <v>http://link.springer.com/chapter/10.1007/978-3-319-40382-3_5</v>
      </c>
      <c r="E22" t="s">
        <v>3722</v>
      </c>
      <c r="F22" s="17" t="s">
        <v>236</v>
      </c>
    </row>
    <row r="23" spans="1:7" ht="28.8" x14ac:dyDescent="0.3">
      <c r="A23" t="s">
        <v>3723</v>
      </c>
      <c r="B23" t="s">
        <v>60</v>
      </c>
      <c r="C23" s="9" t="s">
        <v>238</v>
      </c>
      <c r="D23" s="9" t="str">
        <f>VLOOKUP(C23,[2]!Springer_Process[[Item Title]:[URL]],9,FALSE)</f>
        <v>http://link.springer.com/article/10.1007/s00163-020-00330-z</v>
      </c>
      <c r="E23" t="s">
        <v>3672</v>
      </c>
      <c r="F23" s="17" t="s">
        <v>240</v>
      </c>
    </row>
    <row r="24" spans="1:7" x14ac:dyDescent="0.3">
      <c r="A24" t="s">
        <v>3724</v>
      </c>
      <c r="B24" t="s">
        <v>60</v>
      </c>
      <c r="C24" s="9" t="s">
        <v>241</v>
      </c>
      <c r="D24" s="9" t="str">
        <f>VLOOKUP(C24,[2]!Springer_Process[[Item Title]:[URL]],9,FALSE)</f>
        <v>http://link.springer.com/chapter/10.1007/978-3-319-32156-1_6</v>
      </c>
      <c r="E24" t="s">
        <v>3672</v>
      </c>
      <c r="F24" s="17" t="s">
        <v>243</v>
      </c>
    </row>
    <row r="25" spans="1:7" ht="28.8" x14ac:dyDescent="0.3">
      <c r="A25" t="s">
        <v>3725</v>
      </c>
      <c r="B25" t="s">
        <v>60</v>
      </c>
      <c r="C25" s="9" t="s">
        <v>251</v>
      </c>
      <c r="D25" s="9" t="str">
        <f>VLOOKUP(C25,[2]!Springer_Process[[Item Title]:[URL]],9,FALSE)</f>
        <v>http://link.springer.com/chapter/10.1007/978-3-319-32388-6_6</v>
      </c>
      <c r="E25" t="s">
        <v>3672</v>
      </c>
      <c r="F25" s="17" t="s">
        <v>253</v>
      </c>
    </row>
    <row r="26" spans="1:7" x14ac:dyDescent="0.3">
      <c r="A26" t="s">
        <v>3726</v>
      </c>
      <c r="B26" t="s">
        <v>60</v>
      </c>
      <c r="C26" s="9" t="s">
        <v>270</v>
      </c>
      <c r="D26" s="9" t="str">
        <f>VLOOKUP(C26,[2]!Springer_Process[[Item Title]:[URL]],9,FALSE)</f>
        <v>http://link.springer.com/chapter/10.1007/978-3-319-95246-8_27</v>
      </c>
      <c r="E26" t="s">
        <v>3672</v>
      </c>
      <c r="F26" s="17" t="s">
        <v>272</v>
      </c>
    </row>
    <row r="27" spans="1:7" x14ac:dyDescent="0.3">
      <c r="A27" t="s">
        <v>3727</v>
      </c>
      <c r="B27" t="s">
        <v>60</v>
      </c>
      <c r="C27" s="9" t="s">
        <v>287</v>
      </c>
      <c r="D27" s="9" t="str">
        <f>VLOOKUP(C27,[2]!Springer_Process[[Item Title]:[URL]],9,FALSE)</f>
        <v>http://link.springer.com/chapter/10.1007/978-1-4471-6338-1_10</v>
      </c>
      <c r="E27" t="s">
        <v>3672</v>
      </c>
      <c r="F27" s="17" t="s">
        <v>289</v>
      </c>
      <c r="G27" t="s">
        <v>3728</v>
      </c>
    </row>
    <row r="28" spans="1:7" x14ac:dyDescent="0.3">
      <c r="A28" t="s">
        <v>3729</v>
      </c>
      <c r="B28" t="s">
        <v>60</v>
      </c>
      <c r="C28" s="9" t="s">
        <v>294</v>
      </c>
      <c r="D28" s="9" t="str">
        <f>VLOOKUP(C28,[2]!Springer_Process[[Item Title]:[URL]],9,FALSE)</f>
        <v>http://link.springer.com/article/10.1007/s10845-018-1433-8</v>
      </c>
      <c r="E28" t="s">
        <v>3671</v>
      </c>
      <c r="F28" s="17" t="s">
        <v>296</v>
      </c>
    </row>
    <row r="29" spans="1:7" ht="28.8" x14ac:dyDescent="0.3">
      <c r="A29" t="s">
        <v>3730</v>
      </c>
      <c r="B29" t="s">
        <v>60</v>
      </c>
      <c r="C29" s="9" t="s">
        <v>297</v>
      </c>
      <c r="D29" s="9" t="str">
        <f>VLOOKUP(C29,[2]!Springer_Process[[Item Title]:[URL]],9,FALSE)</f>
        <v>http://link.springer.com/chapter/10.1007/978-3-662-45586-9_18</v>
      </c>
      <c r="E29" t="s">
        <v>3671</v>
      </c>
      <c r="F29" s="17" t="s">
        <v>299</v>
      </c>
    </row>
    <row r="30" spans="1:7" ht="28.8" x14ac:dyDescent="0.3">
      <c r="A30" t="s">
        <v>3731</v>
      </c>
      <c r="B30" t="s">
        <v>60</v>
      </c>
      <c r="C30" s="9" t="s">
        <v>305</v>
      </c>
      <c r="D30" s="9" t="str">
        <f>VLOOKUP(C30,[2]!Springer_Process[[Item Title]:[URL]],9,FALSE)</f>
        <v>http://link.springer.com/chapter/10.1007/978-3-030-22577-3_5</v>
      </c>
      <c r="E30" t="s">
        <v>3672</v>
      </c>
      <c r="F30" s="17" t="s">
        <v>307</v>
      </c>
    </row>
    <row r="31" spans="1:7" x14ac:dyDescent="0.3">
      <c r="A31" t="s">
        <v>3732</v>
      </c>
      <c r="B31" t="s">
        <v>60</v>
      </c>
      <c r="C31" s="9" t="s">
        <v>312</v>
      </c>
      <c r="D31" s="9" t="str">
        <f>VLOOKUP(C31,[2]!Springer_Process[[Item Title]:[URL]],9,FALSE)</f>
        <v>http://link.springer.com/chapter/10.1007/978-3-319-22398-8_5</v>
      </c>
      <c r="E31" t="s">
        <v>3733</v>
      </c>
      <c r="F31" s="17" t="s">
        <v>314</v>
      </c>
      <c r="G31" t="s">
        <v>3728</v>
      </c>
    </row>
    <row r="32" spans="1:7" ht="28.8" x14ac:dyDescent="0.3">
      <c r="A32" t="s">
        <v>3734</v>
      </c>
      <c r="B32" t="s">
        <v>60</v>
      </c>
      <c r="C32" s="9" t="s">
        <v>327</v>
      </c>
      <c r="D32" s="9" t="str">
        <f>VLOOKUP(C32,[2]!Springer_Process[[Item Title]:[URL]],9,FALSE)</f>
        <v>http://link.springer.com/chapter/10.1007/978-3-319-19449-3_24</v>
      </c>
      <c r="E32" t="s">
        <v>3733</v>
      </c>
      <c r="F32" s="17" t="s">
        <v>329</v>
      </c>
    </row>
    <row r="33" spans="1:7" x14ac:dyDescent="0.3">
      <c r="A33" t="s">
        <v>3735</v>
      </c>
      <c r="B33" t="s">
        <v>60</v>
      </c>
      <c r="C33" s="9" t="s">
        <v>352</v>
      </c>
      <c r="D33" s="9" t="str">
        <f>VLOOKUP(C33,[2]!Springer_Process[[Item Title]:[URL]],9,FALSE)</f>
        <v>http://link.springer.com/chapter/10.1007/978-3-319-32388-6_1</v>
      </c>
      <c r="E33" t="s">
        <v>3733</v>
      </c>
      <c r="F33" s="17" t="s">
        <v>354</v>
      </c>
    </row>
    <row r="34" spans="1:7" ht="28.8" x14ac:dyDescent="0.3">
      <c r="A34" t="s">
        <v>3736</v>
      </c>
      <c r="B34" t="s">
        <v>60</v>
      </c>
      <c r="C34" s="9" t="s">
        <v>380</v>
      </c>
      <c r="D34" s="9" t="str">
        <f>VLOOKUP(C34,[2]!Springer_Process[[Item Title]:[URL]],9,FALSE)</f>
        <v>http://link.springer.com/article/10.1007/s12599-015-0411-3</v>
      </c>
      <c r="E34" t="s">
        <v>3672</v>
      </c>
      <c r="F34" s="17" t="s">
        <v>382</v>
      </c>
      <c r="G34" t="s">
        <v>3737</v>
      </c>
    </row>
    <row r="35" spans="1:7" x14ac:dyDescent="0.3">
      <c r="A35" t="s">
        <v>3738</v>
      </c>
      <c r="B35" t="s">
        <v>60</v>
      </c>
      <c r="C35" s="9" t="s">
        <v>384</v>
      </c>
      <c r="D35" s="9" t="str">
        <f>VLOOKUP(C35,[2]!Springer_Process[[Item Title]:[URL]],9,FALSE)</f>
        <v>http://link.springer.com/referenceworkentry/10.1007/978-3-642-35950-7_16781-1</v>
      </c>
      <c r="E35" t="s">
        <v>3671</v>
      </c>
      <c r="F35" s="17" t="s">
        <v>386</v>
      </c>
    </row>
    <row r="36" spans="1:7" x14ac:dyDescent="0.3">
      <c r="A36" t="s">
        <v>3739</v>
      </c>
      <c r="B36" t="s">
        <v>60</v>
      </c>
      <c r="C36" s="9" t="s">
        <v>409</v>
      </c>
      <c r="D36" s="9" t="str">
        <f>VLOOKUP(C36,[2]!Springer_Process[[Item Title]:[URL]],9,FALSE)</f>
        <v>http://link.springer.com/chapter/10.1007/978-3-319-08222-6_1</v>
      </c>
      <c r="E36" t="s">
        <v>3672</v>
      </c>
      <c r="F36" s="17" t="s">
        <v>411</v>
      </c>
    </row>
    <row r="37" spans="1:7" ht="28.8" x14ac:dyDescent="0.3">
      <c r="A37" t="s">
        <v>3740</v>
      </c>
      <c r="B37" t="s">
        <v>60</v>
      </c>
      <c r="C37" s="9" t="s">
        <v>413</v>
      </c>
      <c r="D37" s="9" t="str">
        <f>VLOOKUP(C37,[2]!Springer_Process[[Item Title]:[URL]],9,FALSE)</f>
        <v>http://link.springer.com/article/10.1007/s12599-018-0561-1</v>
      </c>
      <c r="E37" t="s">
        <v>3671</v>
      </c>
      <c r="F37" s="17" t="s">
        <v>415</v>
      </c>
    </row>
    <row r="38" spans="1:7" ht="28.8" x14ac:dyDescent="0.3">
      <c r="A38" t="s">
        <v>3741</v>
      </c>
      <c r="B38" t="s">
        <v>60</v>
      </c>
      <c r="C38" s="9" t="s">
        <v>459</v>
      </c>
      <c r="D38" s="9" t="str">
        <f>VLOOKUP(C38,[2]!Springer_Process[[Item Title]:[URL]],9,FALSE)</f>
        <v>http://link.springer.com/article/10.1007/s40684-016-0015-5</v>
      </c>
      <c r="E38" t="s">
        <v>3671</v>
      </c>
      <c r="F38" s="17" t="s">
        <v>461</v>
      </c>
    </row>
    <row r="39" spans="1:7" ht="28.8" x14ac:dyDescent="0.3">
      <c r="A39" t="s">
        <v>3742</v>
      </c>
      <c r="B39" t="s">
        <v>60</v>
      </c>
      <c r="C39" s="9" t="s">
        <v>463</v>
      </c>
      <c r="D39" s="9" t="str">
        <f>VLOOKUP(C39,[2]!Springer_Process[[Item Title]:[URL]],9,FALSE)</f>
        <v>http://link.springer.com/chapter/10.1007/978-3-319-45781-9_15</v>
      </c>
      <c r="E39" t="s">
        <v>3671</v>
      </c>
      <c r="F39" s="17" t="s">
        <v>465</v>
      </c>
    </row>
    <row r="40" spans="1:7" x14ac:dyDescent="0.3">
      <c r="A40" t="s">
        <v>3743</v>
      </c>
      <c r="B40" t="s">
        <v>60</v>
      </c>
      <c r="C40" s="9" t="s">
        <v>467</v>
      </c>
      <c r="D40" s="9" t="str">
        <f>VLOOKUP(C40,[2]!Springer_Process[[Item Title]:[URL]],9,FALSE)</f>
        <v>http://link.springer.com/chapter/10.1007/978-3-662-58824-6_11</v>
      </c>
      <c r="E40" t="s">
        <v>3671</v>
      </c>
      <c r="F40" s="17" t="s">
        <v>468</v>
      </c>
    </row>
    <row r="41" spans="1:7" ht="28.8" x14ac:dyDescent="0.3">
      <c r="A41" t="s">
        <v>3744</v>
      </c>
      <c r="B41" t="s">
        <v>60</v>
      </c>
      <c r="C41" s="9" t="s">
        <v>469</v>
      </c>
      <c r="D41" s="9" t="str">
        <f>VLOOKUP(C41,[2]!Springer_Process[[Item Title]:[URL]],9,FALSE)</f>
        <v>http://link.springer.com/article/10.1007/s11423-019-09657-4</v>
      </c>
      <c r="E41" t="s">
        <v>3671</v>
      </c>
      <c r="F41" s="17" t="s">
        <v>471</v>
      </c>
    </row>
    <row r="42" spans="1:7" ht="28.8" x14ac:dyDescent="0.3">
      <c r="A42" t="s">
        <v>3745</v>
      </c>
      <c r="B42" t="s">
        <v>60</v>
      </c>
      <c r="C42" s="9" t="s">
        <v>489</v>
      </c>
      <c r="D42" s="9" t="str">
        <f>VLOOKUP(C42,[2]!Springer_Process[[Item Title]:[URL]],9,FALSE)</f>
        <v>http://link.springer.com/article/10.1007/s12599-019-00577-4</v>
      </c>
      <c r="E42" t="s">
        <v>3671</v>
      </c>
      <c r="F42" s="17" t="s">
        <v>491</v>
      </c>
      <c r="G42" t="s">
        <v>3746</v>
      </c>
    </row>
    <row r="43" spans="1:7" x14ac:dyDescent="0.3">
      <c r="A43" t="s">
        <v>3747</v>
      </c>
      <c r="B43" t="s">
        <v>60</v>
      </c>
      <c r="C43" s="9" t="s">
        <v>492</v>
      </c>
      <c r="D43" s="9" t="str">
        <f>VLOOKUP(C43,[2]!Springer_Process[[Item Title]:[URL]],9,FALSE)</f>
        <v>http://link.springer.com/article/10.1007/s12599-015-0413-1</v>
      </c>
      <c r="E43" t="s">
        <v>3671</v>
      </c>
      <c r="F43" s="17" t="s">
        <v>494</v>
      </c>
      <c r="G43" t="s">
        <v>3746</v>
      </c>
    </row>
    <row r="44" spans="1:7" ht="28.8" x14ac:dyDescent="0.3">
      <c r="A44" t="s">
        <v>3748</v>
      </c>
      <c r="B44" t="s">
        <v>60</v>
      </c>
      <c r="C44" s="9" t="s">
        <v>501</v>
      </c>
      <c r="D44" s="9" t="str">
        <f>VLOOKUP(C44,[2]!Springer_Process[[Item Title]:[URL]],9,FALSE)</f>
        <v>http://link.springer.com/chapter/10.1007/978-3-319-06701-8_12</v>
      </c>
      <c r="E44" t="s">
        <v>3733</v>
      </c>
      <c r="F44" s="17" t="s">
        <v>503</v>
      </c>
    </row>
    <row r="45" spans="1:7" x14ac:dyDescent="0.3">
      <c r="A45" t="s">
        <v>3749</v>
      </c>
      <c r="B45" t="s">
        <v>60</v>
      </c>
      <c r="C45" s="9" t="s">
        <v>505</v>
      </c>
      <c r="D45" s="9" t="str">
        <f>VLOOKUP(C45,[2]!Springer_Process[[Item Title]:[URL]],9,FALSE)</f>
        <v>http://link.springer.com/chapter/10.1007/978-3-319-42512-2_1</v>
      </c>
      <c r="E45" t="s">
        <v>3672</v>
      </c>
      <c r="F45" s="17" t="s">
        <v>506</v>
      </c>
    </row>
    <row r="46" spans="1:7" x14ac:dyDescent="0.3">
      <c r="A46" t="s">
        <v>3750</v>
      </c>
      <c r="B46" t="s">
        <v>60</v>
      </c>
      <c r="C46" s="9" t="s">
        <v>518</v>
      </c>
      <c r="D46" s="9" t="str">
        <f>VLOOKUP(C46,[2]!Springer_Process[[Item Title]:[URL]],9,FALSE)</f>
        <v>http://link.springer.com/article/10.1007/s00163-019-00322-8</v>
      </c>
      <c r="E46" t="s">
        <v>3672</v>
      </c>
      <c r="F46" s="17" t="s">
        <v>520</v>
      </c>
    </row>
    <row r="47" spans="1:7" ht="28.8" x14ac:dyDescent="0.3">
      <c r="A47" t="s">
        <v>3751</v>
      </c>
      <c r="B47" t="s">
        <v>60</v>
      </c>
      <c r="C47" s="9" t="s">
        <v>525</v>
      </c>
      <c r="D47" s="9" t="str">
        <f>VLOOKUP(C47,[2]!Springer_Process[[Item Title]:[URL]],9,FALSE)</f>
        <v>http://link.springer.com/chapter/10.1007/978-3-319-33111-9_66</v>
      </c>
      <c r="E47" t="s">
        <v>3671</v>
      </c>
      <c r="F47" s="17" t="s">
        <v>527</v>
      </c>
    </row>
    <row r="48" spans="1:7" x14ac:dyDescent="0.3">
      <c r="A48" t="s">
        <v>3752</v>
      </c>
      <c r="B48" t="s">
        <v>60</v>
      </c>
      <c r="C48" s="9" t="s">
        <v>557</v>
      </c>
      <c r="D48" s="9" t="str">
        <f>VLOOKUP(C48,[2]!Springer_Process[[Item Title]:[URL]],9,FALSE)</f>
        <v>http://link.springer.com/chapter/10.1007/978-3-319-22398-8_4</v>
      </c>
      <c r="E48" t="s">
        <v>3672</v>
      </c>
      <c r="F48" s="17" t="s">
        <v>558</v>
      </c>
    </row>
    <row r="49" spans="1:8" ht="28.8" x14ac:dyDescent="0.3">
      <c r="A49" t="s">
        <v>3753</v>
      </c>
      <c r="B49" t="s">
        <v>60</v>
      </c>
      <c r="C49" s="9" t="s">
        <v>566</v>
      </c>
      <c r="D49" s="9" t="str">
        <f>VLOOKUP(C49,[2]!Springer_Process[[Item Title]:[URL]],9,FALSE)</f>
        <v>http://link.springer.com/chapter/10.1007/978-981-10-3518-0_8</v>
      </c>
      <c r="E49" t="s">
        <v>3671</v>
      </c>
      <c r="F49" s="17" t="s">
        <v>568</v>
      </c>
    </row>
    <row r="50" spans="1:8" ht="28.8" x14ac:dyDescent="0.3">
      <c r="A50" t="s">
        <v>3754</v>
      </c>
      <c r="B50" t="s">
        <v>60</v>
      </c>
      <c r="C50" s="9" t="s">
        <v>577</v>
      </c>
      <c r="D50" s="9" t="str">
        <f>VLOOKUP(C50,[2]!Springer_Process[[Item Title]:[URL]],9,FALSE)</f>
        <v>http://link.springer.com/article/10.1007/s10845-019-01512-w</v>
      </c>
      <c r="E50" t="s">
        <v>3671</v>
      </c>
      <c r="F50" s="17" t="s">
        <v>579</v>
      </c>
    </row>
    <row r="51" spans="1:8" ht="43.2" x14ac:dyDescent="0.3">
      <c r="A51" t="s">
        <v>3755</v>
      </c>
      <c r="B51" t="s">
        <v>60</v>
      </c>
      <c r="C51" s="9" t="s">
        <v>597</v>
      </c>
      <c r="D51" s="9" t="str">
        <f>VLOOKUP(C51,[2]!Springer_Process[[Item Title]:[URL]],9,FALSE)</f>
        <v>http://link.springer.com/chapter/10.1007/978-3-662-45937-9_29</v>
      </c>
      <c r="E51" t="s">
        <v>3672</v>
      </c>
      <c r="F51" s="17" t="s">
        <v>599</v>
      </c>
    </row>
    <row r="52" spans="1:8" ht="28.8" x14ac:dyDescent="0.3">
      <c r="A52" t="s">
        <v>3756</v>
      </c>
      <c r="B52" t="s">
        <v>60</v>
      </c>
      <c r="C52" s="9" t="s">
        <v>601</v>
      </c>
      <c r="D52" s="9" t="str">
        <f>VLOOKUP(C52,[2]!Springer_Process[[Item Title]:[URL]],9,FALSE)</f>
        <v>http://link.springer.com/article/10.1007/s00170-019-03418-6</v>
      </c>
      <c r="E52" t="s">
        <v>3672</v>
      </c>
      <c r="F52" s="17" t="s">
        <v>603</v>
      </c>
    </row>
    <row r="53" spans="1:8" ht="28.8" x14ac:dyDescent="0.3">
      <c r="A53" t="s">
        <v>3757</v>
      </c>
      <c r="B53" t="s">
        <v>60</v>
      </c>
      <c r="C53" s="9" t="s">
        <v>604</v>
      </c>
      <c r="D53" s="9" t="str">
        <f>VLOOKUP(C53,[2]!Springer_Process[[Item Title]:[URL]],9,FALSE)</f>
        <v>http://link.springer.com/article/10.1007/s10845-014-0886-7</v>
      </c>
      <c r="E53" t="s">
        <v>3672</v>
      </c>
      <c r="F53" s="17" t="s">
        <v>606</v>
      </c>
    </row>
    <row r="54" spans="1:8" ht="28.8" x14ac:dyDescent="0.3">
      <c r="A54" t="s">
        <v>3758</v>
      </c>
      <c r="B54" t="s">
        <v>60</v>
      </c>
      <c r="C54" s="9" t="s">
        <v>652</v>
      </c>
      <c r="D54" s="9" t="str">
        <f>VLOOKUP(C54,[2]!Springer_Process[[Item Title]:[URL]],9,FALSE)</f>
        <v>http://link.springer.com/chapter/10.1007/978-3-319-08422-0_124</v>
      </c>
      <c r="E54" t="s">
        <v>3671</v>
      </c>
      <c r="F54" s="17" t="s">
        <v>654</v>
      </c>
    </row>
    <row r="55" spans="1:8" ht="28.8" x14ac:dyDescent="0.3">
      <c r="A55" t="s">
        <v>3759</v>
      </c>
      <c r="B55" t="s">
        <v>60</v>
      </c>
      <c r="C55" s="9" t="s">
        <v>664</v>
      </c>
      <c r="D55" s="9" t="str">
        <f>VLOOKUP(C55,[2]!Springer_Process[[Item Title]:[URL]],9,FALSE)</f>
        <v>http://link.springer.com/chapter/10.1007/978-3-319-29155-0_6</v>
      </c>
      <c r="E55" t="s">
        <v>3671</v>
      </c>
      <c r="F55" s="17" t="s">
        <v>666</v>
      </c>
    </row>
    <row r="56" spans="1:8" x14ac:dyDescent="0.3">
      <c r="A56" t="s">
        <v>3760</v>
      </c>
      <c r="B56" t="s">
        <v>60</v>
      </c>
      <c r="C56" s="9" t="s">
        <v>683</v>
      </c>
      <c r="D56" s="9" t="str">
        <f>VLOOKUP(C56,[2]!Springer_Process[[Item Title]:[URL]],9,FALSE)</f>
        <v>http://link.springer.com/chapter/10.1007/978-981-10-4436-6_4</v>
      </c>
      <c r="E56" t="s">
        <v>3675</v>
      </c>
      <c r="F56" s="17" t="s">
        <v>685</v>
      </c>
      <c r="G56" t="s">
        <v>3716</v>
      </c>
    </row>
    <row r="57" spans="1:8" x14ac:dyDescent="0.3">
      <c r="A57" t="s">
        <v>3761</v>
      </c>
      <c r="B57" t="s">
        <v>60</v>
      </c>
      <c r="C57" s="9" t="s">
        <v>695</v>
      </c>
      <c r="D57" s="9" t="str">
        <f>VLOOKUP(C57,[2]!Springer_Process[[Item Title]:[URL]],9,FALSE)</f>
        <v>http://link.springer.com/chapter/10.1007/978-3-030-33312-6_14</v>
      </c>
      <c r="E57" t="s">
        <v>3722</v>
      </c>
      <c r="F57" s="17" t="s">
        <v>697</v>
      </c>
    </row>
    <row r="58" spans="1:8" x14ac:dyDescent="0.3">
      <c r="A58" t="s">
        <v>3762</v>
      </c>
      <c r="B58" t="s">
        <v>60</v>
      </c>
      <c r="C58" s="9" t="s">
        <v>698</v>
      </c>
      <c r="D58" s="9" t="str">
        <f>VLOOKUP(C58,[2]!Springer_Process[[Item Title]:[URL]],9,FALSE)</f>
        <v>http://link.springer.com/chapter/10.1007/978-3-319-45321-7_4</v>
      </c>
      <c r="E58" t="s">
        <v>3672</v>
      </c>
      <c r="F58" s="17" t="s">
        <v>700</v>
      </c>
    </row>
    <row r="59" spans="1:8" x14ac:dyDescent="0.3">
      <c r="A59" t="s">
        <v>3763</v>
      </c>
      <c r="B59" t="s">
        <v>60</v>
      </c>
      <c r="C59" s="9" t="s">
        <v>708</v>
      </c>
      <c r="D59" s="9" t="str">
        <f>VLOOKUP(C59,[2]!Springer_Process[[Item Title]:[URL]],9,FALSE)</f>
        <v>http://link.springer.com/chapter/10.1007/978-981-10-3518-0_53</v>
      </c>
      <c r="E59" t="s">
        <v>3672</v>
      </c>
      <c r="F59" s="17" t="s">
        <v>710</v>
      </c>
      <c r="G59" t="s">
        <v>3764</v>
      </c>
      <c r="H59" t="s">
        <v>3765</v>
      </c>
    </row>
    <row r="60" spans="1:8" x14ac:dyDescent="0.3">
      <c r="A60" t="s">
        <v>3766</v>
      </c>
      <c r="B60" t="s">
        <v>60</v>
      </c>
      <c r="C60" s="9" t="s">
        <v>731</v>
      </c>
      <c r="D60" s="9" t="str">
        <f>VLOOKUP(C60,[2]!Springer_Process[[Item Title]:[URL]],9,FALSE)</f>
        <v>http://link.springer.com/chapter/10.1007/978-3-319-29628-9_5</v>
      </c>
      <c r="E60" t="s">
        <v>3672</v>
      </c>
      <c r="F60" s="17" t="s">
        <v>733</v>
      </c>
    </row>
    <row r="61" spans="1:8" ht="28.8" x14ac:dyDescent="0.3">
      <c r="A61" t="s">
        <v>3767</v>
      </c>
      <c r="B61" t="s">
        <v>60</v>
      </c>
      <c r="C61" s="9" t="s">
        <v>741</v>
      </c>
      <c r="D61" s="9" t="str">
        <f>VLOOKUP(C61,[2]!Springer_Process[[Item Title]:[URL]],9,FALSE)</f>
        <v>http://link.springer.com/article/10.1007/s00170-019-04595-0</v>
      </c>
      <c r="E61" t="s">
        <v>3671</v>
      </c>
      <c r="F61" s="17" t="s">
        <v>743</v>
      </c>
    </row>
    <row r="62" spans="1:8" ht="28.8" x14ac:dyDescent="0.3">
      <c r="A62" t="s">
        <v>3768</v>
      </c>
      <c r="B62" t="s">
        <v>60</v>
      </c>
      <c r="C62" s="9" t="s">
        <v>748</v>
      </c>
      <c r="D62" s="9" t="str">
        <f>VLOOKUP(C62,[2]!Springer_Process[[Item Title]:[URL]],9,FALSE)</f>
        <v>http://link.springer.com/article/10.1007/s00170-016-9765-z</v>
      </c>
      <c r="E62" t="s">
        <v>3671</v>
      </c>
      <c r="F62" s="17" t="s">
        <v>750</v>
      </c>
    </row>
    <row r="63" spans="1:8" x14ac:dyDescent="0.3">
      <c r="A63" t="s">
        <v>3769</v>
      </c>
      <c r="B63" t="s">
        <v>60</v>
      </c>
      <c r="C63" s="9" t="s">
        <v>751</v>
      </c>
      <c r="D63" s="9" t="str">
        <f>VLOOKUP(C63,[2]!Springer_Process[[Item Title]:[URL]],9,FALSE)</f>
        <v>http://link.springer.com/chapter/10.1007/978-3-319-25178-3_3</v>
      </c>
      <c r="E63" t="s">
        <v>3671</v>
      </c>
      <c r="F63" s="17" t="s">
        <v>752</v>
      </c>
    </row>
    <row r="64" spans="1:8" ht="28.8" x14ac:dyDescent="0.3">
      <c r="A64" t="s">
        <v>3770</v>
      </c>
      <c r="B64" t="s">
        <v>60</v>
      </c>
      <c r="C64" s="9" t="s">
        <v>768</v>
      </c>
      <c r="D64" s="9" t="str">
        <f>VLOOKUP(C64,[2]!Springer_Process[[Item Title]:[URL]],9,FALSE)</f>
        <v>http://link.springer.com/article/10.1007/s00170-015-8047-5</v>
      </c>
      <c r="E64" t="s">
        <v>3672</v>
      </c>
      <c r="F64" s="17" t="s">
        <v>770</v>
      </c>
    </row>
    <row r="65" spans="1:7" ht="28.8" x14ac:dyDescent="0.3">
      <c r="A65" t="s">
        <v>3771</v>
      </c>
      <c r="B65" t="s">
        <v>60</v>
      </c>
      <c r="C65" s="9" t="s">
        <v>775</v>
      </c>
      <c r="D65" s="9" t="str">
        <f>VLOOKUP(C65,[2]!Springer_Process[[Item Title]:[URL]],9,FALSE)</f>
        <v>http://link.springer.com/chapter/10.1007/978-3-319-08422-0_88</v>
      </c>
      <c r="E65" t="s">
        <v>3671</v>
      </c>
      <c r="F65" s="17" t="s">
        <v>776</v>
      </c>
    </row>
    <row r="66" spans="1:7" x14ac:dyDescent="0.3">
      <c r="A66" t="s">
        <v>3772</v>
      </c>
      <c r="B66" t="s">
        <v>60</v>
      </c>
      <c r="C66" s="9" t="s">
        <v>783</v>
      </c>
      <c r="D66" s="9" t="str">
        <f>VLOOKUP(C66,[2]!Springer_Process[[Item Title]:[URL]],9,FALSE)</f>
        <v>http://link.springer.com/chapter/10.1007/978-3-030-16688-5_4</v>
      </c>
      <c r="E66" t="s">
        <v>3672</v>
      </c>
      <c r="F66" s="17" t="s">
        <v>785</v>
      </c>
    </row>
    <row r="67" spans="1:7" x14ac:dyDescent="0.3">
      <c r="A67" t="s">
        <v>3773</v>
      </c>
      <c r="B67" t="s">
        <v>60</v>
      </c>
      <c r="C67" s="9" t="s">
        <v>794</v>
      </c>
      <c r="D67" s="9" t="str">
        <f>VLOOKUP(C67,[2]!Springer_Process[[Item Title]:[URL]],9,FALSE)</f>
        <v>http://link.springer.com/article/10.1007/s12599-019-00601-7</v>
      </c>
      <c r="E67" t="s">
        <v>3671</v>
      </c>
      <c r="F67" s="17" t="s">
        <v>796</v>
      </c>
    </row>
    <row r="68" spans="1:7" x14ac:dyDescent="0.3">
      <c r="A68" t="s">
        <v>3774</v>
      </c>
      <c r="B68" t="s">
        <v>60</v>
      </c>
      <c r="C68" s="9" t="s">
        <v>813</v>
      </c>
      <c r="D68" s="9" t="str">
        <f>VLOOKUP(C68,[2]!Springer_Process[[Item Title]:[URL]],9,FALSE)</f>
        <v>http://link.springer.com/chapter/10.1007/978-3-319-56345-9_3</v>
      </c>
      <c r="E68" t="s">
        <v>3672</v>
      </c>
      <c r="F68" s="17" t="s">
        <v>815</v>
      </c>
    </row>
    <row r="69" spans="1:7" ht="28.8" x14ac:dyDescent="0.3">
      <c r="A69" t="s">
        <v>3775</v>
      </c>
      <c r="B69" t="s">
        <v>60</v>
      </c>
      <c r="C69" s="9" t="s">
        <v>816</v>
      </c>
      <c r="D69" s="9" t="str">
        <f>VLOOKUP(C69,[2]!Springer_Process[[Item Title]:[URL]],9,FALSE)</f>
        <v>http://link.springer.com/article/10.1007/s10796-016-9678-2</v>
      </c>
      <c r="E69" t="s">
        <v>3672</v>
      </c>
      <c r="F69" s="17" t="s">
        <v>818</v>
      </c>
    </row>
    <row r="70" spans="1:7" ht="28.8" x14ac:dyDescent="0.3">
      <c r="A70" t="s">
        <v>3776</v>
      </c>
      <c r="B70" t="s">
        <v>60</v>
      </c>
      <c r="C70" s="9" t="s">
        <v>825</v>
      </c>
      <c r="D70" s="9" t="str">
        <f>VLOOKUP(C70,[2]!Springer_Process[[Item Title]:[URL]],9,FALSE)</f>
        <v>http://link.springer.com/chapter/10.1007/978-1-4939-3594-9_6</v>
      </c>
      <c r="E70" t="s">
        <v>3671</v>
      </c>
      <c r="F70" s="17" t="s">
        <v>827</v>
      </c>
      <c r="G70" t="s">
        <v>3777</v>
      </c>
    </row>
    <row r="71" spans="1:7" x14ac:dyDescent="0.3">
      <c r="A71" t="s">
        <v>3778</v>
      </c>
      <c r="B71" t="s">
        <v>60</v>
      </c>
      <c r="C71" s="9" t="s">
        <v>834</v>
      </c>
      <c r="D71" s="9" t="str">
        <f>VLOOKUP(C71,[2]!Springer_Process[[Item Title]:[URL]],9,FALSE)</f>
        <v>http://link.springer.com/chapter/10.1007/978-3-319-42512-2_5</v>
      </c>
      <c r="E71" t="s">
        <v>3671</v>
      </c>
      <c r="F71" s="17" t="s">
        <v>835</v>
      </c>
      <c r="G71" t="s">
        <v>3779</v>
      </c>
    </row>
    <row r="72" spans="1:7" x14ac:dyDescent="0.3">
      <c r="A72" t="s">
        <v>3780</v>
      </c>
      <c r="B72" t="s">
        <v>60</v>
      </c>
      <c r="C72" s="9" t="s">
        <v>836</v>
      </c>
      <c r="D72" s="9" t="str">
        <f>VLOOKUP(C72,[2]!Springer_Process[[Item Title]:[URL]],9,FALSE)</f>
        <v>http://link.springer.com/chapter/10.1007/978-3-030-21297-1_11</v>
      </c>
      <c r="E72" t="s">
        <v>3671</v>
      </c>
      <c r="F72" s="17" t="s">
        <v>838</v>
      </c>
    </row>
    <row r="73" spans="1:7" ht="28.8" x14ac:dyDescent="0.3">
      <c r="A73" t="s">
        <v>3781</v>
      </c>
      <c r="B73" t="s">
        <v>60</v>
      </c>
      <c r="C73" s="9" t="s">
        <v>840</v>
      </c>
      <c r="D73" s="9" t="str">
        <f>VLOOKUP(C73,[2]!Springer_Process[[Item Title]:[URL]],9,FALSE)</f>
        <v>http://link.springer.com/article/10.1007/s10270-017-0615-8</v>
      </c>
      <c r="E73" t="s">
        <v>3671</v>
      </c>
      <c r="F73" s="17" t="s">
        <v>842</v>
      </c>
    </row>
    <row r="74" spans="1:7" x14ac:dyDescent="0.3">
      <c r="A74" t="s">
        <v>3782</v>
      </c>
      <c r="B74" t="s">
        <v>60</v>
      </c>
      <c r="C74" s="9" t="s">
        <v>847</v>
      </c>
      <c r="D74" s="9" t="str">
        <f>VLOOKUP(C74,[2]!Springer_Process[[Item Title]:[URL]],9,FALSE)</f>
        <v>http://link.springer.com/chapter/10.1007/978-3-319-18344-2_1</v>
      </c>
      <c r="E74" t="s">
        <v>3672</v>
      </c>
      <c r="F74" s="17" t="s">
        <v>848</v>
      </c>
    </row>
    <row r="75" spans="1:7" x14ac:dyDescent="0.3">
      <c r="A75" t="s">
        <v>3783</v>
      </c>
      <c r="B75" t="s">
        <v>60</v>
      </c>
      <c r="C75" s="9" t="s">
        <v>878</v>
      </c>
      <c r="D75" s="9" t="str">
        <f>VLOOKUP(C75,[2]!Springer_Process[[Item Title]:[URL]],9,FALSE)</f>
        <v>http://link.springer.com/article/10.1007/s00366-019-00792-3</v>
      </c>
      <c r="E75" t="s">
        <v>3672</v>
      </c>
      <c r="F75" s="17" t="s">
        <v>880</v>
      </c>
    </row>
    <row r="76" spans="1:7" ht="28.8" x14ac:dyDescent="0.3">
      <c r="A76" t="s">
        <v>3784</v>
      </c>
      <c r="B76" t="s">
        <v>60</v>
      </c>
      <c r="C76" s="9" t="s">
        <v>883</v>
      </c>
      <c r="D76" s="9" t="str">
        <f>VLOOKUP(C76,[2]!Springer_Process[[Item Title]:[URL]],9,FALSE)</f>
        <v>http://link.springer.com/article/10.1007/s10270-018-00713-w</v>
      </c>
      <c r="E76" t="s">
        <v>3672</v>
      </c>
      <c r="F76" s="17" t="s">
        <v>885</v>
      </c>
    </row>
    <row r="77" spans="1:7" x14ac:dyDescent="0.3">
      <c r="A77" t="s">
        <v>3785</v>
      </c>
      <c r="B77" t="s">
        <v>60</v>
      </c>
      <c r="C77" s="9" t="s">
        <v>886</v>
      </c>
      <c r="D77" s="9" t="str">
        <f>VLOOKUP(C77,[2]!Springer_Process[[Item Title]:[URL]],9,FALSE)</f>
        <v>http://link.springer.com/chapter/10.1007/978-3-030-17666-2_1</v>
      </c>
      <c r="E77" t="s">
        <v>3671</v>
      </c>
      <c r="F77" s="17" t="s">
        <v>888</v>
      </c>
    </row>
    <row r="78" spans="1:7" ht="28.8" x14ac:dyDescent="0.3">
      <c r="A78" t="s">
        <v>3786</v>
      </c>
      <c r="B78" t="s">
        <v>60</v>
      </c>
      <c r="C78" s="9" t="s">
        <v>897</v>
      </c>
      <c r="D78" s="9" t="str">
        <f>VLOOKUP(C78,[2]!Springer_Process[[Item Title]:[URL]],9,FALSE)</f>
        <v>http://link.springer.com/article/10.1007/s12599-018-0546-0</v>
      </c>
      <c r="E78" t="s">
        <v>3671</v>
      </c>
      <c r="F78" s="17" t="s">
        <v>899</v>
      </c>
    </row>
    <row r="79" spans="1:7" x14ac:dyDescent="0.3">
      <c r="A79" t="s">
        <v>3787</v>
      </c>
      <c r="B79" t="s">
        <v>60</v>
      </c>
      <c r="C79" s="9" t="s">
        <v>912</v>
      </c>
      <c r="D79" s="9" t="str">
        <f>VLOOKUP(C79,[2]!Springer_Process[[Item Title]:[URL]],9,FALSE)</f>
        <v>http://link.springer.com/chapter/10.1007/978-3-319-17975-9_3</v>
      </c>
      <c r="E79" t="s">
        <v>3722</v>
      </c>
      <c r="F79" s="17" t="s">
        <v>914</v>
      </c>
    </row>
    <row r="80" spans="1:7" x14ac:dyDescent="0.3">
      <c r="A80" t="s">
        <v>3788</v>
      </c>
      <c r="B80" t="s">
        <v>60</v>
      </c>
      <c r="C80" s="9" t="s">
        <v>916</v>
      </c>
      <c r="D80" s="9" t="str">
        <f>VLOOKUP(C80,[2]!Springer_Process[[Item Title]:[URL]],9,FALSE)</f>
        <v>http://link.springer.com/chapter/10.1007/978-3-319-22398-8_7</v>
      </c>
      <c r="E80" t="s">
        <v>3671</v>
      </c>
      <c r="F80" s="17" t="s">
        <v>917</v>
      </c>
    </row>
    <row r="81" spans="1:7" ht="28.8" x14ac:dyDescent="0.3">
      <c r="A81" t="s">
        <v>3789</v>
      </c>
      <c r="B81" t="s">
        <v>60</v>
      </c>
      <c r="C81" s="9" t="s">
        <v>918</v>
      </c>
      <c r="D81" s="9" t="str">
        <f>VLOOKUP(C81,[2]!Springer_Process[[Item Title]:[URL]],9,FALSE)</f>
        <v>http://link.springer.com/chapter/10.1007/978-3-030-28782-5_3</v>
      </c>
      <c r="E81" t="s">
        <v>3722</v>
      </c>
      <c r="F81" s="17" t="s">
        <v>920</v>
      </c>
    </row>
    <row r="82" spans="1:7" x14ac:dyDescent="0.3">
      <c r="A82" t="s">
        <v>3790</v>
      </c>
      <c r="B82" t="s">
        <v>60</v>
      </c>
      <c r="C82" s="9" t="s">
        <v>926</v>
      </c>
      <c r="D82" s="9" t="str">
        <f>VLOOKUP(C82,[2]!Springer_Process[[Item Title]:[URL]],9,FALSE)</f>
        <v>http://link.springer.com/chapter/10.1007/978-3-319-10085-2_42</v>
      </c>
      <c r="E82" t="s">
        <v>3671</v>
      </c>
      <c r="F82" s="17" t="s">
        <v>928</v>
      </c>
    </row>
    <row r="83" spans="1:7" x14ac:dyDescent="0.3">
      <c r="A83" t="s">
        <v>3791</v>
      </c>
      <c r="B83" t="s">
        <v>60</v>
      </c>
      <c r="C83" s="9" t="s">
        <v>947</v>
      </c>
      <c r="D83" s="9" t="str">
        <f>VLOOKUP(C83,[2]!Springer_Process[[Item Title]:[URL]],9,FALSE)</f>
        <v>http://link.springer.com/referenceworkentry/10.1007/978-94-007-6970-0_25</v>
      </c>
      <c r="E83" t="s">
        <v>3671</v>
      </c>
      <c r="F83" s="17" t="s">
        <v>949</v>
      </c>
    </row>
    <row r="84" spans="1:7" ht="28.8" x14ac:dyDescent="0.3">
      <c r="A84" t="s">
        <v>3792</v>
      </c>
      <c r="B84" t="s">
        <v>60</v>
      </c>
      <c r="C84" s="9" t="s">
        <v>958</v>
      </c>
      <c r="D84" s="9" t="str">
        <f>VLOOKUP(C84,[2]!Springer_Process[[Item Title]:[URL]],9,FALSE)</f>
        <v>http://link.springer.com/chapter/10.1007/978-3-319-19449-3_19</v>
      </c>
      <c r="E84" t="s">
        <v>3671</v>
      </c>
      <c r="F84" s="17" t="s">
        <v>960</v>
      </c>
    </row>
    <row r="85" spans="1:7" ht="28.8" x14ac:dyDescent="0.3">
      <c r="A85" t="s">
        <v>3793</v>
      </c>
      <c r="B85" t="s">
        <v>60</v>
      </c>
      <c r="C85" s="9" t="s">
        <v>969</v>
      </c>
      <c r="D85" s="9" t="str">
        <f>VLOOKUP(C85,[2]!Springer_Process[[Item Title]:[URL]],9,FALSE)</f>
        <v>http://link.springer.com/article/10.1007/s00163-018-0302-y</v>
      </c>
      <c r="E85" t="s">
        <v>3671</v>
      </c>
      <c r="F85" s="17" t="s">
        <v>971</v>
      </c>
    </row>
    <row r="86" spans="1:7" ht="28.8" x14ac:dyDescent="0.3">
      <c r="A86" t="s">
        <v>3794</v>
      </c>
      <c r="B86" t="s">
        <v>60</v>
      </c>
      <c r="C86" s="9" t="s">
        <v>986</v>
      </c>
      <c r="D86" s="9" t="str">
        <f>VLOOKUP(C86,[2]!Springer_Process[[Item Title]:[URL]],9,FALSE)</f>
        <v>http://link.springer.com/chapter/10.1007/978-3-662-44745-1_44</v>
      </c>
      <c r="E86" t="s">
        <v>3671</v>
      </c>
      <c r="F86" s="17" t="s">
        <v>988</v>
      </c>
    </row>
    <row r="87" spans="1:7" ht="28.8" x14ac:dyDescent="0.3">
      <c r="A87" t="s">
        <v>3795</v>
      </c>
      <c r="B87" t="s">
        <v>60</v>
      </c>
      <c r="C87" s="9" t="s">
        <v>1014</v>
      </c>
      <c r="D87" s="9" t="str">
        <f>VLOOKUP(C87,[2]!Springer_Process[[Item Title]:[URL]],9,FALSE)</f>
        <v>http://link.springer.com/chapter/10.1007/978-3-319-74030-0_17</v>
      </c>
      <c r="E87" t="s">
        <v>3671</v>
      </c>
      <c r="F87" s="17" t="s">
        <v>1016</v>
      </c>
    </row>
    <row r="88" spans="1:7" x14ac:dyDescent="0.3">
      <c r="A88" t="s">
        <v>3796</v>
      </c>
      <c r="B88" t="s">
        <v>60</v>
      </c>
      <c r="C88" s="9" t="s">
        <v>1027</v>
      </c>
      <c r="D88" s="9" t="str">
        <f>VLOOKUP(C88,[2]!Springer_Process[[Item Title]:[URL]],9,FALSE)</f>
        <v>http://link.springer.com/chapter/10.1007/978-3-642-45435-6_4</v>
      </c>
      <c r="E88" t="s">
        <v>3671</v>
      </c>
      <c r="F88" s="17" t="s">
        <v>1029</v>
      </c>
    </row>
    <row r="89" spans="1:7" x14ac:dyDescent="0.3">
      <c r="A89" t="s">
        <v>3797</v>
      </c>
      <c r="B89" t="s">
        <v>60</v>
      </c>
      <c r="C89" s="9" t="s">
        <v>1039</v>
      </c>
      <c r="D89" s="9" t="str">
        <f>VLOOKUP(C89,[2]!Springer_Process[[Item Title]:[URL]],9,FALSE)</f>
        <v>http://link.springer.com/chapter/10.1007/978-3-662-58134-6_12</v>
      </c>
      <c r="E89" t="s">
        <v>3671</v>
      </c>
      <c r="F89" s="17" t="s">
        <v>1041</v>
      </c>
    </row>
    <row r="90" spans="1:7" x14ac:dyDescent="0.3">
      <c r="A90" t="s">
        <v>3798</v>
      </c>
      <c r="B90" t="s">
        <v>60</v>
      </c>
      <c r="C90" s="9" t="s">
        <v>1071</v>
      </c>
      <c r="D90" s="9" t="str">
        <f>VLOOKUP(C90,[2]!Springer_Process[[Item Title]:[URL]],9,FALSE)</f>
        <v>http://link.springer.com/article/10.1007/s12599-016-0439-z</v>
      </c>
      <c r="E90" t="s">
        <v>3671</v>
      </c>
      <c r="F90" s="17" t="s">
        <v>1073</v>
      </c>
    </row>
    <row r="91" spans="1:7" ht="28.8" x14ac:dyDescent="0.3">
      <c r="A91" t="s">
        <v>3799</v>
      </c>
      <c r="B91" t="s">
        <v>60</v>
      </c>
      <c r="C91" s="9" t="s">
        <v>1081</v>
      </c>
      <c r="D91" s="9" t="str">
        <f>VLOOKUP(C91,[2]!Springer_Process[[Item Title]:[URL]],9,FALSE)</f>
        <v>http://link.springer.com/chapter/10.1007/978-1-4471-6338-1_5</v>
      </c>
      <c r="E91" t="s">
        <v>3671</v>
      </c>
      <c r="F91" s="17" t="s">
        <v>1083</v>
      </c>
    </row>
    <row r="92" spans="1:7" x14ac:dyDescent="0.3">
      <c r="A92" t="s">
        <v>3800</v>
      </c>
      <c r="B92" t="s">
        <v>60</v>
      </c>
      <c r="C92" s="9" t="s">
        <v>1133</v>
      </c>
      <c r="D92" s="9" t="str">
        <f>VLOOKUP(C92,[2]!Springer_Process[[Item Title]:[URL]],9,FALSE)</f>
        <v>http://link.springer.com/chapter/10.1007/978-3-319-42512-2_4</v>
      </c>
      <c r="E92" t="s">
        <v>3671</v>
      </c>
      <c r="F92" s="17" t="s">
        <v>1134</v>
      </c>
      <c r="G92" t="s">
        <v>3779</v>
      </c>
    </row>
    <row r="93" spans="1:7" x14ac:dyDescent="0.3">
      <c r="A93" t="s">
        <v>3801</v>
      </c>
      <c r="B93" t="s">
        <v>60</v>
      </c>
      <c r="C93" s="9" t="s">
        <v>1135</v>
      </c>
      <c r="D93" s="9" t="str">
        <f>VLOOKUP(C93,[2]!Springer_Process[[Item Title]:[URL]],9,FALSE)</f>
        <v>http://link.springer.com/chapter/10.1007/978-981-10-3518-0_34</v>
      </c>
      <c r="E93" t="s">
        <v>3672</v>
      </c>
      <c r="F93" s="17" t="s">
        <v>1137</v>
      </c>
    </row>
    <row r="94" spans="1:7" x14ac:dyDescent="0.3">
      <c r="A94" t="s">
        <v>3802</v>
      </c>
      <c r="B94" t="s">
        <v>60</v>
      </c>
      <c r="C94" s="9" t="s">
        <v>1145</v>
      </c>
      <c r="D94" s="9" t="str">
        <f>VLOOKUP(C94,[2]!Springer_Process[[Item Title]:[URL]],9,FALSE)</f>
        <v>http://link.springer.com/chapter/10.1007/978-3-319-03050-0_4</v>
      </c>
      <c r="E94" t="s">
        <v>3671</v>
      </c>
      <c r="F94" s="17" t="s">
        <v>1147</v>
      </c>
    </row>
    <row r="95" spans="1:7" x14ac:dyDescent="0.3">
      <c r="A95" t="s">
        <v>3803</v>
      </c>
      <c r="B95" t="s">
        <v>60</v>
      </c>
      <c r="C95" s="9" t="s">
        <v>1167</v>
      </c>
      <c r="D95" s="9" t="str">
        <f>VLOOKUP(C95,[2]!Springer_Process[[Item Title]:[URL]],9,FALSE)</f>
        <v>http://link.springer.com/chapter/10.1007/978-3-319-21915-8_5</v>
      </c>
      <c r="E95" t="s">
        <v>3671</v>
      </c>
      <c r="F95" s="17" t="s">
        <v>1169</v>
      </c>
    </row>
    <row r="96" spans="1:7" x14ac:dyDescent="0.3">
      <c r="A96" t="s">
        <v>3804</v>
      </c>
      <c r="B96" t="s">
        <v>60</v>
      </c>
      <c r="C96" s="9" t="s">
        <v>1179</v>
      </c>
      <c r="D96" s="9" t="str">
        <f>VLOOKUP(C96,[2]!Springer_Process[[Item Title]:[URL]],9,FALSE)</f>
        <v>http://link.springer.com/chapter/10.1007/978-3-319-99229-7_15</v>
      </c>
      <c r="E96" t="s">
        <v>3671</v>
      </c>
      <c r="F96" s="17" t="s">
        <v>1181</v>
      </c>
    </row>
    <row r="97" spans="1:6" x14ac:dyDescent="0.3">
      <c r="A97" t="s">
        <v>3805</v>
      </c>
      <c r="B97" t="s">
        <v>60</v>
      </c>
      <c r="C97" s="9" t="s">
        <v>1183</v>
      </c>
      <c r="D97" s="9" t="str">
        <f>VLOOKUP(C97,[2]!Springer_Process[[Item Title]:[URL]],9,FALSE)</f>
        <v>http://link.springer.com/chapter/10.1007/978-3-319-22398-8_3</v>
      </c>
      <c r="E97" t="s">
        <v>3672</v>
      </c>
      <c r="F97" s="17" t="s">
        <v>1184</v>
      </c>
    </row>
    <row r="98" spans="1:6" x14ac:dyDescent="0.3">
      <c r="A98" t="s">
        <v>3806</v>
      </c>
      <c r="B98" t="s">
        <v>60</v>
      </c>
      <c r="C98" s="9" t="s">
        <v>1195</v>
      </c>
      <c r="D98" s="9" t="str">
        <f>VLOOKUP(C98,[2]!Springer_Process[[Item Title]:[URL]],9,FALSE)</f>
        <v>http://link.springer.com/chapter/10.1007/978-3-319-13776-6_20</v>
      </c>
      <c r="E98" t="s">
        <v>3672</v>
      </c>
      <c r="F98" s="17" t="s">
        <v>1197</v>
      </c>
    </row>
    <row r="99" spans="1:6" ht="28.8" x14ac:dyDescent="0.3">
      <c r="A99" t="s">
        <v>3807</v>
      </c>
      <c r="B99" t="s">
        <v>60</v>
      </c>
      <c r="C99" s="9" t="s">
        <v>1214</v>
      </c>
      <c r="D99" s="9" t="str">
        <f>VLOOKUP(C99,[2]!Springer_Process[[Item Title]:[URL]],9,FALSE)</f>
        <v>http://link.springer.com/article/10.1007/s40430-013-0106-y</v>
      </c>
      <c r="E99" t="s">
        <v>3672</v>
      </c>
      <c r="F99" s="17" t="s">
        <v>1216</v>
      </c>
    </row>
    <row r="100" spans="1:6" ht="28.8" x14ac:dyDescent="0.3">
      <c r="A100" t="s">
        <v>3808</v>
      </c>
      <c r="B100" t="s">
        <v>60</v>
      </c>
      <c r="C100" s="9" t="s">
        <v>1220</v>
      </c>
      <c r="D100" s="9" t="str">
        <f>VLOOKUP(C100,[2]!Springer_Process[[Item Title]:[URL]],9,FALSE)</f>
        <v>http://link.springer.com/chapter/10.1007/978-3-319-06671-4_2</v>
      </c>
      <c r="E100" t="s">
        <v>3671</v>
      </c>
      <c r="F100" s="17" t="s">
        <v>1222</v>
      </c>
    </row>
    <row r="101" spans="1:6" ht="28.8" x14ac:dyDescent="0.3">
      <c r="A101" t="s">
        <v>3809</v>
      </c>
      <c r="B101" t="s">
        <v>60</v>
      </c>
      <c r="C101" s="9" t="s">
        <v>1254</v>
      </c>
      <c r="D101" s="9" t="str">
        <f>VLOOKUP(C101,[2]!Springer_Process[[Item Title]:[URL]],9,FALSE)</f>
        <v>http://link.springer.com/chapter/10.1007/978-3-030-27928-8_2</v>
      </c>
      <c r="E101" t="s">
        <v>3722</v>
      </c>
      <c r="F101" s="17" t="s">
        <v>1256</v>
      </c>
    </row>
    <row r="102" spans="1:6" x14ac:dyDescent="0.3">
      <c r="A102" t="s">
        <v>3810</v>
      </c>
      <c r="B102" t="s">
        <v>60</v>
      </c>
      <c r="C102" s="9" t="s">
        <v>1263</v>
      </c>
      <c r="D102" s="9" t="str">
        <f>VLOOKUP(C102,[2]!Springer_Process[[Item Title]:[URL]],9,FALSE)</f>
        <v>http://link.springer.com/chapter/10.1007/978-3-319-57955-9_1</v>
      </c>
      <c r="E102" t="s">
        <v>3671</v>
      </c>
      <c r="F102" s="17" t="s">
        <v>1265</v>
      </c>
    </row>
    <row r="103" spans="1:6" ht="28.8" x14ac:dyDescent="0.3">
      <c r="A103" t="s">
        <v>3811</v>
      </c>
      <c r="B103" t="s">
        <v>60</v>
      </c>
      <c r="C103" s="9" t="s">
        <v>1271</v>
      </c>
      <c r="D103" s="9" t="str">
        <f>VLOOKUP(C103,[2]!Springer_Process[[Item Title]:[URL]],9,FALSE)</f>
        <v>http://link.springer.com/article/10.1007/s00163-019-00315-7</v>
      </c>
      <c r="E103" t="s">
        <v>3672</v>
      </c>
      <c r="F103" s="17" t="s">
        <v>1273</v>
      </c>
    </row>
    <row r="104" spans="1:6" x14ac:dyDescent="0.3">
      <c r="A104" t="s">
        <v>3812</v>
      </c>
      <c r="B104" t="s">
        <v>60</v>
      </c>
      <c r="C104" s="9" t="s">
        <v>1291</v>
      </c>
      <c r="D104" s="9" t="str">
        <f>VLOOKUP(C104,[2]!Springer_Process[[Item Title]:[URL]],9,FALSE)</f>
        <v>http://link.springer.com/article/10.1007/s10270-018-0681-6</v>
      </c>
      <c r="E104" t="s">
        <v>3671</v>
      </c>
      <c r="F104" s="17" t="s">
        <v>1293</v>
      </c>
    </row>
    <row r="105" spans="1:6" x14ac:dyDescent="0.3">
      <c r="A105" t="s">
        <v>3813</v>
      </c>
      <c r="B105" t="s">
        <v>60</v>
      </c>
      <c r="C105" s="9" t="s">
        <v>1339</v>
      </c>
      <c r="D105" s="9" t="str">
        <f>VLOOKUP(C105,[2]!Springer_Process[[Item Title]:[URL]],9,FALSE)</f>
        <v>http://link.springer.com/chapter/10.1007/978-3-319-13776-6_7</v>
      </c>
      <c r="E105" t="s">
        <v>3733</v>
      </c>
      <c r="F105" s="17" t="s">
        <v>1341</v>
      </c>
    </row>
    <row r="106" spans="1:6" x14ac:dyDescent="0.3">
      <c r="A106" t="s">
        <v>3814</v>
      </c>
      <c r="B106" t="s">
        <v>60</v>
      </c>
      <c r="C106" s="9" t="s">
        <v>1350</v>
      </c>
      <c r="D106" s="9" t="str">
        <f>VLOOKUP(C106,[2]!Springer_Process[[Item Title]:[URL]],9,FALSE)</f>
        <v>http://link.springer.com/article/10.1007/s13740-014-0039-3</v>
      </c>
      <c r="E106" t="s">
        <v>3671</v>
      </c>
      <c r="F106" s="17" t="s">
        <v>1352</v>
      </c>
    </row>
    <row r="107" spans="1:6" ht="28.8" x14ac:dyDescent="0.3">
      <c r="A107" t="s">
        <v>3815</v>
      </c>
      <c r="B107" t="s">
        <v>60</v>
      </c>
      <c r="C107" s="9" t="s">
        <v>1356</v>
      </c>
      <c r="D107" s="9" t="str">
        <f>VLOOKUP(C107,[2]!Springer_Process[[Item Title]:[URL]],9,FALSE)</f>
        <v>http://link.springer.com/article/10.1007/s10270-015-0469-x</v>
      </c>
      <c r="E107" t="s">
        <v>3671</v>
      </c>
      <c r="F107" s="17" t="s">
        <v>1358</v>
      </c>
    </row>
    <row r="108" spans="1:6" ht="28.8" x14ac:dyDescent="0.3">
      <c r="A108" t="s">
        <v>3816</v>
      </c>
      <c r="B108" t="s">
        <v>60</v>
      </c>
      <c r="C108" s="9" t="s">
        <v>1362</v>
      </c>
      <c r="D108" s="9" t="str">
        <f>VLOOKUP(C108,[2]!Springer_Process[[Item Title]:[URL]],9,FALSE)</f>
        <v>http://link.springer.com/article/10.1007/s10845-013-0754-x</v>
      </c>
      <c r="E108" t="s">
        <v>3672</v>
      </c>
      <c r="F108" s="17" t="s">
        <v>1364</v>
      </c>
    </row>
    <row r="109" spans="1:6" ht="28.8" x14ac:dyDescent="0.3">
      <c r="A109" t="s">
        <v>3817</v>
      </c>
      <c r="B109" t="s">
        <v>60</v>
      </c>
      <c r="C109" s="9" t="s">
        <v>1412</v>
      </c>
      <c r="D109" s="9" t="str">
        <f>VLOOKUP(C109,[2]!Springer_Process[[Item Title]:[URL]],9,FALSE)</f>
        <v>http://link.springer.com/article/10.1007/s10798-018-9448-1</v>
      </c>
      <c r="E109" t="s">
        <v>3671</v>
      </c>
      <c r="F109" s="17" t="s">
        <v>1414</v>
      </c>
    </row>
    <row r="110" spans="1:6" ht="28.8" x14ac:dyDescent="0.3">
      <c r="A110" t="s">
        <v>3818</v>
      </c>
      <c r="B110" t="s">
        <v>60</v>
      </c>
      <c r="C110" s="9" t="s">
        <v>1428</v>
      </c>
      <c r="D110" s="9" t="str">
        <f>VLOOKUP(C110,[2]!Springer_Process[[Item Title]:[URL]],9,FALSE)</f>
        <v>http://link.springer.com/chapter/10.1007/978-3-030-32497-1_15</v>
      </c>
      <c r="E110" t="s">
        <v>3672</v>
      </c>
      <c r="F110" s="17" t="s">
        <v>1430</v>
      </c>
    </row>
    <row r="111" spans="1:6" x14ac:dyDescent="0.3">
      <c r="A111" t="s">
        <v>3819</v>
      </c>
      <c r="B111" t="s">
        <v>60</v>
      </c>
      <c r="C111" s="9" t="s">
        <v>1456</v>
      </c>
      <c r="D111" s="9" t="str">
        <f>VLOOKUP(C111,[2]!Springer_Process[[Item Title]:[URL]],9,FALSE)</f>
        <v>http://link.springer.com/chapter/10.1007/978-3-030-33312-6_2</v>
      </c>
      <c r="E111" t="s">
        <v>3722</v>
      </c>
      <c r="F111" s="17" t="s">
        <v>1458</v>
      </c>
    </row>
    <row r="112" spans="1:6" ht="28.8" x14ac:dyDescent="0.3">
      <c r="A112" t="s">
        <v>3820</v>
      </c>
      <c r="B112" t="s">
        <v>60</v>
      </c>
      <c r="C112" s="9" t="s">
        <v>1466</v>
      </c>
      <c r="D112" s="9" t="str">
        <f>VLOOKUP(C112,[2]!Springer_Process[[Item Title]:[URL]],9,FALSE)</f>
        <v>http://link.springer.com/article/10.3901/CJME.2014.03.641</v>
      </c>
      <c r="E112" t="s">
        <v>3672</v>
      </c>
      <c r="F112" s="17" t="s">
        <v>1468</v>
      </c>
    </row>
    <row r="113" spans="1:6" x14ac:dyDescent="0.3">
      <c r="A113" t="s">
        <v>3821</v>
      </c>
      <c r="B113" t="s">
        <v>60</v>
      </c>
      <c r="C113" s="9" t="s">
        <v>1477</v>
      </c>
      <c r="D113" s="9" t="str">
        <f>VLOOKUP(C113,[2]!Springer_Process[[Item Title]:[URL]],9,FALSE)</f>
        <v>http://link.springer.com/chapter/10.1007/978-3-662-45501-2_4</v>
      </c>
      <c r="E113" t="s">
        <v>3671</v>
      </c>
      <c r="F113" s="17" t="s">
        <v>1479</v>
      </c>
    </row>
    <row r="114" spans="1:6" x14ac:dyDescent="0.3">
      <c r="A114" t="s">
        <v>3822</v>
      </c>
      <c r="B114" t="s">
        <v>60</v>
      </c>
      <c r="C114" s="9" t="s">
        <v>1548</v>
      </c>
      <c r="D114" s="9" t="str">
        <f>VLOOKUP(C114,[2]!Springer_Process[[Item Title]:[URL]],9,FALSE)</f>
        <v>http://link.springer.com/referenceworkentry/10.1007/978-94-017-7267-9_41</v>
      </c>
      <c r="E114" t="s">
        <v>3671</v>
      </c>
      <c r="F114" s="17" t="s">
        <v>1550</v>
      </c>
    </row>
    <row r="115" spans="1:6" ht="28.8" x14ac:dyDescent="0.3">
      <c r="A115" t="s">
        <v>3823</v>
      </c>
      <c r="B115" t="s">
        <v>60</v>
      </c>
      <c r="C115" s="9" t="s">
        <v>1587</v>
      </c>
      <c r="D115" s="9" t="str">
        <f>VLOOKUP(C115,[2]!Springer_Process[[Item Title]:[URL]],9,FALSE)</f>
        <v>http://link.springer.com/chapter/10.1007/978-3-319-45781-9_112</v>
      </c>
      <c r="E115" t="s">
        <v>3672</v>
      </c>
      <c r="F115" s="17" t="s">
        <v>1589</v>
      </c>
    </row>
    <row r="116" spans="1:6" ht="28.8" x14ac:dyDescent="0.3">
      <c r="A116" t="s">
        <v>3824</v>
      </c>
      <c r="B116" t="s">
        <v>60</v>
      </c>
      <c r="C116" s="9" t="s">
        <v>1590</v>
      </c>
      <c r="D116" s="9" t="str">
        <f>VLOOKUP(C116,[2]!Springer_Process[[Item Title]:[URL]],9,FALSE)</f>
        <v>http://link.springer.com/chapter/10.1007/978-3-319-60492-3_61</v>
      </c>
      <c r="E116" t="s">
        <v>3672</v>
      </c>
      <c r="F116" s="17" t="s">
        <v>1592</v>
      </c>
    </row>
    <row r="117" spans="1:6" x14ac:dyDescent="0.3">
      <c r="A117" t="s">
        <v>3825</v>
      </c>
      <c r="B117" t="s">
        <v>60</v>
      </c>
      <c r="C117" s="9" t="s">
        <v>1619</v>
      </c>
      <c r="D117" s="9" t="str">
        <f>VLOOKUP(C117,[2]!Springer_Process[[Item Title]:[URL]],9,FALSE)</f>
        <v>http://link.springer.com/chapter/10.1007/978-3-319-62217-0_15</v>
      </c>
      <c r="E117" t="s">
        <v>3672</v>
      </c>
      <c r="F117" s="17" t="s">
        <v>1621</v>
      </c>
    </row>
    <row r="118" spans="1:6" x14ac:dyDescent="0.3">
      <c r="A118" t="s">
        <v>3826</v>
      </c>
      <c r="B118" t="s">
        <v>60</v>
      </c>
      <c r="C118" s="9" t="s">
        <v>1644</v>
      </c>
      <c r="D118" s="9" t="str">
        <f>VLOOKUP(C118,[2]!Springer_Process[[Item Title]:[URL]],9,FALSE)</f>
        <v>http://link.springer.com/chapter/10.1007/978-3-319-22398-8_8</v>
      </c>
      <c r="E118" t="s">
        <v>3672</v>
      </c>
      <c r="F118" s="17" t="s">
        <v>1645</v>
      </c>
    </row>
    <row r="119" spans="1:6" x14ac:dyDescent="0.3">
      <c r="A119" t="s">
        <v>3827</v>
      </c>
      <c r="B119" t="s">
        <v>60</v>
      </c>
      <c r="C119" s="9" t="s">
        <v>3684</v>
      </c>
      <c r="D119" s="9" t="str">
        <f>VLOOKUP(C119,[2]!Springer_Process[[Item Title]:[URL]],9,FALSE)</f>
        <v/>
      </c>
      <c r="E119" t="s">
        <v>3671</v>
      </c>
    </row>
    <row r="120" spans="1:6" x14ac:dyDescent="0.3">
      <c r="A120" t="s">
        <v>3828</v>
      </c>
      <c r="B120" t="s">
        <v>60</v>
      </c>
      <c r="C120" s="9" t="s">
        <v>3685</v>
      </c>
      <c r="D120" s="9" t="str">
        <f>VLOOKUP(C120,[2]!Springer_Process[[Item Title]:[URL]],9,FALSE)</f>
        <v/>
      </c>
      <c r="E120" t="s">
        <v>3671</v>
      </c>
      <c r="F120" t="s">
        <v>35</v>
      </c>
    </row>
    <row r="121" spans="1:6" x14ac:dyDescent="0.3">
      <c r="A121" t="s">
        <v>3829</v>
      </c>
      <c r="B121" t="s">
        <v>60</v>
      </c>
      <c r="C121" s="9" t="s">
        <v>1665</v>
      </c>
      <c r="D121" s="9" t="str">
        <f>VLOOKUP(C121,[2]!Springer_Process[[Item Title]:[URL]],9,FALSE)</f>
        <v>http://link.springer.com/chapter/10.1007/978-3-642-38502-5_6</v>
      </c>
      <c r="E121" t="s">
        <v>3671</v>
      </c>
      <c r="F121" s="17" t="s">
        <v>1667</v>
      </c>
    </row>
    <row r="122" spans="1:6" ht="28.8" x14ac:dyDescent="0.3">
      <c r="A122" t="s">
        <v>3830</v>
      </c>
      <c r="B122" t="s">
        <v>60</v>
      </c>
      <c r="C122" s="9" t="s">
        <v>1672</v>
      </c>
      <c r="D122" s="9" t="str">
        <f>VLOOKUP(C122,[2]!Springer_Process[[Item Title]:[URL]],9,FALSE)</f>
        <v>http://link.springer.com/chapter/10.1007/978-3-319-02054-9_38</v>
      </c>
      <c r="E122" t="s">
        <v>3672</v>
      </c>
      <c r="F122" s="17" t="s">
        <v>1674</v>
      </c>
    </row>
    <row r="123" spans="1:6" x14ac:dyDescent="0.3">
      <c r="A123" t="s">
        <v>3831</v>
      </c>
      <c r="B123" t="s">
        <v>60</v>
      </c>
      <c r="C123" s="9" t="s">
        <v>1694</v>
      </c>
      <c r="D123" s="9" t="str">
        <f>VLOOKUP(C123,[2]!Springer_Process[[Item Title]:[URL]],9,FALSE)</f>
        <v>http://link.springer.com/chapter/10.1007/978-3-319-62217-0_75</v>
      </c>
      <c r="E123" t="s">
        <v>3672</v>
      </c>
      <c r="F123" s="17" t="s">
        <v>1696</v>
      </c>
    </row>
    <row r="124" spans="1:6" ht="28.8" x14ac:dyDescent="0.3">
      <c r="A124" t="s">
        <v>3832</v>
      </c>
      <c r="B124" t="s">
        <v>60</v>
      </c>
      <c r="C124" s="9" t="s">
        <v>1697</v>
      </c>
      <c r="D124" s="9" t="str">
        <f>VLOOKUP(C124,[2]!Springer_Process[[Item Title]:[URL]],9,FALSE)</f>
        <v>http://link.springer.com/article/10.1007/s10845-012-0704-z</v>
      </c>
      <c r="E124" t="s">
        <v>3672</v>
      </c>
      <c r="F124" s="17" t="s">
        <v>1699</v>
      </c>
    </row>
    <row r="125" spans="1:6" x14ac:dyDescent="0.3">
      <c r="A125" t="s">
        <v>3833</v>
      </c>
      <c r="B125" t="s">
        <v>60</v>
      </c>
      <c r="C125" s="9" t="s">
        <v>1706</v>
      </c>
      <c r="D125" s="9" t="str">
        <f>VLOOKUP(C125,[2]!Springer_Process[[Item Title]:[URL]],9,FALSE)</f>
        <v>http://link.springer.com/chapter/10.1007/978-3-319-43712-5_1</v>
      </c>
      <c r="E125" t="s">
        <v>3671</v>
      </c>
      <c r="F125" s="17" t="s">
        <v>1708</v>
      </c>
    </row>
    <row r="126" spans="1:6" x14ac:dyDescent="0.3">
      <c r="A126" t="s">
        <v>3834</v>
      </c>
      <c r="B126" t="s">
        <v>60</v>
      </c>
      <c r="C126" s="9" t="s">
        <v>1710</v>
      </c>
      <c r="D126" s="9" t="str">
        <f>VLOOKUP(C126,[2]!Springer_Process[[Item Title]:[URL]],9,FALSE)</f>
        <v>http://link.springer.com/article/10.1007/s00163-018-00305-1</v>
      </c>
      <c r="E126" t="s">
        <v>3672</v>
      </c>
      <c r="F126" s="17" t="s">
        <v>1712</v>
      </c>
    </row>
    <row r="127" spans="1:6" x14ac:dyDescent="0.3">
      <c r="A127" t="s">
        <v>3835</v>
      </c>
      <c r="B127" t="s">
        <v>60</v>
      </c>
      <c r="C127" s="9" t="s">
        <v>1740</v>
      </c>
      <c r="D127" s="9" t="str">
        <f>VLOOKUP(C127,[2]!Springer_Process[[Item Title]:[URL]],9,FALSE)</f>
        <v>http://link.springer.com/chapter/10.1007/978-3-658-19938-8_3</v>
      </c>
      <c r="E127" t="s">
        <v>3672</v>
      </c>
      <c r="F127" s="17" t="s">
        <v>1742</v>
      </c>
    </row>
    <row r="128" spans="1:6" ht="28.8" x14ac:dyDescent="0.3">
      <c r="A128" t="s">
        <v>3836</v>
      </c>
      <c r="B128" t="s">
        <v>60</v>
      </c>
      <c r="C128" s="9" t="s">
        <v>1814</v>
      </c>
      <c r="D128" s="9" t="str">
        <f>VLOOKUP(C128,[2]!Springer_Process[[Item Title]:[URL]],9,FALSE)</f>
        <v>http://link.springer.com/chapter/10.1007/978-3-319-66805-5_22</v>
      </c>
      <c r="E128" t="s">
        <v>3671</v>
      </c>
      <c r="F128" s="17" t="s">
        <v>1816</v>
      </c>
    </row>
    <row r="129" spans="1:7" x14ac:dyDescent="0.3">
      <c r="A129" t="s">
        <v>3837</v>
      </c>
      <c r="B129" t="s">
        <v>60</v>
      </c>
      <c r="C129" s="9" t="s">
        <v>1892</v>
      </c>
      <c r="D129" s="9" t="str">
        <f>VLOOKUP(C129,[2]!Springer_Process[[Item Title]:[URL]],9,FALSE)</f>
        <v>http://link.springer.com/chapter/10.1007/978-3-319-56336-7_5</v>
      </c>
      <c r="E129" t="s">
        <v>3671</v>
      </c>
      <c r="F129" s="17" t="s">
        <v>1894</v>
      </c>
    </row>
    <row r="130" spans="1:7" ht="28.8" x14ac:dyDescent="0.3">
      <c r="A130" t="s">
        <v>3838</v>
      </c>
      <c r="B130" t="s">
        <v>60</v>
      </c>
      <c r="C130" s="9" t="s">
        <v>1990</v>
      </c>
      <c r="D130" s="9" t="str">
        <f>VLOOKUP(C130,[2]!Springer_Process[[Item Title]:[URL]],9,FALSE)</f>
        <v>http://link.springer.com/chapter/10.1007/978-4-431-56074-6_42</v>
      </c>
      <c r="E130" t="s">
        <v>3671</v>
      </c>
      <c r="F130" s="17" t="s">
        <v>1992</v>
      </c>
    </row>
    <row r="131" spans="1:7" x14ac:dyDescent="0.3">
      <c r="A131" t="s">
        <v>3839</v>
      </c>
      <c r="B131" t="s">
        <v>60</v>
      </c>
      <c r="C131" s="9" t="s">
        <v>2148</v>
      </c>
      <c r="D131" s="9" t="str">
        <f>VLOOKUP(C131,[2]!Springer_Process[[Item Title]:[URL]],9,FALSE)</f>
        <v>http://link.springer.com/chapter/10.1007/978-3-319-07881-6_24</v>
      </c>
      <c r="E131" t="s">
        <v>3672</v>
      </c>
      <c r="F131" s="17" t="s">
        <v>2150</v>
      </c>
    </row>
    <row r="132" spans="1:7" ht="28.8" x14ac:dyDescent="0.3">
      <c r="A132" t="s">
        <v>3840</v>
      </c>
      <c r="B132" t="s">
        <v>60</v>
      </c>
      <c r="C132" s="9" t="s">
        <v>2157</v>
      </c>
      <c r="D132" s="9" t="str">
        <f>VLOOKUP(C132,[2]!Springer_Process[[Item Title]:[URL]],9,FALSE)</f>
        <v>http://link.springer.com/article/10.1007/s10270-014-0398-0</v>
      </c>
      <c r="E132" t="s">
        <v>3672</v>
      </c>
      <c r="F132" s="17" t="s">
        <v>2159</v>
      </c>
    </row>
    <row r="133" spans="1:7" ht="28.8" x14ac:dyDescent="0.3">
      <c r="A133" t="s">
        <v>3841</v>
      </c>
      <c r="B133" t="s">
        <v>60</v>
      </c>
      <c r="C133" s="9" t="s">
        <v>2210</v>
      </c>
      <c r="D133" s="9" t="str">
        <f>VLOOKUP(C133,[2]!Springer_Process[[Item Title]:[URL]],9,FALSE)</f>
        <v>http://link.springer.com/chapter/10.1007/978-3-319-41490-4_2</v>
      </c>
      <c r="E133" t="s">
        <v>3672</v>
      </c>
      <c r="F133" s="17" t="s">
        <v>2212</v>
      </c>
    </row>
    <row r="134" spans="1:7" ht="28.8" x14ac:dyDescent="0.3">
      <c r="A134" t="s">
        <v>3842</v>
      </c>
      <c r="B134" t="s">
        <v>60</v>
      </c>
      <c r="C134" s="9" t="s">
        <v>2229</v>
      </c>
      <c r="D134" s="9" t="str">
        <f>VLOOKUP(C134,[2]!Springer_Process[[Item Title]:[URL]],9,FALSE)</f>
        <v>http://link.springer.com/chapter/10.1007/978-3-319-21717-8_2</v>
      </c>
      <c r="E134" t="s">
        <v>3671</v>
      </c>
      <c r="F134" s="17" t="s">
        <v>2231</v>
      </c>
    </row>
    <row r="135" spans="1:7" x14ac:dyDescent="0.3">
      <c r="A135" t="s">
        <v>3843</v>
      </c>
      <c r="B135" t="s">
        <v>60</v>
      </c>
      <c r="C135" s="9" t="s">
        <v>2271</v>
      </c>
      <c r="D135" s="9" t="str">
        <f>VLOOKUP(C135,[2]!Springer_Process[[Item Title]:[URL]],9,FALSE)</f>
        <v>http://link.springer.com/chapter/10.1007/978-3-319-25141-7_4</v>
      </c>
      <c r="E135" t="s">
        <v>3672</v>
      </c>
      <c r="F135" s="17" t="s">
        <v>2273</v>
      </c>
    </row>
    <row r="136" spans="1:7" ht="28.8" x14ac:dyDescent="0.3">
      <c r="A136" t="s">
        <v>3844</v>
      </c>
      <c r="B136" t="s">
        <v>60</v>
      </c>
      <c r="C136" s="9" t="s">
        <v>2278</v>
      </c>
      <c r="D136" s="9" t="str">
        <f>VLOOKUP(C136,[2]!Springer_Process[[Item Title]:[URL]],9,FALSE)</f>
        <v>http://link.springer.com/chapter/10.1007/978-3-319-74030-0_31</v>
      </c>
      <c r="E136" t="s">
        <v>3672</v>
      </c>
      <c r="F136" s="17" t="s">
        <v>2280</v>
      </c>
      <c r="G136" t="s">
        <v>3845</v>
      </c>
    </row>
    <row r="137" spans="1:7" ht="28.8" x14ac:dyDescent="0.3">
      <c r="A137" t="s">
        <v>3846</v>
      </c>
      <c r="B137" t="s">
        <v>60</v>
      </c>
      <c r="C137" s="9" t="s">
        <v>2285</v>
      </c>
      <c r="D137" s="9" t="str">
        <f>VLOOKUP(C137,[2]!Springer_Process[[Item Title]:[URL]],9,FALSE)</f>
        <v>http://link.springer.com/chapter/10.1007/978-1-4471-6338-1_16</v>
      </c>
      <c r="E137" t="s">
        <v>3672</v>
      </c>
      <c r="F137" s="17" t="s">
        <v>2287</v>
      </c>
    </row>
    <row r="138" spans="1:7" ht="28.8" x14ac:dyDescent="0.3">
      <c r="A138" t="s">
        <v>3847</v>
      </c>
      <c r="B138" t="s">
        <v>60</v>
      </c>
      <c r="C138" s="9" t="s">
        <v>2435</v>
      </c>
      <c r="D138" s="9" t="str">
        <f>VLOOKUP(C138,[2]!Springer_Process[[Item Title]:[URL]],9,FALSE)</f>
        <v>http://link.springer.com/chapter/10.1007/978-3-319-74030-0_61</v>
      </c>
      <c r="E138" t="s">
        <v>3672</v>
      </c>
      <c r="F138" s="17" t="s">
        <v>2437</v>
      </c>
    </row>
    <row r="139" spans="1:7" x14ac:dyDescent="0.3">
      <c r="A139" t="s">
        <v>3848</v>
      </c>
      <c r="B139" t="s">
        <v>60</v>
      </c>
      <c r="C139" s="9" t="s">
        <v>2568</v>
      </c>
      <c r="D139" s="9" t="str">
        <f>VLOOKUP(C139,[2]!Springer_Process[[Item Title]:[URL]],9,FALSE)</f>
        <v>http://link.springer.com/article/10.1007/s12599-013-0308-y</v>
      </c>
      <c r="E139" t="s">
        <v>3672</v>
      </c>
      <c r="F139" s="17" t="s">
        <v>2570</v>
      </c>
    </row>
    <row r="140" spans="1:7" x14ac:dyDescent="0.3">
      <c r="A140" t="s">
        <v>3849</v>
      </c>
      <c r="B140" t="s">
        <v>60</v>
      </c>
      <c r="C140" s="9" t="s">
        <v>2610</v>
      </c>
      <c r="D140" s="9" t="str">
        <f>VLOOKUP(C140,[2]!Springer_Process[[Item Title]:[URL]],9,FALSE)</f>
        <v>http://link.springer.com/chapter/10.1007/978-3-319-26121-8_1</v>
      </c>
      <c r="E140" t="s">
        <v>3671</v>
      </c>
      <c r="F140" s="17" t="s">
        <v>2612</v>
      </c>
    </row>
    <row r="141" spans="1:7" ht="28.8" x14ac:dyDescent="0.3">
      <c r="A141" t="s">
        <v>3850</v>
      </c>
      <c r="B141" t="s">
        <v>60</v>
      </c>
      <c r="C141" s="9" t="s">
        <v>2668</v>
      </c>
      <c r="D141" s="9" t="str">
        <f>VLOOKUP(C141,[2]!Springer_Process[[Item Title]:[URL]],9,FALSE)</f>
        <v>http://link.springer.com/chapter/10.1007/978-3-030-21290-2_29</v>
      </c>
      <c r="E141" t="s">
        <v>3671</v>
      </c>
      <c r="F141" s="17" t="s">
        <v>2670</v>
      </c>
    </row>
    <row r="142" spans="1:7" x14ac:dyDescent="0.3">
      <c r="A142" t="s">
        <v>3851</v>
      </c>
      <c r="B142" t="s">
        <v>60</v>
      </c>
      <c r="C142" s="9" t="s">
        <v>2674</v>
      </c>
      <c r="D142" s="9" t="str">
        <f>VLOOKUP(C142,[2]!Springer_Process[[Item Title]:[URL]],9,FALSE)</f>
        <v>http://link.springer.com/chapter/10.1007/978-3-662-47215-6_7</v>
      </c>
      <c r="E142" t="s">
        <v>3672</v>
      </c>
      <c r="F142" s="17" t="s">
        <v>2676</v>
      </c>
    </row>
    <row r="143" spans="1:7" ht="28.8" x14ac:dyDescent="0.3">
      <c r="A143" t="s">
        <v>3852</v>
      </c>
      <c r="B143" t="s">
        <v>60</v>
      </c>
      <c r="C143" s="9" t="s">
        <v>2686</v>
      </c>
      <c r="D143" s="9" t="str">
        <f>VLOOKUP(C143,[2]!Springer_Process[[Item Title]:[URL]],9,FALSE)</f>
        <v>http://link.springer.com/chapter/10.1007/978-3-319-77556-2_6</v>
      </c>
      <c r="E143" t="s">
        <v>3853</v>
      </c>
      <c r="F143" s="17" t="s">
        <v>2688</v>
      </c>
    </row>
    <row r="144" spans="1:7" ht="28.8" x14ac:dyDescent="0.3">
      <c r="A144" t="s">
        <v>3854</v>
      </c>
      <c r="B144" t="s">
        <v>60</v>
      </c>
      <c r="C144" s="9" t="s">
        <v>2703</v>
      </c>
      <c r="D144" s="9" t="str">
        <f>VLOOKUP(C144,[2]!Springer_Process[[Item Title]:[URL]],9,FALSE)</f>
        <v>http://link.springer.com/chapter/10.1007/978-3-030-20444-0_9</v>
      </c>
      <c r="E144" t="s">
        <v>3672</v>
      </c>
      <c r="F144" s="17" t="s">
        <v>2705</v>
      </c>
    </row>
    <row r="145" spans="1:7" x14ac:dyDescent="0.3">
      <c r="A145" t="s">
        <v>3855</v>
      </c>
      <c r="B145" t="s">
        <v>60</v>
      </c>
      <c r="C145" s="9" t="s">
        <v>2709</v>
      </c>
      <c r="D145" s="9" t="str">
        <f>VLOOKUP(C145,[2]!Springer_Process[[Item Title]:[URL]],9,FALSE)</f>
        <v>http://link.springer.com/chapter/10.1007/978-3-662-44009-4_11</v>
      </c>
      <c r="E145" t="s">
        <v>3672</v>
      </c>
      <c r="F145" s="17" t="s">
        <v>2711</v>
      </c>
    </row>
    <row r="146" spans="1:7" ht="28.8" x14ac:dyDescent="0.3">
      <c r="A146" t="s">
        <v>3856</v>
      </c>
      <c r="B146" t="s">
        <v>60</v>
      </c>
      <c r="C146" s="9" t="s">
        <v>2857</v>
      </c>
      <c r="D146" s="9" t="str">
        <f>VLOOKUP(C146,[2]!Springer_Process[[Item Title]:[URL]],9,FALSE)</f>
        <v>http://link.springer.com/chapter/10.1007/978-3-319-60967-6_1</v>
      </c>
      <c r="E146" t="s">
        <v>3853</v>
      </c>
      <c r="F146" s="17" t="s">
        <v>2858</v>
      </c>
    </row>
    <row r="147" spans="1:7" ht="28.8" x14ac:dyDescent="0.3">
      <c r="A147" t="s">
        <v>3857</v>
      </c>
      <c r="B147" t="s">
        <v>60</v>
      </c>
      <c r="C147" s="9" t="s">
        <v>2931</v>
      </c>
      <c r="D147" s="9" t="str">
        <f>VLOOKUP(C147,[2]!Springer_Process[[Item Title]:[URL]],9,FALSE)</f>
        <v>http://link.springer.com/article/10.1007/s11761-017-0207-z</v>
      </c>
      <c r="E147" t="s">
        <v>3671</v>
      </c>
      <c r="F147" s="17" t="s">
        <v>2933</v>
      </c>
    </row>
    <row r="148" spans="1:7" x14ac:dyDescent="0.3">
      <c r="A148" t="s">
        <v>3858</v>
      </c>
      <c r="B148" t="s">
        <v>60</v>
      </c>
      <c r="C148" s="9" t="s">
        <v>2941</v>
      </c>
      <c r="D148" s="9" t="str">
        <f>VLOOKUP(C148,[2]!Springer_Process[[Item Title]:[URL]],9,FALSE)</f>
        <v>http://link.springer.com/chapter/10.1007/978-3-319-26121-8_18</v>
      </c>
      <c r="E148" t="s">
        <v>3671</v>
      </c>
      <c r="F148" s="17" t="s">
        <v>2943</v>
      </c>
    </row>
    <row r="149" spans="1:7" ht="28.8" x14ac:dyDescent="0.3">
      <c r="A149" t="s">
        <v>3859</v>
      </c>
      <c r="B149" t="s">
        <v>60</v>
      </c>
      <c r="C149" s="9" t="s">
        <v>2954</v>
      </c>
      <c r="D149" s="9" t="str">
        <f>VLOOKUP(C149,[2]!Springer_Process[[Item Title]:[URL]],9,FALSE)</f>
        <v>http://link.springer.com/chapter/10.1007/978-3-662-44745-1_10</v>
      </c>
      <c r="E149" t="s">
        <v>3671</v>
      </c>
      <c r="F149" s="17" t="s">
        <v>2956</v>
      </c>
    </row>
    <row r="150" spans="1:7" ht="28.8" x14ac:dyDescent="0.3">
      <c r="A150" t="s">
        <v>3860</v>
      </c>
      <c r="B150" t="s">
        <v>60</v>
      </c>
      <c r="C150" s="9" t="s">
        <v>2974</v>
      </c>
      <c r="D150" s="9" t="str">
        <f>VLOOKUP(C150,[2]!Springer_Process[[Item Title]:[URL]],9,FALSE)</f>
        <v>http://link.springer.com/chapter/10.1007/978-3-030-39512-4_90</v>
      </c>
      <c r="E150" t="s">
        <v>3853</v>
      </c>
      <c r="F150" s="17" t="s">
        <v>2976</v>
      </c>
      <c r="G150" t="s">
        <v>3861</v>
      </c>
    </row>
    <row r="151" spans="1:7" ht="28.8" x14ac:dyDescent="0.3">
      <c r="A151" t="s">
        <v>3862</v>
      </c>
      <c r="B151" t="s">
        <v>60</v>
      </c>
      <c r="C151" s="9" t="s">
        <v>3019</v>
      </c>
      <c r="D151" s="9" t="str">
        <f>VLOOKUP(C151,[2]!Springer_Process[[Item Title]:[URL]],9,FALSE)</f>
        <v>http://link.springer.com/chapter/10.1007/978-3-319-32388-6_11</v>
      </c>
      <c r="E151" t="s">
        <v>3672</v>
      </c>
      <c r="F151" s="17" t="s">
        <v>3021</v>
      </c>
    </row>
    <row r="152" spans="1:7" ht="28.8" x14ac:dyDescent="0.3">
      <c r="A152" t="s">
        <v>3863</v>
      </c>
      <c r="B152" t="s">
        <v>60</v>
      </c>
      <c r="C152" s="9" t="s">
        <v>3033</v>
      </c>
      <c r="D152" s="9" t="str">
        <f>VLOOKUP(C152,[2]!Springer_Process[[Item Title]:[URL]],9,FALSE)</f>
        <v>http://link.springer.com/article/10.1007/s00163-014-0174-8</v>
      </c>
      <c r="E152" t="s">
        <v>3672</v>
      </c>
      <c r="F152" s="17" t="s">
        <v>3035</v>
      </c>
    </row>
    <row r="153" spans="1:7" ht="28.8" x14ac:dyDescent="0.3">
      <c r="A153" t="s">
        <v>3864</v>
      </c>
      <c r="B153" t="s">
        <v>60</v>
      </c>
      <c r="C153" s="9" t="s">
        <v>3042</v>
      </c>
      <c r="D153" s="9" t="str">
        <f>VLOOKUP(C153,[2]!Springer_Process[[Item Title]:[URL]],9,FALSE)</f>
        <v>http://link.springer.com/chapter/10.1007/978-3-319-48523-2_4</v>
      </c>
      <c r="E153" t="s">
        <v>3671</v>
      </c>
      <c r="F153" s="17" t="s">
        <v>3044</v>
      </c>
    </row>
    <row r="154" spans="1:7" x14ac:dyDescent="0.3">
      <c r="A154" t="s">
        <v>3865</v>
      </c>
      <c r="B154" t="s">
        <v>60</v>
      </c>
      <c r="C154" s="9" t="s">
        <v>3093</v>
      </c>
      <c r="D154" s="9" t="str">
        <f>VLOOKUP(C154,[2]!Springer_Process[[Item Title]:[URL]],9,FALSE)</f>
        <v>http://link.springer.com/chapter/10.1007/978-3-319-28125-4_2</v>
      </c>
      <c r="E154" t="s">
        <v>3672</v>
      </c>
      <c r="F154" s="17" t="s">
        <v>3095</v>
      </c>
    </row>
    <row r="155" spans="1:7" ht="28.8" x14ac:dyDescent="0.3">
      <c r="A155" t="s">
        <v>3866</v>
      </c>
      <c r="B155" t="s">
        <v>60</v>
      </c>
      <c r="C155" s="9" t="s">
        <v>3100</v>
      </c>
      <c r="D155" s="9" t="str">
        <f>VLOOKUP(C155,[2]!Springer_Process[[Item Title]:[URL]],9,FALSE)</f>
        <v>http://link.springer.com/chapter/10.1007/978-3-319-40512-4_4</v>
      </c>
      <c r="E155" t="s">
        <v>3672</v>
      </c>
      <c r="F155" s="17" t="s">
        <v>3102</v>
      </c>
      <c r="G155" t="s">
        <v>3867</v>
      </c>
    </row>
    <row r="156" spans="1:7" ht="28.8" x14ac:dyDescent="0.3">
      <c r="A156" t="s">
        <v>3868</v>
      </c>
      <c r="B156" t="s">
        <v>60</v>
      </c>
      <c r="C156" s="9" t="s">
        <v>3187</v>
      </c>
      <c r="D156" s="9" t="str">
        <f>VLOOKUP(C156,[2]!Springer_Process[[Item Title]:[URL]],9,FALSE)</f>
        <v>http://link.springer.com/article/10.1007/s12008-016-0335-2</v>
      </c>
      <c r="E156" t="s">
        <v>3672</v>
      </c>
      <c r="F156" s="17" t="s">
        <v>3189</v>
      </c>
      <c r="G156" t="s">
        <v>3869</v>
      </c>
    </row>
    <row r="157" spans="1:7" x14ac:dyDescent="0.3">
      <c r="A157" t="s">
        <v>3870</v>
      </c>
      <c r="B157" t="s">
        <v>60</v>
      </c>
      <c r="C157" s="9" t="s">
        <v>3197</v>
      </c>
      <c r="D157" s="9" t="str">
        <f>VLOOKUP(C157,[2]!Springer_Process[[Item Title]:[URL]],9,FALSE)</f>
        <v>http://link.springer.com/chapter/10.1007/978-3-030-02456-7_14</v>
      </c>
      <c r="E157" t="s">
        <v>3671</v>
      </c>
      <c r="F157" s="17" t="s">
        <v>3199</v>
      </c>
    </row>
    <row r="158" spans="1:7" x14ac:dyDescent="0.3">
      <c r="A158" t="s">
        <v>3871</v>
      </c>
      <c r="B158" t="s">
        <v>60</v>
      </c>
      <c r="C158" s="9" t="s">
        <v>3201</v>
      </c>
      <c r="D158" s="9" t="str">
        <f>VLOOKUP(C158,[2]!Springer_Process[[Item Title]:[URL]],9,FALSE)</f>
        <v>http://link.springer.com/chapter/10.1007/978-3-030-20131-9_138</v>
      </c>
      <c r="E158" t="s">
        <v>3672</v>
      </c>
      <c r="F158" s="17" t="s">
        <v>3203</v>
      </c>
    </row>
    <row r="159" spans="1:7" ht="28.8" x14ac:dyDescent="0.3">
      <c r="A159" t="s">
        <v>3872</v>
      </c>
      <c r="B159" t="s">
        <v>60</v>
      </c>
      <c r="C159" s="9" t="s">
        <v>3228</v>
      </c>
      <c r="D159" s="9" t="str">
        <f>VLOOKUP(C159,[2]!Springer_Process[[Item Title]:[URL]],9,FALSE)</f>
        <v>http://link.springer.com/chapter/10.1007/978-3-030-25312-7_3</v>
      </c>
      <c r="E159" t="s">
        <v>3672</v>
      </c>
      <c r="F159" s="17" t="s">
        <v>3230</v>
      </c>
      <c r="G159" t="s">
        <v>3873</v>
      </c>
    </row>
    <row r="160" spans="1:7" x14ac:dyDescent="0.3">
      <c r="A160" t="s">
        <v>3874</v>
      </c>
      <c r="B160" t="s">
        <v>60</v>
      </c>
      <c r="C160" s="9" t="s">
        <v>3256</v>
      </c>
      <c r="D160" s="9" t="str">
        <f>VLOOKUP(C160,[2]!Springer_Process[[Item Title]:[URL]],9,FALSE)</f>
        <v>http://link.springer.com/chapter/10.1007/978-3-319-33111-9_53</v>
      </c>
      <c r="E160" t="s">
        <v>3875</v>
      </c>
      <c r="F160" s="17" t="s">
        <v>3258</v>
      </c>
      <c r="G160" t="s">
        <v>3716</v>
      </c>
    </row>
    <row r="161" spans="1:6" x14ac:dyDescent="0.3">
      <c r="A161" t="s">
        <v>3876</v>
      </c>
      <c r="B161" t="s">
        <v>60</v>
      </c>
      <c r="C161" s="9" t="s">
        <v>3302</v>
      </c>
      <c r="D161" s="9" t="str">
        <f>VLOOKUP(C161,[2]!Springer_Process[[Item Title]:[URL]],9,FALSE)</f>
        <v>http://link.springer.com/chapter/10.1007/978-3-642-54118-6_1</v>
      </c>
      <c r="E161" t="s">
        <v>3728</v>
      </c>
      <c r="F161" s="17" t="s">
        <v>3304</v>
      </c>
    </row>
    <row r="162" spans="1:6" x14ac:dyDescent="0.3">
      <c r="A162" t="s">
        <v>3877</v>
      </c>
      <c r="B162" t="s">
        <v>60</v>
      </c>
      <c r="C162" s="9" t="s">
        <v>3351</v>
      </c>
      <c r="D162" s="9" t="str">
        <f>VLOOKUP(C162,[2]!Springer_Process[[Item Title]:[URL]],9,FALSE)</f>
        <v>http://link.springer.com/chapter/10.1007/978-3-030-27146-6_57</v>
      </c>
      <c r="E162" t="s">
        <v>3878</v>
      </c>
      <c r="F162" s="17" t="s">
        <v>3353</v>
      </c>
    </row>
    <row r="163" spans="1:6" ht="28.8" x14ac:dyDescent="0.3">
      <c r="A163" t="s">
        <v>3879</v>
      </c>
      <c r="B163" t="s">
        <v>60</v>
      </c>
      <c r="C163" s="9" t="s">
        <v>3403</v>
      </c>
      <c r="D163" s="9" t="str">
        <f>VLOOKUP(C163,[2]!Springer_Process[[Item Title]:[URL]],9,FALSE)</f>
        <v>http://link.springer.com/article/10.1007/s00170-018-2001-2</v>
      </c>
      <c r="E163" t="s">
        <v>3671</v>
      </c>
      <c r="F163" s="17" t="s">
        <v>3405</v>
      </c>
    </row>
    <row r="164" spans="1:6" ht="43.2" x14ac:dyDescent="0.3">
      <c r="A164" t="s">
        <v>3880</v>
      </c>
      <c r="B164" t="s">
        <v>60</v>
      </c>
      <c r="C164" s="9" t="s">
        <v>3406</v>
      </c>
      <c r="D164" s="9" t="str">
        <f>VLOOKUP(C164,[2]!Springer_Process[[Item Title]:[URL]],9,FALSE)</f>
        <v>http://link.springer.com/chapter/10.1007/978-3-319-58307-5_22</v>
      </c>
      <c r="E164" t="s">
        <v>3672</v>
      </c>
      <c r="F164" s="17" t="s">
        <v>3408</v>
      </c>
    </row>
    <row r="165" spans="1:6" ht="86.4" x14ac:dyDescent="0.3">
      <c r="A165" t="s">
        <v>3881</v>
      </c>
      <c r="B165" t="s">
        <v>3419</v>
      </c>
      <c r="C165" s="9" t="s">
        <v>3421</v>
      </c>
      <c r="D165" s="9" t="str">
        <f>VLOOKUP(C165,[2]!Scopus_Process[[Title]:[Abstract]],15,FALSE)</f>
        <v>According to the principles of concurrent engineering and integrated design, engineers intend to develop a mechatronic system with a high level integration (functional and physical integrations) based on a well-organised design method. As a result, two main categories of issues have been pointed out: the process-based problems and the design data-related problems. Several approaches to overcome these issues have been put forward. To solve process-based problems, a dynamic perspective is generally used to present how collaboration can be improved during the mechatronic design. For design data-related problems, solutions generally come from product models and how to structure and store the data thanks to the functionality of data and documents management of Product Lifecycle Management systems. To be able to assess design methods and product models, some criteria are proposed in the paper and used to evaluate their added value on integrated design of mechatronic system. After this assessment, main outcomes which focus on the combination of design method and product model for improving the design of mechatronic system are finally discussed. © 2014 Elsevier Ltd. All rights reserved.</v>
      </c>
      <c r="E165" t="s">
        <v>3672</v>
      </c>
    </row>
    <row r="166" spans="1:6" ht="86.4" x14ac:dyDescent="0.3">
      <c r="A166" t="s">
        <v>3882</v>
      </c>
      <c r="B166" t="s">
        <v>3419</v>
      </c>
      <c r="C166" s="9" t="s">
        <v>3475</v>
      </c>
      <c r="D166" s="9" t="str">
        <f>VLOOKUP(C166,[2]!Scopus_Process[[Title]:[Abstract]],15,FALSE)</f>
        <v>Business processes are usually defined by business experts who require intuitive and informal graphical notations such as BPMN (Business Process Management Notation) for documenting and communicating their organization activities and behavior. However, BPMN has not been provided with a formal semantics, which limits the analysis of BPMN models to using solely informal techniques such as simulation. In order to address this limitation and use formal verification, it is necessary to define a certain "mapping" between BPMN and a formal language such as Concurrent Sequential Processes (CSP) and Petri Nets (PN). This paper proposes a method for the verification of BPMN models by defining formal semantics of BPMN in terms of a mapping to Time Petri Nets (TPN), which are equipped with very efficient analytical techniques. After the translation of BPMN models to TPN, verification is done to ensure that some functional properties are satisfied by the model under investigation, namely liveness and reachability properties. The main advantage of our approach over existing ones is that it takes into account the time components in modeling Business process models. An example is used throughout the paper to illustrate the proposed method.</v>
      </c>
      <c r="E166" t="s">
        <v>3672</v>
      </c>
    </row>
    <row r="167" spans="1:6" ht="172.8" x14ac:dyDescent="0.3">
      <c r="A167" t="s">
        <v>3883</v>
      </c>
      <c r="B167" t="s">
        <v>3419</v>
      </c>
      <c r="C167" s="9" t="s">
        <v>3479</v>
      </c>
      <c r="D167" s="9" t="str">
        <f>VLOOKUP(C167,[2]!Scopus_Process[[Title]:[Abstract]],15,FALSE)</f>
        <v>Purpose – The purpose of this paper is to present a combined framework for system design using Six Sigma and Lean concepts. Systems Engineering has evolved independently and there are numerous tools and techniques available to address issues that may arise in the design of systems. In the context of systems design, the application of Six Sigma and Lean concepts results in a flexible and adaptable framework. A combined framework is presented here that allows better visualization of the system-level components and their interactions at parametric level, and it also illuminates gaps that make way for continuous improvement. The Deming’s Plan-Do-Check-Act is the basis of this framework. Three case studies are presented to evaluate the application of this framework in the context of Systems Engineering design. The paper concludes with a summary of advantages of using a combined framework, its limitations and scope for future work. Design/methodology/approach – Six Sigma, Lean and Systems Engineering approaches combined into a framework for collaborative product development. Findings – The present framework is not rigid and does not attempt to force fit any tools or concepts. The framework is generic and allows flexibility through a plug and play type of implementation. This is important, as engineering change needs vary constantly to meet consumer demands. Therefore, it is important to engrain flexibility in the development of a foundational framework for design-encapsulating improvements and innovation. From a sustainability perspective, it is important to develop techniques that drive rationality in the decisions, especially during tradeoffs and conflicts. Research limitations/implications – Scalability of the approach for large systems where complex interactions exist. Besides, the application of negotiation techniques for more than three persons poses a challenge from a mathematical context. Future research should address these in the context of systems design using Six Sigma and Lean techniques. Practical implications – This paper provides a flexible framework for combining the three techniques based on Six Sigma, Lean and Systems Engineering. Social implications – This paper will influence the construction of agent-based systems, particularly the ones using the Habermas’s theory of social action as the basis for product development. Originality/value – This paper has not been published in any other journal or conference. © 2015, Emerald Group Publishing Limited.</v>
      </c>
      <c r="E167" t="s">
        <v>3671</v>
      </c>
    </row>
    <row r="168" spans="1:6" ht="72" x14ac:dyDescent="0.3">
      <c r="A168" t="s">
        <v>3884</v>
      </c>
      <c r="B168" t="s">
        <v>3419</v>
      </c>
      <c r="C168" s="9" t="s">
        <v>3488</v>
      </c>
      <c r="D168" s="9" t="str">
        <f>VLOOKUP(C168,[2]!Scopus_Process[[Title]:[Abstract]],15,FALSE)</f>
        <v>Inter-organization business process collaboration is one of the most significant factors driving today's global business development. Such collaborations are typically composed by various processes executed by different organizations and are often difficult to specify and analyze, due to their distributed nature and to data interoperability issues. The standard notation for business process modeling, namely BPMN (Business Process Model and Notation), only provides a limited support to the specification of collaborations. This paper introduces a data model extension of BPMN inspired by the HLA (High Level Architecture) distributed simulation standard. In addition, the paper proposes a metamodel-based mapping from BPMN to HLA, which can be seen as a significant step towards the implementation of a conceptual framework for specifying and analyzing collaborative business processes by use of distributed simulation approaches. © 2017 IEEE.</v>
      </c>
      <c r="E168" t="s">
        <v>3672</v>
      </c>
    </row>
    <row r="169" spans="1:6" ht="72" x14ac:dyDescent="0.3">
      <c r="A169" t="s">
        <v>3885</v>
      </c>
      <c r="B169" t="s">
        <v>3419</v>
      </c>
      <c r="C169" s="9" t="s">
        <v>3545</v>
      </c>
      <c r="D169" s="9" t="str">
        <f>VLOOKUP(C169,[2]!Scopus_Process[[Title]:[Abstract]],15,FALSE)</f>
        <v>The Business Process Model and Notation (BPMN) specification version 2.0 represents the amalgamation of best practices within the business modeling community to define the notation and semantics of collaboration diagrams, process diagrams and choreography diagrams. Capturing and managing collaborative processes became a hot topic in the past years, and different choreography modeling languages have emerged. The advancement of such languages let to the definition of the service interaction patterns, a framework for the benchmarking of choreography languages against abstracted forms of representative scenarios. In this paper, we present an assessment of BPMN 2.0 support for service interaction patterns. We evidence the issues that limit the set of supported patterns, and propose enhancements to overcome them. © Springer International Publishing Switzerland 2015.</v>
      </c>
      <c r="E169" t="s">
        <v>3671</v>
      </c>
    </row>
    <row r="170" spans="1:6" ht="86.4" x14ac:dyDescent="0.3">
      <c r="A170" t="s">
        <v>3886</v>
      </c>
      <c r="B170" t="s">
        <v>3419</v>
      </c>
      <c r="C170" s="9" t="s">
        <v>3573</v>
      </c>
      <c r="D170" s="9" t="str">
        <f>VLOOKUP(C170,[2]!Scopus_Process[[Title]:[Abstract]],15,FALSE)</f>
        <v>In many domains, Discrete-Event Simulations (DES) are usually used to reproduce the behavior of a certain system or process, where events are processed one after another in chronological and sequential order. Classical DES will no longer be a possible solution for Complex and Large-scale systems, System of Systems (SoS), and Performance Evaluation Systems that compare multiple different simulations running simultaneously in parallel. Advances in network and communications made the Distributed Simulation (DS) approach one of the best solutions for the aforementioned Systems Simulations. One of the challenges faced when developing a DS from DES components is the federation behavior including time management and synchronization between these components. In most of the traditional DES platforms, simulations cannot exchange messages, nor change the configuration at run time. This makes the DES connection and integration very hard and at times, impossible to implement. This article presents the method used to integrate different DES components, using High-Level Architecture (HLA) Evolved Standard, Business Process Model and Notation (BPMN), and Jaamsim, a Java open source DES. © 2019 IEEE.</v>
      </c>
      <c r="E170" t="s">
        <v>3671</v>
      </c>
    </row>
    <row r="171" spans="1:6" ht="158.4" x14ac:dyDescent="0.3">
      <c r="A171" t="s">
        <v>3887</v>
      </c>
      <c r="B171" t="s">
        <v>3419</v>
      </c>
      <c r="C171" s="9" t="s">
        <v>3602</v>
      </c>
      <c r="D171" s="9" t="str">
        <f>VLOOKUP(C171,[2]!Scopus_Process[[Title]:[Abstract]],15,FALSE)</f>
        <v>Due to globalization, increasing concurrence, time pressure, as well as the complexity of today's products, enterprises develop and produce products more internationally. This results in the collaboration of persons from different locations and often from different disciplines like mechanics, electronics and software. Besides the diverse disciplines, diverse cultures may be involved in international collaborations. Enabled by the increasing digitalization, this leads to potentials like the collaboration of experts from all over the world or the proximity to customers at local markets. However, the collaborators have to face additional challenges of teamwork compared to traditional face-to-face teams. Some of the challenges are coping with a virtual working environment, lacking informal communication due to distribution and higher demands for flexibility. Hence, additional competencies are required to deal with these challenges. As there are many approaches to describe or support collaborative design on different layers, this paper organizes previous research into the three layers 1) process, 2) methods &amp; tools and 3) competencies &amp; qualification. The consideration of existing support tools and approaches helps to identify current gaps in the wide field of collaborations. Additionally, an exemplary situation in a digital working scenario of an enterprise is used to identify further needs. Based on these findings, this contribution presents the concept for a tool, called KAMiiSo tool, supporting collaborative engineering design teams on the three defined layers. This tool focusses on the provision of assisting methods (e.g. brainwriting, FMEA, etc.) in combination with tools (e.g. e-mail, video-conferencing, etc.) that are bound to previously defined processes within a process generator. The third layer is considered among the boundary conditions of the methods and tools described via team-oriented attributes. Additionally, a reflection tool is part of the superordinate KAMiiSo tool that helps reflecting actions within the collaborative design situations. The concept was presented to experts from the enterprise used to define the digital working scenario and from other enterprises to gain feedback. A conclusion will summarize the findings and present future work. © Proceedings of NordDesign: Design in the Era of Digitalization, NordDesign 2018. All rights reserved.</v>
      </c>
      <c r="E171" t="s">
        <v>3671</v>
      </c>
    </row>
    <row r="172" spans="1:6" ht="43.2" x14ac:dyDescent="0.3">
      <c r="A172" t="s">
        <v>3888</v>
      </c>
      <c r="B172" t="s">
        <v>3419</v>
      </c>
      <c r="C172" s="9" t="s">
        <v>3607</v>
      </c>
      <c r="D172" s="9" t="str">
        <f>VLOOKUP(C172,[2]!Scopus_Process[[Title]:[Abstract]],15,FALSE)</f>
        <v>In engineering design, there is a need for consensus to be developed on full descriptions and abstractions of a multidisciplinary system. The system's descriptions belong to its different abstractions. This paper introduces a structured coupling matrix (CM) framework that aids the practitioners to model and couple the system's descriptions from goals to structure via functions at its abstractions from black-box to white-box. The CM framework is built upon limitations in existing frameworks and is illustrated with an example. It provides structured guidelines for system analysis and design. © 2018 Faculty of Mechanical Engineering and Naval Architecture.</v>
      </c>
      <c r="E172" t="s">
        <v>3671</v>
      </c>
    </row>
    <row r="173" spans="1:6" ht="57.6" x14ac:dyDescent="0.3">
      <c r="A173" t="s">
        <v>3889</v>
      </c>
      <c r="B173" t="s">
        <v>3419</v>
      </c>
      <c r="C173" s="9" t="s">
        <v>3649</v>
      </c>
      <c r="D173" s="9" t="str">
        <f>VLOOKUP(C173,[2]!Scopus_Process[[Title]:[Abstract]],15,FALSE)</f>
        <v>Large-scale and complicated business process modeling is not supported by traditional single-designer business process modeling tools. This paper investigates a collaborative business process modeling method based on top-down pattern, where the conflict issue in collaboration is explicitly accounted for. An access control mechanism is proposed and four rules of locking up are defined to restrict designer's access to models. Then the lock's impact on efficiency of collaborative modeling is deeply studied. At last an integrated multi-designer modeling system IPro is developed based on the above collaborative mechanism and applied to several business process modeling projects in aviation industry to validate the mechanism. © (2014) Trans Tech Publications, Switzerland.</v>
      </c>
      <c r="E173" t="s">
        <v>3672</v>
      </c>
    </row>
    <row r="174" spans="1:6" ht="129.6" x14ac:dyDescent="0.3">
      <c r="A174" t="s">
        <v>3890</v>
      </c>
      <c r="B174" t="s">
        <v>3419</v>
      </c>
      <c r="C174" s="9" t="s">
        <v>3654</v>
      </c>
      <c r="D174" s="9" t="str">
        <f>VLOOKUP(C174,[2]!Scopus_Process[[Title]:[Abstract]],15,FALSE)</f>
        <v>In recent years the field of Business Process Modelling (BPM) has gained increasing attention from both the business and research communities. One of the primary drivers for BPM is the improved understanding of business processes, improved communication and the competitive advantage gained over competitors. BPM is a collaborative activity that needs to be carried out in a team environment, and Collaborative Business Process Modelling (CBPM) promotes improved accuracy and quality of process models. In spite of the increased popularity of CBPM, there is limited research related to the collaborative nature of the modelling tasks performed by modellers and specifically to the synchronisation of shared process models. The main research problem addressed by this study is that modellers experience difficulties conducting BPM activities in a co-located collaborative environment. The first research question addressed relates to the benefits and challenges of CBPM, whilst the second research question involves identifying the critical success factors and measures for CBPM. A survey of modellers in South African Information Technology (IT) consulting companies is reported on in order to provide a more in-depth understanding of the status, benefits and challenges of CBPM in IT consulting organisations. The survey results revealed that CBPM provides for sharing of ideas and increased understanding of the processes being modelled. Several challenges were reported with regards to the integration and synchronisation of models. The study provides a valuable contribution to the field of process modelling and will assist IT management with understanding the problems and challenges involved in CBPM. Analysis of these factors can contribute to the improved planning for CBPM. This in turn can facilitate improve BPM in organisations thereby providing them with a competitive edge. © The Authors, 2014. All Rights Reserved.</v>
      </c>
      <c r="E174" t="s">
        <v>3672</v>
      </c>
    </row>
    <row r="175" spans="1:6" ht="100.8" x14ac:dyDescent="0.3">
      <c r="A175" t="s">
        <v>3891</v>
      </c>
      <c r="B175" t="s">
        <v>3658</v>
      </c>
      <c r="C175" s="9" t="s">
        <v>3892</v>
      </c>
      <c r="D175" s="9" t="s">
        <v>3665</v>
      </c>
      <c r="E175" t="s">
        <v>3672</v>
      </c>
    </row>
  </sheetData>
  <autoFilter ref="A1:E175" xr:uid="{00000000-0009-0000-0000-000005000000}"/>
  <conditionalFormatting sqref="C1:C1048576">
    <cfRule type="duplicateValues" dxfId="2" priority="1"/>
  </conditionalFormatting>
  <hyperlinks>
    <hyperlink ref="F4" r:id="rId1" xr:uid="{B110233A-00DE-4E7D-9090-CB1FA554C4A6}"/>
    <hyperlink ref="F5" r:id="rId2" xr:uid="{ACC27A95-E4AD-4796-98DB-C0F0496AC7E3}"/>
    <hyperlink ref="F6" r:id="rId3" xr:uid="{0E98F510-4F4D-4766-86EE-9A04DB8324D6}"/>
    <hyperlink ref="F7" r:id="rId4" xr:uid="{5E40824B-4DA7-457B-855C-6F9E6DFB1252}"/>
    <hyperlink ref="F9" r:id="rId5" xr:uid="{C3A5FEA8-2355-47A0-BEA4-3BFFE34933A1}"/>
    <hyperlink ref="F11" r:id="rId6" xr:uid="{D0305CCC-C88E-4B56-B45C-093BEE9380C5}"/>
    <hyperlink ref="F13" r:id="rId7" xr:uid="{8F74203A-110A-4E10-8858-1F08E7B4B307}"/>
    <hyperlink ref="F10" r:id="rId8" xr:uid="{59437D2B-FF2D-4AF6-9025-F0BB013546DF}"/>
    <hyperlink ref="F8" r:id="rId9" xr:uid="{F7EAD7BD-E7EE-4130-9BB1-D3BD5F18830E}"/>
    <hyperlink ref="F12" r:id="rId10" xr:uid="{96B7EBBE-AF67-452C-AE2A-CB3A7D87D761}"/>
    <hyperlink ref="F14" r:id="rId11" xr:uid="{4E581F70-42FC-4677-B13E-1078996E8100}"/>
    <hyperlink ref="F15" r:id="rId12" xr:uid="{F65E1FB3-52FA-4DDA-B817-E803C2E241F0}"/>
    <hyperlink ref="F16" r:id="rId13" xr:uid="{22D17B33-4BC3-48E9-AE1A-413F349833B4}"/>
    <hyperlink ref="F17" r:id="rId14" xr:uid="{82B1D2E3-C03A-4D15-87AA-85688984443E}"/>
    <hyperlink ref="F19" r:id="rId15" xr:uid="{659A958B-6A38-429C-921E-96A1DFD2588C}"/>
    <hyperlink ref="F20" r:id="rId16" xr:uid="{EDE04E90-79AC-4E98-950F-99A0CF57818C}"/>
    <hyperlink ref="F21" r:id="rId17" xr:uid="{01379F50-FCC2-4FA8-89AE-A8CFB04983F9}"/>
    <hyperlink ref="F22" r:id="rId18" xr:uid="{DD472977-FDD5-476E-9390-203A31DA17F3}"/>
    <hyperlink ref="F23" r:id="rId19" xr:uid="{BBFEB910-2D20-4D5D-8C76-7A734D8E72A4}"/>
    <hyperlink ref="F24" r:id="rId20" xr:uid="{A64BA6A6-1CD9-4D57-8685-613AAD5021A2}"/>
    <hyperlink ref="F25" r:id="rId21" xr:uid="{0F56A247-8782-49A6-A703-3F890C57959B}"/>
    <hyperlink ref="F26" r:id="rId22" xr:uid="{88CDD385-692C-4DE9-95C7-BCE511B62953}"/>
    <hyperlink ref="F27" r:id="rId23" xr:uid="{9EB5250D-4B62-4152-856A-4B8A6E4A5584}"/>
    <hyperlink ref="F28" r:id="rId24" xr:uid="{4083E869-604D-45CA-BDCF-E10DD1B0B424}"/>
    <hyperlink ref="F29" r:id="rId25" xr:uid="{DBAA2B1F-8FEC-4FA0-8CC7-383D1178C1C7}"/>
    <hyperlink ref="F30" r:id="rId26" xr:uid="{B567CEEA-FE81-4EEC-927A-4E1ABEF6C5CB}"/>
    <hyperlink ref="F31" r:id="rId27" xr:uid="{3BDC1394-EF12-4F97-9912-05F4C92A5830}"/>
    <hyperlink ref="F32" r:id="rId28" xr:uid="{D7A11EAD-3611-40F6-8462-19559D4ADF18}"/>
    <hyperlink ref="F33" r:id="rId29" xr:uid="{2756E35C-324F-4F7A-9C7F-844EB6D164CB}"/>
    <hyperlink ref="F34" r:id="rId30" xr:uid="{AE2B854D-F163-4E4E-A4C1-096B8D31109F}"/>
    <hyperlink ref="F35" r:id="rId31" xr:uid="{56988F63-11BA-4197-848E-87F8DB2AC6A3}"/>
    <hyperlink ref="F36" r:id="rId32" xr:uid="{8CF5B136-C928-48DF-A806-9D0EC1BDA2B0}"/>
    <hyperlink ref="F37" r:id="rId33" xr:uid="{B2F3D322-8D0D-4F68-A9D2-E39E06D572B6}"/>
    <hyperlink ref="F38" r:id="rId34" xr:uid="{6EB882A4-96C9-415F-9BF4-58EAF870B77D}"/>
    <hyperlink ref="F39" r:id="rId35" xr:uid="{28568C02-599F-415A-89B8-041ABCF71554}"/>
    <hyperlink ref="F40" r:id="rId36" xr:uid="{0648956E-AE80-4295-8453-52B24D2B30A7}"/>
    <hyperlink ref="F41" r:id="rId37" xr:uid="{D8C98D68-A24C-47C6-BBA9-E9B8C37151F1}"/>
    <hyperlink ref="F42" r:id="rId38" xr:uid="{DB0D16AB-B967-4B42-9AD1-06979660098C}"/>
    <hyperlink ref="F43" r:id="rId39" xr:uid="{F3FF4701-0798-4D9F-8CCD-F72EAABAC6EA}"/>
    <hyperlink ref="F44" r:id="rId40" xr:uid="{2BD859F4-CEB2-40BB-9B04-D98C5F9641D8}"/>
    <hyperlink ref="F45" r:id="rId41" xr:uid="{6F9B94C2-DEFC-42AD-ABDA-2C86E7E4B145}"/>
    <hyperlink ref="F46" r:id="rId42" xr:uid="{9274937F-74FC-4179-A352-982DAB35C7E2}"/>
    <hyperlink ref="F47" r:id="rId43" xr:uid="{0F8AC0EA-2AA9-49F0-B021-36A111B2E1A0}"/>
    <hyperlink ref="F48" r:id="rId44" xr:uid="{FA7F1C4E-15E3-41D2-84F4-57B2A00512E0}"/>
    <hyperlink ref="F49" r:id="rId45" xr:uid="{8D89A264-B574-4F5B-9A61-A6D1D5802DA4}"/>
    <hyperlink ref="F50" r:id="rId46" xr:uid="{21438ADA-751E-481F-9593-103201EB99BE}"/>
    <hyperlink ref="F51" r:id="rId47" xr:uid="{A6F98292-2205-4821-ACA4-BE9165222801}"/>
    <hyperlink ref="F52" r:id="rId48" xr:uid="{848FD631-9605-4930-BCFF-6DB741B0D28B}"/>
    <hyperlink ref="F53" r:id="rId49" xr:uid="{039E35AF-B910-4E79-AE0A-D9EA85E49B7C}"/>
    <hyperlink ref="F54" r:id="rId50" xr:uid="{B3D876E6-0058-496C-865D-5AE593150F6C}"/>
    <hyperlink ref="F55" r:id="rId51" xr:uid="{84C53DFD-C6DD-4EEF-841E-D9A9FFD6BDB4}"/>
    <hyperlink ref="F56" r:id="rId52" xr:uid="{3C9485BE-748E-4FC9-B0C9-2BDDC7537776}"/>
    <hyperlink ref="F58" r:id="rId53" xr:uid="{1205A093-3F40-4A95-A07F-4E43393D4E97}"/>
    <hyperlink ref="F57" r:id="rId54" xr:uid="{F515E137-996C-42EC-B929-A38A90D541A3}"/>
    <hyperlink ref="F59" r:id="rId55" xr:uid="{6B8653BF-8E00-47BB-8F0B-B150C5C26F97}"/>
    <hyperlink ref="F60" r:id="rId56" xr:uid="{503ADB86-1801-4B1B-8344-B8563422884D}"/>
    <hyperlink ref="F61" r:id="rId57" xr:uid="{7BDC267A-6120-4784-8C7D-4177871F4D24}"/>
    <hyperlink ref="F62" r:id="rId58" xr:uid="{9F612E9B-D2EC-41AE-AACB-884ED3FA81C5}"/>
    <hyperlink ref="F63" r:id="rId59" xr:uid="{4BDC372F-7886-447E-BA3E-528EC6240FA5}"/>
    <hyperlink ref="F64" r:id="rId60" xr:uid="{13C3DA67-C3C1-41CD-83D1-6104015D1B75}"/>
    <hyperlink ref="F65" r:id="rId61" xr:uid="{B68242A9-A44A-40E1-AA06-16F6A95B4B48}"/>
    <hyperlink ref="F66" r:id="rId62" xr:uid="{85014E56-2F7E-4987-9686-26EF822ACF01}"/>
    <hyperlink ref="F67" r:id="rId63" xr:uid="{2E308990-52F4-4FCD-95F7-B0177FD28EA4}"/>
    <hyperlink ref="F68" r:id="rId64" xr:uid="{2D237DFB-A0BE-4A20-BD00-D35E923F3B5B}"/>
    <hyperlink ref="F69" r:id="rId65" xr:uid="{35A94548-22FF-4406-8B6F-79AF7F1A95B6}"/>
    <hyperlink ref="F70" r:id="rId66" xr:uid="{A9AC0989-2D54-44A0-9A92-168ABA282FA7}"/>
    <hyperlink ref="F71" r:id="rId67" xr:uid="{0B0CDCBC-3455-401A-84D6-CFD3AFDF4106}"/>
    <hyperlink ref="F72" r:id="rId68" xr:uid="{A3B113E4-050B-43EC-9826-B6A65D8ED75B}"/>
    <hyperlink ref="F73" r:id="rId69" xr:uid="{1C5B3543-C0B8-4A61-91C7-313EC207EF7A}"/>
    <hyperlink ref="F74" r:id="rId70" xr:uid="{D4CF88AF-B6F7-4E18-8CAA-3A4F7A411684}"/>
    <hyperlink ref="F76" r:id="rId71" xr:uid="{F50AFFD3-0C08-4080-8C02-79516B3E8120}"/>
    <hyperlink ref="F77" r:id="rId72" xr:uid="{7ED9AE1F-985F-41D3-88A6-CFA3EA2273E4}"/>
    <hyperlink ref="F79" r:id="rId73" xr:uid="{2DC21A60-836D-41C1-8D4B-64AE0EBBFCF1}"/>
    <hyperlink ref="F80" r:id="rId74" xr:uid="{7DA2B208-BA99-4347-B0B1-11DA038CCCFA}"/>
    <hyperlink ref="F82" r:id="rId75" xr:uid="{25BE1E31-4DC9-4521-B418-B77180CD8B72}"/>
    <hyperlink ref="F84" r:id="rId76" xr:uid="{2CFB9D9B-BB61-45B3-A4D7-4B923340DC82}"/>
    <hyperlink ref="F85" r:id="rId77" xr:uid="{1BA5975A-7803-4430-A7F5-4D5ED6B3D5F9}"/>
    <hyperlink ref="F87" r:id="rId78" xr:uid="{2ADB5B6B-AFAA-4CDC-A561-8CDF4FA6F810}"/>
    <hyperlink ref="F89" r:id="rId79" xr:uid="{1DB1FDBD-97E2-4B46-A19A-379A11E53E4D}"/>
    <hyperlink ref="F91" r:id="rId80" xr:uid="{C35F560F-7F89-41F9-A1BB-E97EFA1A187A}"/>
    <hyperlink ref="F93" r:id="rId81" xr:uid="{11BF8440-1279-4AC5-88B9-A5BBA8621AC5}"/>
    <hyperlink ref="F95" r:id="rId82" xr:uid="{6A11E1F4-0B49-4894-A1E8-8A52B412D81C}"/>
    <hyperlink ref="F97" r:id="rId83" xr:uid="{241AFAE1-AFA1-4A3A-8F08-11DC03D7CF2C}"/>
    <hyperlink ref="F99" r:id="rId84" xr:uid="{B085C59E-E9D2-46F0-B282-7B5C6F7043D3}"/>
    <hyperlink ref="F101" r:id="rId85" xr:uid="{9AF4A565-AE94-4E0D-9204-B7AFBE69DE77}"/>
    <hyperlink ref="F103" r:id="rId86" xr:uid="{7DF775D9-A620-404C-8EA1-6E8E4297DCBF}"/>
    <hyperlink ref="F104" r:id="rId87" xr:uid="{47C73117-5978-41D1-99DF-650FBA84DF2D}"/>
    <hyperlink ref="F105" r:id="rId88" xr:uid="{445806C9-2F3C-4F4D-972F-F0BB6B100FA5}"/>
    <hyperlink ref="F106" r:id="rId89" xr:uid="{EEE317DC-3348-47B8-815F-1BA26A7C54CE}"/>
    <hyperlink ref="F107" r:id="rId90" xr:uid="{00ABCF5B-E320-4A0B-8347-0325397CE8B4}"/>
    <hyperlink ref="F108" r:id="rId91" xr:uid="{51829F99-BDFE-4EB2-8CB3-B2862D966846}"/>
    <hyperlink ref="F109" r:id="rId92" xr:uid="{24950BDA-6DFE-439E-BD45-6232D3D010A1}"/>
    <hyperlink ref="F110" r:id="rId93" xr:uid="{CA0EA1C9-4A4D-41F7-B421-53123884B833}"/>
    <hyperlink ref="F111" r:id="rId94" xr:uid="{FD91B4F6-4639-4FB0-B65D-6EAE6818ADD9}"/>
    <hyperlink ref="F112" r:id="rId95" xr:uid="{A4E63FFD-0772-481D-BF59-346C60EDBE00}"/>
    <hyperlink ref="F113" r:id="rId96" xr:uid="{17A23B06-6FE8-49C4-8565-A8940BA89DAB}"/>
    <hyperlink ref="F114" r:id="rId97" xr:uid="{FFBB1C32-46A1-4925-9D07-0D6EE77F3E40}"/>
    <hyperlink ref="F115" r:id="rId98" xr:uid="{7E1DA96D-0668-4F28-8010-E03D78B8DF2E}"/>
    <hyperlink ref="F116" r:id="rId99" xr:uid="{7FFB7C54-575B-48BF-B4D5-8B2B7793EE76}"/>
    <hyperlink ref="F117" r:id="rId100" xr:uid="{3E795F75-DB4B-4312-ABDA-EC280CCF003D}"/>
    <hyperlink ref="F118" r:id="rId101" xr:uid="{935B8FC0-7EA9-4701-B42B-9DFFBF739031}"/>
    <hyperlink ref="F121" r:id="rId102" xr:uid="{1763E274-E91C-4D10-B840-A145BBEA0AB6}"/>
    <hyperlink ref="F122" r:id="rId103" xr:uid="{573CE0F1-4946-4313-90AF-345E484CCC77}"/>
    <hyperlink ref="F124" r:id="rId104" xr:uid="{80D8B589-A6EB-479C-AC78-B8259CCCBCD4}"/>
    <hyperlink ref="F125" r:id="rId105" xr:uid="{90885CA6-2B24-45FC-8820-B57501C9F9DE}"/>
    <hyperlink ref="F126" r:id="rId106" xr:uid="{41AA8A78-9653-4A98-8037-0F268386935D}"/>
    <hyperlink ref="F127" r:id="rId107" xr:uid="{F54A5D89-3EDB-42E7-A8C7-AE899D19D5E1}"/>
    <hyperlink ref="F128" r:id="rId108" xr:uid="{F47E7770-EBC2-4A46-858D-0EC0B70CF8C0}"/>
    <hyperlink ref="F129" r:id="rId109" xr:uid="{9DD49A21-08BA-4177-804C-F7DF79D01012}"/>
    <hyperlink ref="F130" r:id="rId110" xr:uid="{F32BEDF0-9E99-41EC-A5F9-69BAC0934BDE}"/>
    <hyperlink ref="F131" r:id="rId111" xr:uid="{4E354F0F-1282-457F-BF05-B59A7686197C}"/>
    <hyperlink ref="F132" r:id="rId112" xr:uid="{7D115D6B-3F99-4ECC-BD5D-7A1B3755C51A}"/>
    <hyperlink ref="F133" r:id="rId113" xr:uid="{87EDC542-D09B-474F-9E11-54D312796DA2}"/>
    <hyperlink ref="F134" r:id="rId114" xr:uid="{122D2951-B051-43F2-B8BF-03CDF15946AC}"/>
    <hyperlink ref="F135" r:id="rId115" xr:uid="{C967D16F-0F26-427D-B7D8-B7B6FBA8CB9D}"/>
    <hyperlink ref="F136" r:id="rId116" xr:uid="{46A1BD70-28E5-4A2A-BBF2-FA4AC6C9FF23}"/>
    <hyperlink ref="F137" r:id="rId117" xr:uid="{773348DF-0F81-484F-B08A-CB9F335674F6}"/>
    <hyperlink ref="F138" r:id="rId118" xr:uid="{6CAE67AE-A37B-4E28-A1CC-6FFA33E84910}"/>
    <hyperlink ref="F139" r:id="rId119" xr:uid="{9EBD5908-6A44-465E-9718-DC36A911EDBA}"/>
    <hyperlink ref="F140" r:id="rId120" xr:uid="{C3026FDF-A8B5-4C08-8913-2615247C0D92}"/>
    <hyperlink ref="F141" r:id="rId121" xr:uid="{A088BB68-8326-494E-9CCE-D8348477E210}"/>
    <hyperlink ref="F143" r:id="rId122" xr:uid="{53119C21-AAB0-4D19-920B-BEE2259A16AA}"/>
    <hyperlink ref="F142" r:id="rId123" xr:uid="{D61403E4-2044-417D-A82E-31682F880882}"/>
    <hyperlink ref="F144" r:id="rId124" xr:uid="{00A7A97B-2806-41B8-82B5-CD49685318A8}"/>
    <hyperlink ref="F145" r:id="rId125" xr:uid="{83DCA42A-57FD-4B85-BB00-31F5E9CC4D03}"/>
    <hyperlink ref="F146" r:id="rId126" xr:uid="{B0FF5FE1-F34B-43FD-BCBC-2625CD0B4523}"/>
    <hyperlink ref="F147" r:id="rId127" xr:uid="{EDA53E8D-9730-4120-A740-FD86BA8DDFAB}"/>
    <hyperlink ref="F148" r:id="rId128" xr:uid="{C82DF7CF-5824-4C79-8D5C-B234CA8E8AF7}"/>
    <hyperlink ref="F149" r:id="rId129" xr:uid="{5AE59C2E-DC4C-4805-AB6D-E03261C047AB}"/>
    <hyperlink ref="F150" r:id="rId130" xr:uid="{C97F3469-4457-46CA-89A1-87D9950C91FF}"/>
    <hyperlink ref="F151" r:id="rId131" xr:uid="{76A6DE97-1F7C-439A-91A4-5076497D0C7B}"/>
    <hyperlink ref="F152" r:id="rId132" xr:uid="{CADD6CCB-E6BC-4844-9122-C2BB002C6403}"/>
    <hyperlink ref="F153" r:id="rId133" xr:uid="{A7777FBA-E252-406B-8CA0-A33058B57D61}"/>
    <hyperlink ref="F154" r:id="rId134" xr:uid="{3878BD33-35DF-47D6-99A9-A101448D8298}"/>
    <hyperlink ref="F155" r:id="rId135" xr:uid="{6558DBBB-E2F0-4F2C-A93C-95C9F7627E9C}"/>
    <hyperlink ref="F156" r:id="rId136" xr:uid="{70C79566-E965-4081-926E-9CAA696FE217}"/>
    <hyperlink ref="F157" r:id="rId137" xr:uid="{02067B4D-63B2-434A-93FC-697E31A57787}"/>
    <hyperlink ref="F158" r:id="rId138" xr:uid="{AD07765A-EE1E-47B5-B51D-6A3C0D0B7DAB}"/>
    <hyperlink ref="F159" r:id="rId139" xr:uid="{F7EA3D4E-E222-465B-94B3-7421338F7E58}"/>
    <hyperlink ref="F160" r:id="rId140" xr:uid="{80B0EB7A-3A68-4902-A295-08B728FA7DE5}"/>
    <hyperlink ref="F161" r:id="rId141" xr:uid="{E7FECEDE-4610-4F20-8249-DEDF3CAF9281}"/>
    <hyperlink ref="F162" r:id="rId142" xr:uid="{F8ED506C-BD6B-49CC-97DE-7DE3C608C868}"/>
    <hyperlink ref="F163" r:id="rId143" xr:uid="{D4A0D1EF-2E0C-4E64-BA9E-0675032EA4E1}"/>
    <hyperlink ref="F164" r:id="rId144" xr:uid="{57C2C082-8FD0-4EF1-9E85-3EC63145403C}"/>
    <hyperlink ref="F123" r:id="rId145" xr:uid="{B715CB49-1CCD-4AE0-A767-A849108803A0}"/>
    <hyperlink ref="F102" r:id="rId146" xr:uid="{19385F3D-F9B0-4102-AA36-1C3A65968F77}"/>
    <hyperlink ref="F100" r:id="rId147" xr:uid="{A8F095C8-1D39-4237-A1FF-B853FE5D890E}"/>
    <hyperlink ref="F98" r:id="rId148" xr:uid="{A2ACA964-CC20-47EA-9A61-AB7C07B8E528}"/>
    <hyperlink ref="F96" r:id="rId149" xr:uid="{6250B28C-70A1-44DF-82F2-228CC092C225}"/>
    <hyperlink ref="F94" r:id="rId150" xr:uid="{0A84CCAA-4E86-43B3-A296-A255BF48C409}"/>
    <hyperlink ref="F92" r:id="rId151" xr:uid="{F14B91FE-5469-48D3-875F-098EA4A90977}"/>
    <hyperlink ref="F90" r:id="rId152" xr:uid="{C9DA5D0C-8342-41EA-8A6E-AAEF303EB8C2}"/>
    <hyperlink ref="F88" r:id="rId153" xr:uid="{F23D3988-47E6-4630-9255-7960E894ACE9}"/>
    <hyperlink ref="F86" r:id="rId154" xr:uid="{16A5B455-9100-4482-8E14-6C2AD49B4CF3}"/>
    <hyperlink ref="F83" r:id="rId155" xr:uid="{6E521843-0D11-441B-96C3-EA14A110A00D}"/>
    <hyperlink ref="F81" r:id="rId156" xr:uid="{9BEB621C-430E-4ACA-A456-BAF90E8E3A3A}"/>
    <hyperlink ref="F78" r:id="rId157" xr:uid="{079A30FF-FEF8-43E4-968F-7819318929F4}"/>
    <hyperlink ref="F75" r:id="rId158" xr:uid="{AE98A5D5-99C6-4D4C-904C-A9102341F281}"/>
    <hyperlink ref="F18" r:id="rId159" xr:uid="{5FCC47B2-17A5-40C2-91A6-DF6D5F906007}"/>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128B2-8743-4EC0-95F2-83AF7F13DE35}">
  <dimension ref="A1:O1037"/>
  <sheetViews>
    <sheetView topLeftCell="A998" workbookViewId="0">
      <selection activeCell="O55" sqref="O55"/>
    </sheetView>
  </sheetViews>
  <sheetFormatPr defaultRowHeight="14.4" x14ac:dyDescent="0.3"/>
  <cols>
    <col min="1" max="3" width="9.6640625" customWidth="1"/>
    <col min="5" max="5" width="11.5546875" customWidth="1"/>
    <col min="6" max="6" width="54.33203125" customWidth="1"/>
    <col min="7" max="7" width="10.109375" customWidth="1"/>
    <col min="9" max="9" width="66.33203125" customWidth="1"/>
    <col min="10" max="10" width="11" customWidth="1"/>
    <col min="11" max="11" width="13.5546875" customWidth="1"/>
    <col min="12" max="12" width="16.33203125" bestFit="1" customWidth="1"/>
  </cols>
  <sheetData>
    <row r="1" spans="1:15" x14ac:dyDescent="0.3">
      <c r="A1" s="1" t="s">
        <v>0</v>
      </c>
      <c r="B1" s="2" t="s">
        <v>3670</v>
      </c>
      <c r="C1" s="2" t="s">
        <v>3893</v>
      </c>
      <c r="D1" s="2" t="s">
        <v>2</v>
      </c>
      <c r="E1" s="2" t="s">
        <v>3</v>
      </c>
      <c r="F1" s="3" t="s">
        <v>4</v>
      </c>
      <c r="G1" s="2" t="s">
        <v>5</v>
      </c>
      <c r="H1" s="2" t="s">
        <v>6</v>
      </c>
      <c r="I1" s="3" t="s">
        <v>7</v>
      </c>
      <c r="J1" s="2" t="s">
        <v>8</v>
      </c>
      <c r="K1" s="3" t="s">
        <v>9</v>
      </c>
      <c r="L1" s="4" t="s">
        <v>10</v>
      </c>
      <c r="M1" s="18" t="s">
        <v>3894</v>
      </c>
      <c r="N1" s="34" t="s">
        <v>3905</v>
      </c>
      <c r="O1" s="34" t="s">
        <v>3906</v>
      </c>
    </row>
    <row r="2" spans="1:15" hidden="1" x14ac:dyDescent="0.3">
      <c r="A2" t="s">
        <v>11</v>
      </c>
      <c r="B2" t="s">
        <v>3896</v>
      </c>
      <c r="C2" t="b">
        <v>1</v>
      </c>
      <c r="D2" t="s">
        <v>12</v>
      </c>
      <c r="E2" t="s">
        <v>12</v>
      </c>
      <c r="F2" t="s">
        <v>13</v>
      </c>
      <c r="G2" t="s">
        <v>14</v>
      </c>
      <c r="H2">
        <v>2016</v>
      </c>
      <c r="I2" t="s">
        <v>15</v>
      </c>
      <c r="J2">
        <v>1</v>
      </c>
      <c r="K2" t="s">
        <v>16</v>
      </c>
      <c r="L2" t="s">
        <v>17</v>
      </c>
      <c r="M2" s="19"/>
      <c r="N2" s="33"/>
      <c r="O2" s="33"/>
    </row>
    <row r="3" spans="1:15" hidden="1" x14ac:dyDescent="0.3">
      <c r="A3" t="s">
        <v>11</v>
      </c>
      <c r="B3" t="s">
        <v>3896</v>
      </c>
      <c r="C3" t="b">
        <v>1</v>
      </c>
      <c r="D3" t="s">
        <v>12</v>
      </c>
      <c r="E3" t="s">
        <v>12</v>
      </c>
      <c r="F3" t="s">
        <v>18</v>
      </c>
      <c r="G3" t="s">
        <v>19</v>
      </c>
      <c r="H3">
        <v>2015</v>
      </c>
      <c r="I3" t="s">
        <v>20</v>
      </c>
      <c r="J3">
        <v>1</v>
      </c>
      <c r="K3" t="s">
        <v>21</v>
      </c>
      <c r="L3" t="s">
        <v>17</v>
      </c>
      <c r="M3" s="20"/>
      <c r="N3" s="33"/>
      <c r="O3" s="33"/>
    </row>
    <row r="4" spans="1:15" hidden="1" x14ac:dyDescent="0.3">
      <c r="A4" t="s">
        <v>11</v>
      </c>
      <c r="B4" t="s">
        <v>3896</v>
      </c>
      <c r="C4" t="b">
        <v>1</v>
      </c>
      <c r="D4" t="s">
        <v>12</v>
      </c>
      <c r="E4" t="s">
        <v>12</v>
      </c>
      <c r="F4" t="s">
        <v>22</v>
      </c>
      <c r="G4" t="s">
        <v>23</v>
      </c>
      <c r="H4">
        <v>2015</v>
      </c>
      <c r="I4" t="s">
        <v>24</v>
      </c>
      <c r="J4">
        <v>35</v>
      </c>
      <c r="K4" t="s">
        <v>25</v>
      </c>
      <c r="L4" t="s">
        <v>26</v>
      </c>
      <c r="M4" s="20"/>
      <c r="N4" s="33"/>
      <c r="O4" s="33"/>
    </row>
    <row r="5" spans="1:15" hidden="1" x14ac:dyDescent="0.3">
      <c r="A5" t="s">
        <v>11</v>
      </c>
      <c r="B5" t="s">
        <v>3896</v>
      </c>
      <c r="C5" t="b">
        <v>1</v>
      </c>
      <c r="D5" t="s">
        <v>12</v>
      </c>
      <c r="E5" t="s">
        <v>12</v>
      </c>
      <c r="F5" t="s">
        <v>27</v>
      </c>
      <c r="G5" t="s">
        <v>28</v>
      </c>
      <c r="H5">
        <v>2019</v>
      </c>
      <c r="I5" t="s">
        <v>29</v>
      </c>
      <c r="J5">
        <v>0</v>
      </c>
      <c r="K5" t="s">
        <v>30</v>
      </c>
      <c r="L5" t="s">
        <v>17</v>
      </c>
      <c r="M5" s="20"/>
      <c r="N5" s="33"/>
      <c r="O5" s="33"/>
    </row>
    <row r="6" spans="1:15" hidden="1" x14ac:dyDescent="0.3">
      <c r="A6" t="s">
        <v>11</v>
      </c>
      <c r="B6" t="s">
        <v>3896</v>
      </c>
      <c r="C6" t="b">
        <v>1</v>
      </c>
      <c r="D6" t="s">
        <v>12</v>
      </c>
      <c r="E6" t="s">
        <v>12</v>
      </c>
      <c r="F6" t="s">
        <v>31</v>
      </c>
      <c r="G6" t="s">
        <v>32</v>
      </c>
      <c r="H6">
        <v>2016</v>
      </c>
      <c r="I6" t="s">
        <v>33</v>
      </c>
      <c r="J6">
        <v>0</v>
      </c>
      <c r="K6" t="s">
        <v>34</v>
      </c>
      <c r="L6" t="s">
        <v>35</v>
      </c>
      <c r="M6" s="20"/>
      <c r="N6" s="33"/>
      <c r="O6" s="33"/>
    </row>
    <row r="7" spans="1:15" hidden="1" x14ac:dyDescent="0.3">
      <c r="A7" t="s">
        <v>11</v>
      </c>
      <c r="B7" t="s">
        <v>3896</v>
      </c>
      <c r="C7" t="b">
        <v>1</v>
      </c>
      <c r="D7" t="s">
        <v>12</v>
      </c>
      <c r="E7" t="s">
        <v>12</v>
      </c>
      <c r="F7" t="s">
        <v>36</v>
      </c>
      <c r="G7" t="s">
        <v>37</v>
      </c>
      <c r="H7">
        <v>2019</v>
      </c>
      <c r="I7" t="s">
        <v>38</v>
      </c>
      <c r="J7">
        <v>0</v>
      </c>
      <c r="K7" t="s">
        <v>39</v>
      </c>
      <c r="L7" t="s">
        <v>17</v>
      </c>
      <c r="M7" s="20"/>
      <c r="N7" s="33"/>
      <c r="O7" s="33"/>
    </row>
    <row r="8" spans="1:15" hidden="1" x14ac:dyDescent="0.3">
      <c r="A8" t="s">
        <v>11</v>
      </c>
      <c r="B8" t="s">
        <v>3896</v>
      </c>
      <c r="C8" t="b">
        <v>1</v>
      </c>
      <c r="D8" t="s">
        <v>12</v>
      </c>
      <c r="E8" t="s">
        <v>12</v>
      </c>
      <c r="F8" t="s">
        <v>40</v>
      </c>
      <c r="G8" t="s">
        <v>41</v>
      </c>
      <c r="H8">
        <v>2019</v>
      </c>
      <c r="I8" t="s">
        <v>42</v>
      </c>
      <c r="J8">
        <v>0</v>
      </c>
      <c r="K8" t="s">
        <v>43</v>
      </c>
      <c r="L8" t="s">
        <v>17</v>
      </c>
      <c r="M8" s="20"/>
      <c r="N8" s="33"/>
      <c r="O8" s="33"/>
    </row>
    <row r="9" spans="1:15" hidden="1" x14ac:dyDescent="0.3">
      <c r="A9" t="s">
        <v>11</v>
      </c>
      <c r="B9" t="s">
        <v>3896</v>
      </c>
      <c r="C9" t="b">
        <v>1</v>
      </c>
      <c r="D9" t="s">
        <v>12</v>
      </c>
      <c r="E9" t="s">
        <v>12</v>
      </c>
      <c r="F9" t="s">
        <v>44</v>
      </c>
      <c r="G9" t="s">
        <v>45</v>
      </c>
      <c r="H9">
        <v>2019</v>
      </c>
      <c r="I9" t="s">
        <v>46</v>
      </c>
      <c r="J9">
        <v>0</v>
      </c>
      <c r="K9" t="s">
        <v>47</v>
      </c>
      <c r="L9" t="s">
        <v>17</v>
      </c>
      <c r="M9" s="20"/>
      <c r="N9" s="33"/>
      <c r="O9" s="33"/>
    </row>
    <row r="10" spans="1:15" hidden="1" x14ac:dyDescent="0.3">
      <c r="A10" t="s">
        <v>11</v>
      </c>
      <c r="B10" t="s">
        <v>3896</v>
      </c>
      <c r="C10" t="b">
        <v>1</v>
      </c>
      <c r="D10" t="s">
        <v>12</v>
      </c>
      <c r="E10" t="s">
        <v>12</v>
      </c>
      <c r="F10" t="s">
        <v>48</v>
      </c>
      <c r="G10" t="s">
        <v>49</v>
      </c>
      <c r="H10">
        <v>2017</v>
      </c>
      <c r="I10" t="s">
        <v>50</v>
      </c>
      <c r="J10">
        <v>4</v>
      </c>
      <c r="K10" t="s">
        <v>51</v>
      </c>
      <c r="L10" t="s">
        <v>17</v>
      </c>
      <c r="M10" s="20"/>
      <c r="N10" s="33"/>
      <c r="O10" s="33"/>
    </row>
    <row r="11" spans="1:15" hidden="1" x14ac:dyDescent="0.3">
      <c r="A11" t="s">
        <v>11</v>
      </c>
      <c r="B11" t="s">
        <v>3896</v>
      </c>
      <c r="C11" t="b">
        <v>1</v>
      </c>
      <c r="D11" t="s">
        <v>12</v>
      </c>
      <c r="E11" t="s">
        <v>12</v>
      </c>
      <c r="F11" t="s">
        <v>52</v>
      </c>
      <c r="G11" t="s">
        <v>53</v>
      </c>
      <c r="H11">
        <v>2019</v>
      </c>
      <c r="I11" t="s">
        <v>54</v>
      </c>
      <c r="J11">
        <v>0</v>
      </c>
      <c r="K11" t="s">
        <v>55</v>
      </c>
      <c r="L11" t="s">
        <v>17</v>
      </c>
      <c r="M11" s="20"/>
      <c r="N11" s="33"/>
      <c r="O11" s="33"/>
    </row>
    <row r="12" spans="1:15" hidden="1" x14ac:dyDescent="0.3">
      <c r="A12" t="s">
        <v>11</v>
      </c>
      <c r="B12" t="s">
        <v>3896</v>
      </c>
      <c r="C12" t="b">
        <v>1</v>
      </c>
      <c r="D12" t="s">
        <v>12</v>
      </c>
      <c r="E12" t="s">
        <v>12</v>
      </c>
      <c r="F12" t="s">
        <v>56</v>
      </c>
      <c r="G12" t="s">
        <v>57</v>
      </c>
      <c r="H12">
        <v>2018</v>
      </c>
      <c r="I12" t="s">
        <v>58</v>
      </c>
      <c r="J12">
        <v>1</v>
      </c>
      <c r="K12" t="s">
        <v>59</v>
      </c>
      <c r="L12" t="s">
        <v>26</v>
      </c>
      <c r="M12" s="20"/>
      <c r="N12" s="33"/>
      <c r="O12" s="33"/>
    </row>
    <row r="13" spans="1:15" x14ac:dyDescent="0.3">
      <c r="A13" t="s">
        <v>11</v>
      </c>
      <c r="B13" t="s">
        <v>3897</v>
      </c>
      <c r="C13" t="b">
        <v>1</v>
      </c>
      <c r="D13" t="s">
        <v>60</v>
      </c>
      <c r="E13" t="s">
        <v>60</v>
      </c>
      <c r="F13" t="s">
        <v>61</v>
      </c>
      <c r="G13" t="s">
        <v>62</v>
      </c>
      <c r="H13">
        <v>2017</v>
      </c>
      <c r="I13" t="s">
        <v>63</v>
      </c>
      <c r="J13" t="s">
        <v>64</v>
      </c>
      <c r="K13" t="s">
        <v>65</v>
      </c>
      <c r="L13" t="s">
        <v>66</v>
      </c>
      <c r="M13" s="20"/>
      <c r="N13" s="33"/>
      <c r="O13" s="33"/>
    </row>
    <row r="14" spans="1:15" hidden="1" x14ac:dyDescent="0.3">
      <c r="A14" t="s">
        <v>11</v>
      </c>
      <c r="B14" t="s">
        <v>3897</v>
      </c>
      <c r="C14" t="b">
        <v>0</v>
      </c>
      <c r="D14" t="s">
        <v>60</v>
      </c>
      <c r="E14" t="s">
        <v>60</v>
      </c>
      <c r="F14" t="s">
        <v>67</v>
      </c>
      <c r="G14" t="s">
        <v>68</v>
      </c>
      <c r="H14">
        <v>2016</v>
      </c>
      <c r="I14" t="s">
        <v>69</v>
      </c>
      <c r="J14" t="s">
        <v>64</v>
      </c>
      <c r="K14" t="s">
        <v>70</v>
      </c>
      <c r="L14" t="s">
        <v>71</v>
      </c>
      <c r="M14" s="20"/>
      <c r="N14" s="33"/>
      <c r="O14" s="33"/>
    </row>
    <row r="15" spans="1:15" hidden="1" x14ac:dyDescent="0.3">
      <c r="A15" t="s">
        <v>11</v>
      </c>
      <c r="B15" t="s">
        <v>3897</v>
      </c>
      <c r="C15" t="b">
        <v>0</v>
      </c>
      <c r="D15" t="s">
        <v>60</v>
      </c>
      <c r="E15" t="s">
        <v>60</v>
      </c>
      <c r="F15" t="s">
        <v>72</v>
      </c>
      <c r="G15" t="s">
        <v>73</v>
      </c>
      <c r="H15">
        <v>2016</v>
      </c>
      <c r="I15" t="s">
        <v>74</v>
      </c>
      <c r="J15" t="s">
        <v>64</v>
      </c>
      <c r="K15" t="s">
        <v>70</v>
      </c>
      <c r="L15" t="s">
        <v>71</v>
      </c>
      <c r="M15" s="20"/>
      <c r="N15" s="33"/>
      <c r="O15" s="33"/>
    </row>
    <row r="16" spans="1:15" hidden="1" x14ac:dyDescent="0.3">
      <c r="A16" t="s">
        <v>11</v>
      </c>
      <c r="B16" t="s">
        <v>3897</v>
      </c>
      <c r="C16" t="b">
        <v>0</v>
      </c>
      <c r="D16" t="s">
        <v>60</v>
      </c>
      <c r="E16" t="s">
        <v>60</v>
      </c>
      <c r="F16" t="s">
        <v>75</v>
      </c>
      <c r="G16" t="s">
        <v>76</v>
      </c>
      <c r="H16">
        <v>2019</v>
      </c>
      <c r="I16" t="s">
        <v>77</v>
      </c>
      <c r="J16" t="s">
        <v>64</v>
      </c>
      <c r="K16" t="s">
        <v>78</v>
      </c>
      <c r="L16" t="s">
        <v>71</v>
      </c>
      <c r="M16" s="20"/>
      <c r="N16" s="33"/>
      <c r="O16" s="33"/>
    </row>
    <row r="17" spans="1:15" x14ac:dyDescent="0.3">
      <c r="A17" t="s">
        <v>11</v>
      </c>
      <c r="B17" t="s">
        <v>3897</v>
      </c>
      <c r="C17" t="b">
        <v>1</v>
      </c>
      <c r="D17" t="s">
        <v>60</v>
      </c>
      <c r="E17" t="s">
        <v>60</v>
      </c>
      <c r="F17" t="s">
        <v>79</v>
      </c>
      <c r="G17" t="s">
        <v>80</v>
      </c>
      <c r="H17">
        <v>2020</v>
      </c>
      <c r="I17" t="s">
        <v>81</v>
      </c>
      <c r="J17" t="s">
        <v>64</v>
      </c>
      <c r="K17" t="s">
        <v>65</v>
      </c>
      <c r="L17" t="s">
        <v>66</v>
      </c>
      <c r="M17" s="20"/>
      <c r="N17" s="33"/>
      <c r="O17" s="33"/>
    </row>
    <row r="18" spans="1:15" x14ac:dyDescent="0.3">
      <c r="A18" t="s">
        <v>11</v>
      </c>
      <c r="B18" t="s">
        <v>3897</v>
      </c>
      <c r="C18" t="b">
        <v>1</v>
      </c>
      <c r="D18" t="s">
        <v>60</v>
      </c>
      <c r="E18" t="s">
        <v>60</v>
      </c>
      <c r="F18" t="s">
        <v>82</v>
      </c>
      <c r="G18" t="s">
        <v>83</v>
      </c>
      <c r="H18">
        <v>2016</v>
      </c>
      <c r="I18" t="s">
        <v>84</v>
      </c>
      <c r="J18" t="s">
        <v>64</v>
      </c>
      <c r="K18" t="s">
        <v>85</v>
      </c>
      <c r="L18" t="s">
        <v>71</v>
      </c>
      <c r="M18" s="20"/>
      <c r="N18" s="33"/>
      <c r="O18" s="33"/>
    </row>
    <row r="19" spans="1:15" hidden="1" x14ac:dyDescent="0.3">
      <c r="A19" t="s">
        <v>11</v>
      </c>
      <c r="B19" t="s">
        <v>3896</v>
      </c>
      <c r="C19" t="b">
        <v>1</v>
      </c>
      <c r="D19" t="s">
        <v>60</v>
      </c>
      <c r="E19" t="s">
        <v>60</v>
      </c>
      <c r="F19" t="s">
        <v>86</v>
      </c>
      <c r="G19" t="s">
        <v>87</v>
      </c>
      <c r="H19">
        <v>2019</v>
      </c>
      <c r="I19" t="s">
        <v>88</v>
      </c>
      <c r="J19" t="s">
        <v>64</v>
      </c>
      <c r="K19" t="s">
        <v>89</v>
      </c>
      <c r="L19" t="s">
        <v>71</v>
      </c>
      <c r="M19" s="20"/>
      <c r="N19" s="33"/>
      <c r="O19" s="33"/>
    </row>
    <row r="20" spans="1:15" hidden="1" x14ac:dyDescent="0.3">
      <c r="A20" t="s">
        <v>11</v>
      </c>
      <c r="B20" t="s">
        <v>3896</v>
      </c>
      <c r="C20" t="b">
        <v>1</v>
      </c>
      <c r="D20" t="s">
        <v>60</v>
      </c>
      <c r="E20" t="s">
        <v>60</v>
      </c>
      <c r="F20" t="s">
        <v>90</v>
      </c>
      <c r="G20" t="s">
        <v>35</v>
      </c>
      <c r="H20">
        <v>2014</v>
      </c>
      <c r="I20" t="s">
        <v>91</v>
      </c>
      <c r="J20" t="s">
        <v>64</v>
      </c>
      <c r="K20" t="s">
        <v>92</v>
      </c>
      <c r="L20" t="s">
        <v>66</v>
      </c>
      <c r="M20" s="20"/>
      <c r="N20" s="33"/>
      <c r="O20" s="33"/>
    </row>
    <row r="21" spans="1:15" x14ac:dyDescent="0.3">
      <c r="A21" t="s">
        <v>11</v>
      </c>
      <c r="B21" t="s">
        <v>3897</v>
      </c>
      <c r="C21" t="b">
        <v>1</v>
      </c>
      <c r="D21" t="s">
        <v>60</v>
      </c>
      <c r="E21" t="s">
        <v>60</v>
      </c>
      <c r="F21" t="s">
        <v>93</v>
      </c>
      <c r="G21" t="s">
        <v>94</v>
      </c>
      <c r="H21">
        <v>2016</v>
      </c>
      <c r="I21" t="s">
        <v>95</v>
      </c>
      <c r="J21" t="s">
        <v>64</v>
      </c>
      <c r="K21" t="s">
        <v>85</v>
      </c>
      <c r="L21" t="s">
        <v>71</v>
      </c>
      <c r="M21" s="20"/>
      <c r="N21" s="33"/>
      <c r="O21" s="33"/>
    </row>
    <row r="22" spans="1:15" x14ac:dyDescent="0.3">
      <c r="A22" t="s">
        <v>11</v>
      </c>
      <c r="B22" t="s">
        <v>3897</v>
      </c>
      <c r="C22" t="b">
        <v>1</v>
      </c>
      <c r="D22" t="s">
        <v>60</v>
      </c>
      <c r="E22" t="s">
        <v>60</v>
      </c>
      <c r="F22" t="s">
        <v>96</v>
      </c>
      <c r="G22" t="s">
        <v>97</v>
      </c>
      <c r="H22">
        <v>2017</v>
      </c>
      <c r="I22" t="s">
        <v>98</v>
      </c>
      <c r="J22" t="s">
        <v>64</v>
      </c>
      <c r="K22" t="s">
        <v>99</v>
      </c>
      <c r="L22" t="s">
        <v>71</v>
      </c>
      <c r="M22" s="20"/>
      <c r="N22" s="33"/>
      <c r="O22" s="33"/>
    </row>
    <row r="23" spans="1:15" hidden="1" x14ac:dyDescent="0.3">
      <c r="A23" t="s">
        <v>11</v>
      </c>
      <c r="B23" t="s">
        <v>3896</v>
      </c>
      <c r="C23" t="b">
        <v>1</v>
      </c>
      <c r="D23" t="s">
        <v>60</v>
      </c>
      <c r="E23" t="s">
        <v>60</v>
      </c>
      <c r="F23" t="s">
        <v>100</v>
      </c>
      <c r="G23" t="s">
        <v>101</v>
      </c>
      <c r="H23">
        <v>2017</v>
      </c>
      <c r="I23" t="s">
        <v>102</v>
      </c>
      <c r="J23" t="s">
        <v>64</v>
      </c>
      <c r="K23" t="s">
        <v>103</v>
      </c>
      <c r="L23" t="s">
        <v>71</v>
      </c>
      <c r="M23" s="20"/>
      <c r="N23" s="33"/>
      <c r="O23" s="33"/>
    </row>
    <row r="24" spans="1:15" hidden="1" x14ac:dyDescent="0.3">
      <c r="A24" t="s">
        <v>11</v>
      </c>
      <c r="B24" t="s">
        <v>3896</v>
      </c>
      <c r="C24" t="b">
        <v>1</v>
      </c>
      <c r="D24" t="s">
        <v>60</v>
      </c>
      <c r="E24" t="s">
        <v>60</v>
      </c>
      <c r="F24" t="s">
        <v>104</v>
      </c>
      <c r="G24" t="s">
        <v>105</v>
      </c>
      <c r="H24">
        <v>2019</v>
      </c>
      <c r="I24" t="s">
        <v>106</v>
      </c>
      <c r="J24" t="s">
        <v>64</v>
      </c>
      <c r="K24" t="s">
        <v>89</v>
      </c>
      <c r="L24" t="s">
        <v>71</v>
      </c>
      <c r="M24" s="20"/>
      <c r="N24" s="33"/>
      <c r="O24" s="33"/>
    </row>
    <row r="25" spans="1:15" x14ac:dyDescent="0.3">
      <c r="A25" t="s">
        <v>11</v>
      </c>
      <c r="B25" t="s">
        <v>3897</v>
      </c>
      <c r="C25" t="b">
        <v>1</v>
      </c>
      <c r="D25" t="s">
        <v>60</v>
      </c>
      <c r="E25" t="s">
        <v>60</v>
      </c>
      <c r="F25" t="s">
        <v>107</v>
      </c>
      <c r="G25" t="s">
        <v>108</v>
      </c>
      <c r="H25">
        <v>2015</v>
      </c>
      <c r="I25" t="s">
        <v>109</v>
      </c>
      <c r="J25" t="s">
        <v>64</v>
      </c>
      <c r="K25" t="s">
        <v>110</v>
      </c>
      <c r="L25" t="s">
        <v>71</v>
      </c>
      <c r="M25" s="20"/>
      <c r="N25" s="33"/>
      <c r="O25" s="33"/>
    </row>
    <row r="26" spans="1:15" hidden="1" x14ac:dyDescent="0.3">
      <c r="A26" t="s">
        <v>11</v>
      </c>
      <c r="B26" t="s">
        <v>3896</v>
      </c>
      <c r="C26" t="b">
        <v>1</v>
      </c>
      <c r="D26" t="s">
        <v>60</v>
      </c>
      <c r="E26" t="s">
        <v>60</v>
      </c>
      <c r="F26" t="s">
        <v>111</v>
      </c>
      <c r="G26" t="s">
        <v>35</v>
      </c>
      <c r="H26">
        <v>2015</v>
      </c>
      <c r="I26" t="s">
        <v>112</v>
      </c>
      <c r="J26" t="s">
        <v>64</v>
      </c>
      <c r="K26" t="s">
        <v>92</v>
      </c>
      <c r="L26" t="s">
        <v>66</v>
      </c>
      <c r="M26" s="20"/>
      <c r="N26" s="33"/>
      <c r="O26" s="33"/>
    </row>
    <row r="27" spans="1:15" hidden="1" x14ac:dyDescent="0.3">
      <c r="A27" t="s">
        <v>11</v>
      </c>
      <c r="B27" t="s">
        <v>3897</v>
      </c>
      <c r="C27" t="b">
        <v>0</v>
      </c>
      <c r="D27" t="s">
        <v>60</v>
      </c>
      <c r="E27" t="s">
        <v>60</v>
      </c>
      <c r="F27" t="s">
        <v>113</v>
      </c>
      <c r="G27" t="s">
        <v>114</v>
      </c>
      <c r="H27">
        <v>2015</v>
      </c>
      <c r="I27" t="s">
        <v>115</v>
      </c>
      <c r="J27" t="s">
        <v>64</v>
      </c>
      <c r="K27" t="s">
        <v>116</v>
      </c>
      <c r="L27" t="s">
        <v>71</v>
      </c>
      <c r="M27" s="20"/>
      <c r="N27" s="33"/>
      <c r="O27" s="33"/>
    </row>
    <row r="28" spans="1:15" hidden="1" x14ac:dyDescent="0.3">
      <c r="A28" t="s">
        <v>11</v>
      </c>
      <c r="B28" t="s">
        <v>3896</v>
      </c>
      <c r="C28" t="b">
        <v>1</v>
      </c>
      <c r="D28" t="s">
        <v>60</v>
      </c>
      <c r="E28" t="s">
        <v>60</v>
      </c>
      <c r="F28" t="s">
        <v>117</v>
      </c>
      <c r="G28" t="s">
        <v>118</v>
      </c>
      <c r="H28">
        <v>2019</v>
      </c>
      <c r="I28" t="s">
        <v>119</v>
      </c>
      <c r="J28" t="s">
        <v>64</v>
      </c>
      <c r="K28" t="s">
        <v>120</v>
      </c>
      <c r="L28" t="s">
        <v>71</v>
      </c>
      <c r="M28" s="20"/>
      <c r="N28" s="33"/>
      <c r="O28" s="33"/>
    </row>
    <row r="29" spans="1:15" x14ac:dyDescent="0.3">
      <c r="A29" t="s">
        <v>11</v>
      </c>
      <c r="B29" t="s">
        <v>3897</v>
      </c>
      <c r="C29" t="b">
        <v>1</v>
      </c>
      <c r="D29" t="s">
        <v>60</v>
      </c>
      <c r="E29" t="s">
        <v>60</v>
      </c>
      <c r="F29" t="s">
        <v>121</v>
      </c>
      <c r="G29" t="s">
        <v>122</v>
      </c>
      <c r="H29">
        <v>2018</v>
      </c>
      <c r="I29" t="s">
        <v>123</v>
      </c>
      <c r="J29" t="s">
        <v>64</v>
      </c>
      <c r="K29" t="s">
        <v>65</v>
      </c>
      <c r="L29" t="s">
        <v>66</v>
      </c>
      <c r="M29" s="20"/>
      <c r="N29" s="33"/>
      <c r="O29" s="33"/>
    </row>
    <row r="30" spans="1:15" hidden="1" x14ac:dyDescent="0.3">
      <c r="A30" t="s">
        <v>11</v>
      </c>
      <c r="B30" t="s">
        <v>3896</v>
      </c>
      <c r="C30" t="b">
        <v>1</v>
      </c>
      <c r="D30" t="s">
        <v>60</v>
      </c>
      <c r="E30" t="s">
        <v>60</v>
      </c>
      <c r="F30" t="s">
        <v>124</v>
      </c>
      <c r="G30" t="s">
        <v>125</v>
      </c>
      <c r="H30">
        <v>2020</v>
      </c>
      <c r="I30" t="s">
        <v>126</v>
      </c>
      <c r="J30" t="s">
        <v>64</v>
      </c>
      <c r="K30" t="s">
        <v>127</v>
      </c>
      <c r="L30" t="s">
        <v>66</v>
      </c>
      <c r="M30" s="20"/>
      <c r="N30" s="33"/>
      <c r="O30" s="33"/>
    </row>
    <row r="31" spans="1:15" hidden="1" x14ac:dyDescent="0.3">
      <c r="A31" t="s">
        <v>11</v>
      </c>
      <c r="B31" t="s">
        <v>3896</v>
      </c>
      <c r="C31" t="b">
        <v>1</v>
      </c>
      <c r="D31" t="s">
        <v>60</v>
      </c>
      <c r="E31" t="s">
        <v>60</v>
      </c>
      <c r="F31" t="s">
        <v>128</v>
      </c>
      <c r="G31" t="s">
        <v>129</v>
      </c>
      <c r="H31">
        <v>2016</v>
      </c>
      <c r="I31" t="s">
        <v>130</v>
      </c>
      <c r="J31" t="s">
        <v>64</v>
      </c>
      <c r="K31" t="s">
        <v>131</v>
      </c>
      <c r="L31" t="s">
        <v>71</v>
      </c>
      <c r="M31" s="20"/>
      <c r="N31" s="33"/>
      <c r="O31" s="33"/>
    </row>
    <row r="32" spans="1:15" hidden="1" x14ac:dyDescent="0.3">
      <c r="A32" t="s">
        <v>11</v>
      </c>
      <c r="B32" t="s">
        <v>3896</v>
      </c>
      <c r="C32" t="b">
        <v>1</v>
      </c>
      <c r="D32" t="s">
        <v>60</v>
      </c>
      <c r="E32" t="s">
        <v>60</v>
      </c>
      <c r="F32" t="s">
        <v>132</v>
      </c>
      <c r="G32" t="s">
        <v>133</v>
      </c>
      <c r="H32">
        <v>2020</v>
      </c>
      <c r="I32" t="s">
        <v>134</v>
      </c>
      <c r="J32" t="s">
        <v>64</v>
      </c>
      <c r="K32" t="s">
        <v>135</v>
      </c>
      <c r="L32" t="s">
        <v>66</v>
      </c>
      <c r="M32" s="20"/>
      <c r="N32" s="33"/>
      <c r="O32" s="33"/>
    </row>
    <row r="33" spans="1:15" hidden="1" x14ac:dyDescent="0.3">
      <c r="A33" t="s">
        <v>11</v>
      </c>
      <c r="B33" t="s">
        <v>3896</v>
      </c>
      <c r="C33" t="b">
        <v>1</v>
      </c>
      <c r="D33" t="s">
        <v>60</v>
      </c>
      <c r="E33" t="s">
        <v>60</v>
      </c>
      <c r="F33" t="s">
        <v>136</v>
      </c>
      <c r="G33" t="s">
        <v>35</v>
      </c>
      <c r="H33">
        <v>2019</v>
      </c>
      <c r="I33" t="s">
        <v>137</v>
      </c>
      <c r="J33" t="s">
        <v>64</v>
      </c>
      <c r="K33" t="s">
        <v>138</v>
      </c>
      <c r="L33" t="s">
        <v>66</v>
      </c>
      <c r="M33" s="20"/>
      <c r="N33" s="33"/>
      <c r="O33" s="33"/>
    </row>
    <row r="34" spans="1:15" hidden="1" x14ac:dyDescent="0.3">
      <c r="A34" t="s">
        <v>11</v>
      </c>
      <c r="B34" t="s">
        <v>3896</v>
      </c>
      <c r="C34" t="b">
        <v>1</v>
      </c>
      <c r="D34" t="s">
        <v>60</v>
      </c>
      <c r="E34" t="s">
        <v>60</v>
      </c>
      <c r="F34" t="s">
        <v>139</v>
      </c>
      <c r="G34" t="s">
        <v>140</v>
      </c>
      <c r="H34">
        <v>2016</v>
      </c>
      <c r="I34" t="s">
        <v>141</v>
      </c>
      <c r="J34" t="s">
        <v>64</v>
      </c>
      <c r="K34" t="s">
        <v>142</v>
      </c>
      <c r="L34" t="s">
        <v>66</v>
      </c>
      <c r="M34" s="20"/>
      <c r="N34" s="33"/>
      <c r="O34" s="33"/>
    </row>
    <row r="35" spans="1:15" x14ac:dyDescent="0.3">
      <c r="A35" t="s">
        <v>11</v>
      </c>
      <c r="B35" t="b">
        <v>1</v>
      </c>
      <c r="C35" t="b">
        <v>1</v>
      </c>
      <c r="D35" t="s">
        <v>60</v>
      </c>
      <c r="E35" t="s">
        <v>60</v>
      </c>
      <c r="F35" t="s">
        <v>144</v>
      </c>
      <c r="G35" t="s">
        <v>145</v>
      </c>
      <c r="H35">
        <v>2017</v>
      </c>
      <c r="I35" t="s">
        <v>146</v>
      </c>
      <c r="J35" t="s">
        <v>64</v>
      </c>
      <c r="K35" t="s">
        <v>147</v>
      </c>
      <c r="L35" t="s">
        <v>71</v>
      </c>
      <c r="M35" s="20"/>
      <c r="N35" s="33"/>
      <c r="O35" s="33" t="s">
        <v>3904</v>
      </c>
    </row>
    <row r="36" spans="1:15" hidden="1" x14ac:dyDescent="0.3">
      <c r="A36" t="s">
        <v>11</v>
      </c>
      <c r="B36" t="s">
        <v>3896</v>
      </c>
      <c r="C36" t="b">
        <v>1</v>
      </c>
      <c r="D36" t="s">
        <v>60</v>
      </c>
      <c r="E36" t="s">
        <v>60</v>
      </c>
      <c r="F36" t="s">
        <v>148</v>
      </c>
      <c r="G36" t="s">
        <v>149</v>
      </c>
      <c r="H36">
        <v>2017</v>
      </c>
      <c r="I36" t="s">
        <v>150</v>
      </c>
      <c r="J36" t="s">
        <v>64</v>
      </c>
      <c r="K36" t="s">
        <v>65</v>
      </c>
      <c r="L36" t="s">
        <v>66</v>
      </c>
      <c r="M36" s="20"/>
      <c r="N36" s="33"/>
      <c r="O36" s="33"/>
    </row>
    <row r="37" spans="1:15" hidden="1" x14ac:dyDescent="0.3">
      <c r="A37" t="s">
        <v>11</v>
      </c>
      <c r="B37" t="s">
        <v>3896</v>
      </c>
      <c r="C37" t="b">
        <v>1</v>
      </c>
      <c r="D37" t="s">
        <v>60</v>
      </c>
      <c r="E37" t="s">
        <v>60</v>
      </c>
      <c r="F37" t="s">
        <v>151</v>
      </c>
      <c r="G37" t="s">
        <v>152</v>
      </c>
      <c r="H37">
        <v>2014</v>
      </c>
      <c r="I37" t="s">
        <v>153</v>
      </c>
      <c r="J37" t="s">
        <v>64</v>
      </c>
      <c r="K37" t="s">
        <v>154</v>
      </c>
      <c r="L37" t="s">
        <v>71</v>
      </c>
      <c r="M37" s="20"/>
      <c r="N37" s="33"/>
      <c r="O37" s="33"/>
    </row>
    <row r="38" spans="1:15" hidden="1" x14ac:dyDescent="0.3">
      <c r="A38" t="s">
        <v>11</v>
      </c>
      <c r="B38" t="s">
        <v>3896</v>
      </c>
      <c r="C38" t="b">
        <v>1</v>
      </c>
      <c r="D38" t="s">
        <v>60</v>
      </c>
      <c r="E38" t="s">
        <v>60</v>
      </c>
      <c r="F38" t="s">
        <v>155</v>
      </c>
      <c r="G38" t="s">
        <v>156</v>
      </c>
      <c r="H38">
        <v>2014</v>
      </c>
      <c r="I38" t="s">
        <v>157</v>
      </c>
      <c r="J38" t="s">
        <v>64</v>
      </c>
      <c r="K38" t="s">
        <v>158</v>
      </c>
      <c r="L38" t="s">
        <v>66</v>
      </c>
      <c r="M38" s="20"/>
      <c r="N38" s="33"/>
      <c r="O38" s="33"/>
    </row>
    <row r="39" spans="1:15" hidden="1" x14ac:dyDescent="0.3">
      <c r="A39" t="s">
        <v>11</v>
      </c>
      <c r="B39" t="s">
        <v>3896</v>
      </c>
      <c r="C39" t="b">
        <v>1</v>
      </c>
      <c r="D39" t="s">
        <v>60</v>
      </c>
      <c r="E39" t="s">
        <v>60</v>
      </c>
      <c r="F39" t="s">
        <v>159</v>
      </c>
      <c r="G39" t="s">
        <v>160</v>
      </c>
      <c r="H39">
        <v>2019</v>
      </c>
      <c r="I39" t="s">
        <v>161</v>
      </c>
      <c r="J39" t="s">
        <v>64</v>
      </c>
      <c r="K39" t="s">
        <v>162</v>
      </c>
      <c r="L39" t="s">
        <v>71</v>
      </c>
      <c r="M39" s="20"/>
      <c r="N39" s="33"/>
      <c r="O39" s="33"/>
    </row>
    <row r="40" spans="1:15" hidden="1" x14ac:dyDescent="0.3">
      <c r="A40" t="s">
        <v>11</v>
      </c>
      <c r="B40" t="s">
        <v>3896</v>
      </c>
      <c r="C40" t="b">
        <v>1</v>
      </c>
      <c r="D40" t="s">
        <v>60</v>
      </c>
      <c r="E40" t="s">
        <v>60</v>
      </c>
      <c r="F40" t="s">
        <v>163</v>
      </c>
      <c r="G40" t="s">
        <v>164</v>
      </c>
      <c r="H40">
        <v>2020</v>
      </c>
      <c r="I40" t="s">
        <v>165</v>
      </c>
      <c r="J40" t="s">
        <v>64</v>
      </c>
      <c r="K40" t="s">
        <v>65</v>
      </c>
      <c r="L40" t="s">
        <v>66</v>
      </c>
      <c r="M40" s="20"/>
      <c r="N40" s="33"/>
      <c r="O40" s="33"/>
    </row>
    <row r="41" spans="1:15" hidden="1" x14ac:dyDescent="0.3">
      <c r="A41" t="s">
        <v>11</v>
      </c>
      <c r="B41" t="b">
        <v>1</v>
      </c>
      <c r="C41" t="b">
        <v>0</v>
      </c>
      <c r="D41" t="s">
        <v>60</v>
      </c>
      <c r="E41" t="s">
        <v>60</v>
      </c>
      <c r="F41" t="s">
        <v>166</v>
      </c>
      <c r="G41" t="s">
        <v>167</v>
      </c>
      <c r="H41">
        <v>2015</v>
      </c>
      <c r="I41" t="s">
        <v>168</v>
      </c>
      <c r="J41" t="s">
        <v>64</v>
      </c>
      <c r="K41" t="s">
        <v>169</v>
      </c>
      <c r="L41" t="s">
        <v>71</v>
      </c>
      <c r="M41" s="20"/>
      <c r="N41" s="33"/>
      <c r="O41" s="33"/>
    </row>
    <row r="42" spans="1:15" hidden="1" x14ac:dyDescent="0.3">
      <c r="A42" t="s">
        <v>11</v>
      </c>
      <c r="B42" t="s">
        <v>3896</v>
      </c>
      <c r="C42" t="b">
        <v>1</v>
      </c>
      <c r="D42" t="s">
        <v>60</v>
      </c>
      <c r="E42" t="s">
        <v>60</v>
      </c>
      <c r="F42" t="s">
        <v>170</v>
      </c>
      <c r="G42" t="s">
        <v>171</v>
      </c>
      <c r="H42">
        <v>2016</v>
      </c>
      <c r="I42" t="s">
        <v>172</v>
      </c>
      <c r="J42" t="s">
        <v>64</v>
      </c>
      <c r="K42" t="s">
        <v>173</v>
      </c>
      <c r="L42" t="s">
        <v>71</v>
      </c>
      <c r="M42" s="20"/>
      <c r="N42" s="33"/>
      <c r="O42" s="33"/>
    </row>
    <row r="43" spans="1:15" hidden="1" x14ac:dyDescent="0.3">
      <c r="A43" t="s">
        <v>11</v>
      </c>
      <c r="B43" t="s">
        <v>3896</v>
      </c>
      <c r="C43" t="b">
        <v>1</v>
      </c>
      <c r="D43" t="s">
        <v>60</v>
      </c>
      <c r="E43" t="s">
        <v>60</v>
      </c>
      <c r="F43" t="s">
        <v>174</v>
      </c>
      <c r="G43" t="s">
        <v>35</v>
      </c>
      <c r="H43">
        <v>2016</v>
      </c>
      <c r="I43" t="s">
        <v>175</v>
      </c>
      <c r="J43" t="s">
        <v>64</v>
      </c>
      <c r="K43" t="s">
        <v>176</v>
      </c>
      <c r="L43" t="s">
        <v>66</v>
      </c>
      <c r="M43" s="20"/>
      <c r="N43" s="33"/>
      <c r="O43" s="33"/>
    </row>
    <row r="44" spans="1:15" hidden="1" x14ac:dyDescent="0.3">
      <c r="A44" t="s">
        <v>11</v>
      </c>
      <c r="B44" t="s">
        <v>3896</v>
      </c>
      <c r="C44" t="b">
        <v>1</v>
      </c>
      <c r="D44" t="s">
        <v>60</v>
      </c>
      <c r="E44" t="s">
        <v>60</v>
      </c>
      <c r="F44" t="s">
        <v>177</v>
      </c>
      <c r="G44" t="s">
        <v>178</v>
      </c>
      <c r="H44">
        <v>2018</v>
      </c>
      <c r="I44" t="s">
        <v>179</v>
      </c>
      <c r="J44" t="s">
        <v>64</v>
      </c>
      <c r="K44" t="s">
        <v>180</v>
      </c>
      <c r="L44" t="s">
        <v>66</v>
      </c>
      <c r="M44" s="20"/>
      <c r="N44" s="33"/>
      <c r="O44" s="33"/>
    </row>
    <row r="45" spans="1:15" hidden="1" x14ac:dyDescent="0.3">
      <c r="A45" t="s">
        <v>11</v>
      </c>
      <c r="B45" t="s">
        <v>3896</v>
      </c>
      <c r="C45" t="b">
        <v>1</v>
      </c>
      <c r="D45" t="s">
        <v>60</v>
      </c>
      <c r="E45" t="s">
        <v>60</v>
      </c>
      <c r="F45" t="s">
        <v>181</v>
      </c>
      <c r="G45" t="s">
        <v>35</v>
      </c>
      <c r="H45">
        <v>2017</v>
      </c>
      <c r="I45" t="s">
        <v>182</v>
      </c>
      <c r="J45" t="s">
        <v>64</v>
      </c>
      <c r="K45" t="s">
        <v>176</v>
      </c>
      <c r="L45" t="s">
        <v>66</v>
      </c>
      <c r="M45" s="20"/>
      <c r="N45" s="33"/>
      <c r="O45" s="33"/>
    </row>
    <row r="46" spans="1:15" hidden="1" x14ac:dyDescent="0.3">
      <c r="A46" t="s">
        <v>11</v>
      </c>
      <c r="B46" t="s">
        <v>3896</v>
      </c>
      <c r="C46" t="b">
        <v>1</v>
      </c>
      <c r="D46" t="s">
        <v>60</v>
      </c>
      <c r="E46" t="s">
        <v>60</v>
      </c>
      <c r="F46" t="s">
        <v>183</v>
      </c>
      <c r="G46" t="s">
        <v>184</v>
      </c>
      <c r="H46">
        <v>2016</v>
      </c>
      <c r="I46" t="s">
        <v>185</v>
      </c>
      <c r="J46" t="s">
        <v>64</v>
      </c>
      <c r="K46" t="s">
        <v>186</v>
      </c>
      <c r="L46" t="s">
        <v>66</v>
      </c>
      <c r="M46" s="20"/>
      <c r="N46" s="33"/>
      <c r="O46" s="33"/>
    </row>
    <row r="47" spans="1:15" hidden="1" x14ac:dyDescent="0.3">
      <c r="A47" t="s">
        <v>11</v>
      </c>
      <c r="B47" t="s">
        <v>3896</v>
      </c>
      <c r="C47" t="b">
        <v>1</v>
      </c>
      <c r="D47" t="s">
        <v>60</v>
      </c>
      <c r="E47" t="s">
        <v>60</v>
      </c>
      <c r="F47" t="s">
        <v>187</v>
      </c>
      <c r="G47" t="s">
        <v>188</v>
      </c>
      <c r="H47">
        <v>2018</v>
      </c>
      <c r="I47" t="s">
        <v>189</v>
      </c>
      <c r="J47" t="s">
        <v>64</v>
      </c>
      <c r="K47" t="s">
        <v>190</v>
      </c>
      <c r="L47" t="s">
        <v>71</v>
      </c>
      <c r="M47" s="20"/>
      <c r="N47" s="33"/>
      <c r="O47" s="33"/>
    </row>
    <row r="48" spans="1:15" hidden="1" x14ac:dyDescent="0.3">
      <c r="A48" t="s">
        <v>11</v>
      </c>
      <c r="B48" t="s">
        <v>3896</v>
      </c>
      <c r="C48" t="b">
        <v>1</v>
      </c>
      <c r="D48" t="s">
        <v>60</v>
      </c>
      <c r="E48" t="s">
        <v>60</v>
      </c>
      <c r="F48" t="s">
        <v>191</v>
      </c>
      <c r="G48" t="s">
        <v>192</v>
      </c>
      <c r="H48">
        <v>2015</v>
      </c>
      <c r="I48" t="s">
        <v>193</v>
      </c>
      <c r="J48" t="s">
        <v>64</v>
      </c>
      <c r="K48" t="s">
        <v>194</v>
      </c>
      <c r="L48" t="s">
        <v>71</v>
      </c>
      <c r="M48" s="20"/>
      <c r="N48" s="33"/>
      <c r="O48" s="33"/>
    </row>
    <row r="49" spans="1:15" hidden="1" x14ac:dyDescent="0.3">
      <c r="A49" t="s">
        <v>11</v>
      </c>
      <c r="B49" t="s">
        <v>3896</v>
      </c>
      <c r="C49" t="b">
        <v>1</v>
      </c>
      <c r="D49" t="s">
        <v>60</v>
      </c>
      <c r="E49" t="s">
        <v>60</v>
      </c>
      <c r="F49" t="s">
        <v>195</v>
      </c>
      <c r="G49" t="s">
        <v>68</v>
      </c>
      <c r="H49">
        <v>2016</v>
      </c>
      <c r="I49" t="s">
        <v>196</v>
      </c>
      <c r="J49" t="s">
        <v>64</v>
      </c>
      <c r="K49" t="s">
        <v>70</v>
      </c>
      <c r="L49" t="s">
        <v>71</v>
      </c>
      <c r="M49" s="20"/>
      <c r="N49" s="33"/>
      <c r="O49" s="33"/>
    </row>
    <row r="50" spans="1:15" hidden="1" x14ac:dyDescent="0.3">
      <c r="A50" t="s">
        <v>11</v>
      </c>
      <c r="B50" t="s">
        <v>3896</v>
      </c>
      <c r="C50" t="b">
        <v>1</v>
      </c>
      <c r="D50" t="s">
        <v>60</v>
      </c>
      <c r="E50" t="s">
        <v>60</v>
      </c>
      <c r="F50" t="s">
        <v>197</v>
      </c>
      <c r="G50" t="s">
        <v>35</v>
      </c>
      <c r="H50">
        <v>2018</v>
      </c>
      <c r="I50" t="s">
        <v>198</v>
      </c>
      <c r="J50" t="s">
        <v>64</v>
      </c>
      <c r="K50" t="s">
        <v>138</v>
      </c>
      <c r="L50" t="s">
        <v>66</v>
      </c>
      <c r="M50" s="20"/>
      <c r="N50" s="33"/>
      <c r="O50" s="33"/>
    </row>
    <row r="51" spans="1:15" hidden="1" x14ac:dyDescent="0.3">
      <c r="A51" t="s">
        <v>11</v>
      </c>
      <c r="B51" t="s">
        <v>3896</v>
      </c>
      <c r="C51" t="b">
        <v>1</v>
      </c>
      <c r="D51" t="s">
        <v>60</v>
      </c>
      <c r="E51" t="s">
        <v>60</v>
      </c>
      <c r="F51" t="s">
        <v>199</v>
      </c>
      <c r="G51" t="s">
        <v>200</v>
      </c>
      <c r="H51">
        <v>2019</v>
      </c>
      <c r="I51" t="s">
        <v>201</v>
      </c>
      <c r="J51" t="s">
        <v>64</v>
      </c>
      <c r="K51" t="s">
        <v>202</v>
      </c>
      <c r="L51" t="s">
        <v>71</v>
      </c>
      <c r="M51" s="20"/>
      <c r="N51" s="33"/>
      <c r="O51" s="33"/>
    </row>
    <row r="52" spans="1:15" hidden="1" x14ac:dyDescent="0.3">
      <c r="A52" t="s">
        <v>11</v>
      </c>
      <c r="B52" t="s">
        <v>3896</v>
      </c>
      <c r="C52" t="b">
        <v>1</v>
      </c>
      <c r="D52" t="s">
        <v>60</v>
      </c>
      <c r="E52" t="s">
        <v>60</v>
      </c>
      <c r="F52" t="s">
        <v>203</v>
      </c>
      <c r="G52" t="s">
        <v>204</v>
      </c>
      <c r="H52">
        <v>2016</v>
      </c>
      <c r="I52" t="s">
        <v>205</v>
      </c>
      <c r="J52" t="s">
        <v>64</v>
      </c>
      <c r="K52" t="s">
        <v>186</v>
      </c>
      <c r="L52" t="s">
        <v>66</v>
      </c>
      <c r="M52" s="20"/>
      <c r="N52" s="33"/>
      <c r="O52" s="33"/>
    </row>
    <row r="53" spans="1:15" hidden="1" x14ac:dyDescent="0.3">
      <c r="A53" t="s">
        <v>11</v>
      </c>
      <c r="B53" t="s">
        <v>3896</v>
      </c>
      <c r="C53" t="b">
        <v>1</v>
      </c>
      <c r="D53" t="s">
        <v>60</v>
      </c>
      <c r="E53" t="s">
        <v>60</v>
      </c>
      <c r="F53" t="s">
        <v>206</v>
      </c>
      <c r="G53" t="s">
        <v>207</v>
      </c>
      <c r="H53">
        <v>2014</v>
      </c>
      <c r="I53" t="s">
        <v>208</v>
      </c>
      <c r="J53" t="s">
        <v>64</v>
      </c>
      <c r="K53" t="s">
        <v>209</v>
      </c>
      <c r="L53" t="s">
        <v>71</v>
      </c>
      <c r="M53" s="20"/>
      <c r="N53" s="33"/>
      <c r="O53" s="33"/>
    </row>
    <row r="54" spans="1:15" hidden="1" x14ac:dyDescent="0.3">
      <c r="A54" t="s">
        <v>11</v>
      </c>
      <c r="B54" t="s">
        <v>3896</v>
      </c>
      <c r="C54" t="b">
        <v>1</v>
      </c>
      <c r="D54" t="s">
        <v>60</v>
      </c>
      <c r="E54" t="s">
        <v>60</v>
      </c>
      <c r="F54" t="s">
        <v>210</v>
      </c>
      <c r="G54" t="s">
        <v>211</v>
      </c>
      <c r="H54">
        <v>2019</v>
      </c>
      <c r="I54" t="s">
        <v>212</v>
      </c>
      <c r="J54" t="s">
        <v>64</v>
      </c>
      <c r="K54" t="s">
        <v>213</v>
      </c>
      <c r="L54" t="s">
        <v>71</v>
      </c>
      <c r="M54" s="20"/>
      <c r="N54" s="33"/>
      <c r="O54" s="33"/>
    </row>
    <row r="55" spans="1:15" x14ac:dyDescent="0.3">
      <c r="A55" t="s">
        <v>11</v>
      </c>
      <c r="B55" t="s">
        <v>3897</v>
      </c>
      <c r="C55" t="b">
        <v>1</v>
      </c>
      <c r="D55" t="s">
        <v>60</v>
      </c>
      <c r="E55" t="s">
        <v>60</v>
      </c>
      <c r="F55" t="s">
        <v>214</v>
      </c>
      <c r="G55" t="s">
        <v>215</v>
      </c>
      <c r="H55">
        <v>2019</v>
      </c>
      <c r="I55" t="s">
        <v>216</v>
      </c>
      <c r="J55" t="s">
        <v>64</v>
      </c>
      <c r="K55" t="s">
        <v>89</v>
      </c>
      <c r="L55" t="s">
        <v>71</v>
      </c>
      <c r="M55" s="20"/>
      <c r="N55" s="33"/>
      <c r="O55" s="33"/>
    </row>
    <row r="56" spans="1:15" hidden="1" x14ac:dyDescent="0.3">
      <c r="A56" t="s">
        <v>11</v>
      </c>
      <c r="B56" t="s">
        <v>3896</v>
      </c>
      <c r="C56" t="b">
        <v>1</v>
      </c>
      <c r="D56" t="s">
        <v>60</v>
      </c>
      <c r="E56" t="s">
        <v>60</v>
      </c>
      <c r="F56" t="s">
        <v>217</v>
      </c>
      <c r="G56" t="s">
        <v>218</v>
      </c>
      <c r="H56">
        <v>2019</v>
      </c>
      <c r="I56" t="s">
        <v>219</v>
      </c>
      <c r="J56" t="s">
        <v>64</v>
      </c>
      <c r="K56" t="s">
        <v>65</v>
      </c>
      <c r="L56" t="s">
        <v>66</v>
      </c>
      <c r="M56" s="20"/>
      <c r="N56" s="33"/>
      <c r="O56" s="33"/>
    </row>
    <row r="57" spans="1:15" x14ac:dyDescent="0.3">
      <c r="A57" t="s">
        <v>11</v>
      </c>
      <c r="B57" t="s">
        <v>3897</v>
      </c>
      <c r="C57" t="b">
        <v>1</v>
      </c>
      <c r="D57" t="s">
        <v>60</v>
      </c>
      <c r="E57" t="s">
        <v>60</v>
      </c>
      <c r="F57" t="s">
        <v>220</v>
      </c>
      <c r="G57" t="s">
        <v>221</v>
      </c>
      <c r="H57">
        <v>2016</v>
      </c>
      <c r="I57" t="s">
        <v>222</v>
      </c>
      <c r="J57" t="s">
        <v>64</v>
      </c>
      <c r="K57" t="s">
        <v>223</v>
      </c>
      <c r="L57" t="s">
        <v>66</v>
      </c>
      <c r="M57" s="20"/>
      <c r="N57" s="33"/>
      <c r="O57" s="33"/>
    </row>
    <row r="58" spans="1:15" hidden="1" x14ac:dyDescent="0.3">
      <c r="A58" t="s">
        <v>11</v>
      </c>
      <c r="B58" t="s">
        <v>3896</v>
      </c>
      <c r="C58" t="b">
        <v>1</v>
      </c>
      <c r="D58" t="s">
        <v>60</v>
      </c>
      <c r="E58" t="s">
        <v>60</v>
      </c>
      <c r="F58" t="s">
        <v>224</v>
      </c>
      <c r="G58" t="s">
        <v>225</v>
      </c>
      <c r="H58">
        <v>2019</v>
      </c>
      <c r="I58" t="s">
        <v>226</v>
      </c>
      <c r="J58" t="s">
        <v>64</v>
      </c>
      <c r="K58" t="s">
        <v>186</v>
      </c>
      <c r="L58" t="s">
        <v>66</v>
      </c>
      <c r="M58" s="20"/>
      <c r="N58" s="33"/>
      <c r="O58" s="33"/>
    </row>
    <row r="59" spans="1:15" hidden="1" x14ac:dyDescent="0.3">
      <c r="A59" t="s">
        <v>11</v>
      </c>
      <c r="B59" t="s">
        <v>3896</v>
      </c>
      <c r="C59" t="b">
        <v>1</v>
      </c>
      <c r="D59" t="s">
        <v>60</v>
      </c>
      <c r="E59" t="s">
        <v>60</v>
      </c>
      <c r="F59" t="s">
        <v>227</v>
      </c>
      <c r="G59" t="s">
        <v>228</v>
      </c>
      <c r="H59">
        <v>2019</v>
      </c>
      <c r="I59" t="s">
        <v>229</v>
      </c>
      <c r="J59" t="s">
        <v>64</v>
      </c>
      <c r="K59" t="s">
        <v>230</v>
      </c>
      <c r="L59" t="s">
        <v>71</v>
      </c>
      <c r="M59" s="20"/>
      <c r="N59" s="33"/>
      <c r="O59" s="33"/>
    </row>
    <row r="60" spans="1:15" x14ac:dyDescent="0.3">
      <c r="A60" t="s">
        <v>11</v>
      </c>
      <c r="B60" t="s">
        <v>3897</v>
      </c>
      <c r="C60" t="b">
        <v>1</v>
      </c>
      <c r="D60" t="s">
        <v>60</v>
      </c>
      <c r="E60" t="s">
        <v>60</v>
      </c>
      <c r="F60" t="s">
        <v>231</v>
      </c>
      <c r="G60" t="s">
        <v>232</v>
      </c>
      <c r="H60">
        <v>2019</v>
      </c>
      <c r="I60" t="s">
        <v>233</v>
      </c>
      <c r="J60" t="s">
        <v>64</v>
      </c>
      <c r="K60" t="s">
        <v>65</v>
      </c>
      <c r="L60" t="s">
        <v>66</v>
      </c>
      <c r="M60" s="20"/>
      <c r="N60" s="33"/>
      <c r="O60" s="33"/>
    </row>
    <row r="61" spans="1:15" hidden="1" x14ac:dyDescent="0.3">
      <c r="A61" t="s">
        <v>11</v>
      </c>
      <c r="B61" t="s">
        <v>3896</v>
      </c>
      <c r="C61" t="b">
        <v>1</v>
      </c>
      <c r="D61" t="s">
        <v>60</v>
      </c>
      <c r="E61" t="s">
        <v>60</v>
      </c>
      <c r="F61" t="s">
        <v>234</v>
      </c>
      <c r="G61" t="s">
        <v>235</v>
      </c>
      <c r="H61">
        <v>2016</v>
      </c>
      <c r="I61" t="s">
        <v>236</v>
      </c>
      <c r="J61" t="s">
        <v>64</v>
      </c>
      <c r="K61" t="s">
        <v>237</v>
      </c>
      <c r="L61" t="s">
        <v>71</v>
      </c>
      <c r="M61" s="20"/>
      <c r="N61" s="33"/>
      <c r="O61" s="33"/>
    </row>
    <row r="62" spans="1:15" x14ac:dyDescent="0.3">
      <c r="A62" t="s">
        <v>11</v>
      </c>
      <c r="B62" t="s">
        <v>3897</v>
      </c>
      <c r="C62" t="b">
        <v>1</v>
      </c>
      <c r="D62" t="s">
        <v>60</v>
      </c>
      <c r="E62" t="s">
        <v>60</v>
      </c>
      <c r="F62" t="s">
        <v>238</v>
      </c>
      <c r="G62" t="s">
        <v>239</v>
      </c>
      <c r="H62">
        <v>2020</v>
      </c>
      <c r="I62" t="s">
        <v>240</v>
      </c>
      <c r="J62" t="s">
        <v>64</v>
      </c>
      <c r="K62" t="s">
        <v>65</v>
      </c>
      <c r="L62" t="s">
        <v>66</v>
      </c>
      <c r="M62" s="20"/>
      <c r="N62" s="33"/>
      <c r="O62" s="33"/>
    </row>
    <row r="63" spans="1:15" x14ac:dyDescent="0.3">
      <c r="A63" t="s">
        <v>11</v>
      </c>
      <c r="B63" t="s">
        <v>3897</v>
      </c>
      <c r="C63" t="b">
        <v>1</v>
      </c>
      <c r="D63" t="s">
        <v>60</v>
      </c>
      <c r="E63" t="s">
        <v>60</v>
      </c>
      <c r="F63" t="s">
        <v>241</v>
      </c>
      <c r="G63" t="s">
        <v>242</v>
      </c>
      <c r="H63">
        <v>2016</v>
      </c>
      <c r="I63" t="s">
        <v>243</v>
      </c>
      <c r="J63" t="s">
        <v>64</v>
      </c>
      <c r="K63" t="s">
        <v>85</v>
      </c>
      <c r="L63" t="s">
        <v>71</v>
      </c>
      <c r="M63" s="20"/>
      <c r="N63" s="33"/>
      <c r="O63" s="33"/>
    </row>
    <row r="64" spans="1:15" hidden="1" x14ac:dyDescent="0.3">
      <c r="A64" t="s">
        <v>11</v>
      </c>
      <c r="B64" t="s">
        <v>3896</v>
      </c>
      <c r="C64" t="b">
        <v>1</v>
      </c>
      <c r="D64" t="s">
        <v>60</v>
      </c>
      <c r="E64" t="s">
        <v>60</v>
      </c>
      <c r="F64" t="s">
        <v>244</v>
      </c>
      <c r="G64" t="s">
        <v>245</v>
      </c>
      <c r="H64">
        <v>2019</v>
      </c>
      <c r="I64" t="s">
        <v>246</v>
      </c>
      <c r="J64" t="s">
        <v>64</v>
      </c>
      <c r="K64" t="s">
        <v>120</v>
      </c>
      <c r="L64" t="s">
        <v>71</v>
      </c>
      <c r="M64" s="20"/>
      <c r="N64" s="33"/>
      <c r="O64" s="33"/>
    </row>
    <row r="65" spans="1:15" hidden="1" x14ac:dyDescent="0.3">
      <c r="A65" t="s">
        <v>11</v>
      </c>
      <c r="B65" t="s">
        <v>3896</v>
      </c>
      <c r="C65" t="b">
        <v>1</v>
      </c>
      <c r="D65" t="s">
        <v>60</v>
      </c>
      <c r="E65" t="s">
        <v>60</v>
      </c>
      <c r="F65" t="s">
        <v>247</v>
      </c>
      <c r="G65" t="s">
        <v>248</v>
      </c>
      <c r="H65">
        <v>2019</v>
      </c>
      <c r="I65" t="s">
        <v>249</v>
      </c>
      <c r="J65" t="s">
        <v>64</v>
      </c>
      <c r="K65" t="s">
        <v>250</v>
      </c>
      <c r="L65" t="s">
        <v>71</v>
      </c>
      <c r="M65" s="20"/>
      <c r="N65" s="33"/>
      <c r="O65" s="33"/>
    </row>
    <row r="66" spans="1:15" x14ac:dyDescent="0.3">
      <c r="A66" t="s">
        <v>11</v>
      </c>
      <c r="B66" t="s">
        <v>3897</v>
      </c>
      <c r="C66" t="b">
        <v>1</v>
      </c>
      <c r="D66" t="s">
        <v>60</v>
      </c>
      <c r="E66" t="s">
        <v>60</v>
      </c>
      <c r="F66" t="s">
        <v>251</v>
      </c>
      <c r="G66" t="s">
        <v>252</v>
      </c>
      <c r="H66">
        <v>2016</v>
      </c>
      <c r="I66" t="s">
        <v>253</v>
      </c>
      <c r="J66" t="s">
        <v>64</v>
      </c>
      <c r="K66" t="s">
        <v>254</v>
      </c>
      <c r="L66" t="s">
        <v>71</v>
      </c>
      <c r="M66" s="20"/>
      <c r="N66" s="33"/>
      <c r="O66" s="33"/>
    </row>
    <row r="67" spans="1:15" hidden="1" x14ac:dyDescent="0.3">
      <c r="A67" t="s">
        <v>11</v>
      </c>
      <c r="B67" t="s">
        <v>3896</v>
      </c>
      <c r="C67" t="b">
        <v>1</v>
      </c>
      <c r="D67" t="s">
        <v>60</v>
      </c>
      <c r="E67" t="s">
        <v>60</v>
      </c>
      <c r="F67" t="s">
        <v>255</v>
      </c>
      <c r="G67" t="s">
        <v>256</v>
      </c>
      <c r="H67">
        <v>2015</v>
      </c>
      <c r="I67" t="s">
        <v>257</v>
      </c>
      <c r="J67" t="s">
        <v>64</v>
      </c>
      <c r="K67" t="s">
        <v>186</v>
      </c>
      <c r="L67" t="s">
        <v>66</v>
      </c>
      <c r="M67" s="20"/>
      <c r="N67" s="33"/>
      <c r="O67" s="33"/>
    </row>
    <row r="68" spans="1:15" hidden="1" x14ac:dyDescent="0.3">
      <c r="A68" t="s">
        <v>11</v>
      </c>
      <c r="B68" t="s">
        <v>3896</v>
      </c>
      <c r="C68" t="b">
        <v>1</v>
      </c>
      <c r="D68" t="s">
        <v>60</v>
      </c>
      <c r="E68" t="s">
        <v>60</v>
      </c>
      <c r="F68" t="s">
        <v>258</v>
      </c>
      <c r="G68" t="s">
        <v>259</v>
      </c>
      <c r="H68">
        <v>2019</v>
      </c>
      <c r="I68" t="s">
        <v>260</v>
      </c>
      <c r="J68" t="s">
        <v>64</v>
      </c>
      <c r="K68" t="s">
        <v>261</v>
      </c>
      <c r="L68" t="s">
        <v>66</v>
      </c>
      <c r="M68" s="20"/>
      <c r="N68" s="33"/>
      <c r="O68" s="33"/>
    </row>
    <row r="69" spans="1:15" hidden="1" x14ac:dyDescent="0.3">
      <c r="A69" t="s">
        <v>11</v>
      </c>
      <c r="B69" t="s">
        <v>3896</v>
      </c>
      <c r="C69" t="b">
        <v>1</v>
      </c>
      <c r="D69" t="s">
        <v>60</v>
      </c>
      <c r="E69" t="s">
        <v>60</v>
      </c>
      <c r="F69" t="s">
        <v>262</v>
      </c>
      <c r="G69" t="s">
        <v>263</v>
      </c>
      <c r="H69">
        <v>2014</v>
      </c>
      <c r="I69" t="s">
        <v>264</v>
      </c>
      <c r="J69" t="s">
        <v>64</v>
      </c>
      <c r="K69" t="s">
        <v>265</v>
      </c>
      <c r="L69" t="s">
        <v>71</v>
      </c>
      <c r="M69" s="20"/>
      <c r="N69" s="33"/>
      <c r="O69" s="33"/>
    </row>
    <row r="70" spans="1:15" hidden="1" x14ac:dyDescent="0.3">
      <c r="A70" t="s">
        <v>11</v>
      </c>
      <c r="B70" t="s">
        <v>3896</v>
      </c>
      <c r="C70" t="b">
        <v>1</v>
      </c>
      <c r="D70" t="s">
        <v>60</v>
      </c>
      <c r="E70" t="s">
        <v>60</v>
      </c>
      <c r="F70" t="s">
        <v>266</v>
      </c>
      <c r="G70" t="s">
        <v>267</v>
      </c>
      <c r="H70">
        <v>2015</v>
      </c>
      <c r="I70" t="s">
        <v>268</v>
      </c>
      <c r="J70" t="s">
        <v>64</v>
      </c>
      <c r="K70" t="s">
        <v>269</v>
      </c>
      <c r="L70" t="s">
        <v>66</v>
      </c>
      <c r="M70" s="20"/>
      <c r="N70" s="33"/>
      <c r="O70" s="33"/>
    </row>
    <row r="71" spans="1:15" x14ac:dyDescent="0.3">
      <c r="A71" t="s">
        <v>11</v>
      </c>
      <c r="B71" t="s">
        <v>3897</v>
      </c>
      <c r="C71" t="b">
        <v>1</v>
      </c>
      <c r="D71" t="s">
        <v>60</v>
      </c>
      <c r="E71" t="s">
        <v>60</v>
      </c>
      <c r="F71" t="s">
        <v>270</v>
      </c>
      <c r="G71" t="s">
        <v>271</v>
      </c>
      <c r="H71">
        <v>2018</v>
      </c>
      <c r="I71" t="s">
        <v>272</v>
      </c>
      <c r="J71" t="s">
        <v>64</v>
      </c>
      <c r="K71" t="s">
        <v>273</v>
      </c>
      <c r="L71" t="s">
        <v>71</v>
      </c>
      <c r="M71" s="20"/>
      <c r="N71" s="33"/>
      <c r="O71" s="33"/>
    </row>
    <row r="72" spans="1:15" hidden="1" x14ac:dyDescent="0.3">
      <c r="A72" t="s">
        <v>11</v>
      </c>
      <c r="B72" t="s">
        <v>3896</v>
      </c>
      <c r="C72" t="b">
        <v>1</v>
      </c>
      <c r="D72" t="s">
        <v>60</v>
      </c>
      <c r="E72" t="s">
        <v>60</v>
      </c>
      <c r="F72" t="s">
        <v>274</v>
      </c>
      <c r="G72" t="s">
        <v>275</v>
      </c>
      <c r="H72">
        <v>2017</v>
      </c>
      <c r="I72" t="s">
        <v>276</v>
      </c>
      <c r="J72" t="s">
        <v>64</v>
      </c>
      <c r="K72" t="s">
        <v>277</v>
      </c>
      <c r="L72" t="s">
        <v>71</v>
      </c>
      <c r="M72" s="20"/>
      <c r="N72" s="33"/>
      <c r="O72" s="33"/>
    </row>
    <row r="73" spans="1:15" hidden="1" x14ac:dyDescent="0.3">
      <c r="A73" t="s">
        <v>11</v>
      </c>
      <c r="B73" t="s">
        <v>3896</v>
      </c>
      <c r="C73" t="b">
        <v>1</v>
      </c>
      <c r="D73" t="s">
        <v>60</v>
      </c>
      <c r="E73" t="s">
        <v>60</v>
      </c>
      <c r="F73" t="s">
        <v>278</v>
      </c>
      <c r="G73" t="s">
        <v>35</v>
      </c>
      <c r="H73">
        <v>2017</v>
      </c>
      <c r="I73" t="s">
        <v>279</v>
      </c>
      <c r="J73" t="s">
        <v>64</v>
      </c>
      <c r="K73" t="s">
        <v>138</v>
      </c>
      <c r="L73" t="s">
        <v>66</v>
      </c>
      <c r="M73" s="20"/>
      <c r="N73" s="33"/>
      <c r="O73" s="33"/>
    </row>
    <row r="74" spans="1:15" hidden="1" x14ac:dyDescent="0.3">
      <c r="A74" t="s">
        <v>11</v>
      </c>
      <c r="B74" t="s">
        <v>3896</v>
      </c>
      <c r="C74" t="b">
        <v>1</v>
      </c>
      <c r="D74" t="s">
        <v>60</v>
      </c>
      <c r="E74" t="s">
        <v>60</v>
      </c>
      <c r="F74" t="s">
        <v>280</v>
      </c>
      <c r="G74" t="s">
        <v>281</v>
      </c>
      <c r="H74">
        <v>2016</v>
      </c>
      <c r="I74" t="s">
        <v>282</v>
      </c>
      <c r="J74" t="s">
        <v>64</v>
      </c>
      <c r="K74" t="s">
        <v>283</v>
      </c>
      <c r="L74" t="s">
        <v>71</v>
      </c>
      <c r="M74" s="20"/>
      <c r="N74" s="33"/>
      <c r="O74" s="33"/>
    </row>
    <row r="75" spans="1:15" hidden="1" x14ac:dyDescent="0.3">
      <c r="A75" t="s">
        <v>11</v>
      </c>
      <c r="B75" t="s">
        <v>3896</v>
      </c>
      <c r="C75" t="b">
        <v>1</v>
      </c>
      <c r="D75" t="s">
        <v>60</v>
      </c>
      <c r="E75" t="s">
        <v>60</v>
      </c>
      <c r="F75" t="s">
        <v>284</v>
      </c>
      <c r="G75" t="s">
        <v>285</v>
      </c>
      <c r="H75">
        <v>2017</v>
      </c>
      <c r="I75" t="s">
        <v>286</v>
      </c>
      <c r="J75" t="s">
        <v>64</v>
      </c>
      <c r="K75" t="s">
        <v>65</v>
      </c>
      <c r="L75" t="s">
        <v>66</v>
      </c>
      <c r="M75" s="20"/>
      <c r="N75" s="33"/>
      <c r="O75" s="33"/>
    </row>
    <row r="76" spans="1:15" x14ac:dyDescent="0.3">
      <c r="A76" t="s">
        <v>11</v>
      </c>
      <c r="B76" t="s">
        <v>3897</v>
      </c>
      <c r="C76" t="b">
        <v>1</v>
      </c>
      <c r="D76" t="s">
        <v>60</v>
      </c>
      <c r="E76" t="s">
        <v>60</v>
      </c>
      <c r="F76" t="s">
        <v>287</v>
      </c>
      <c r="G76" t="s">
        <v>288</v>
      </c>
      <c r="H76">
        <v>2014</v>
      </c>
      <c r="I76" t="s">
        <v>289</v>
      </c>
      <c r="J76" t="s">
        <v>64</v>
      </c>
      <c r="K76" t="s">
        <v>290</v>
      </c>
      <c r="L76" t="s">
        <v>71</v>
      </c>
      <c r="M76" s="20"/>
      <c r="N76" s="33"/>
      <c r="O76" s="33"/>
    </row>
    <row r="77" spans="1:15" hidden="1" x14ac:dyDescent="0.3">
      <c r="A77" t="s">
        <v>11</v>
      </c>
      <c r="B77" t="s">
        <v>3896</v>
      </c>
      <c r="C77" t="b">
        <v>1</v>
      </c>
      <c r="D77" t="s">
        <v>60</v>
      </c>
      <c r="E77" t="s">
        <v>60</v>
      </c>
      <c r="F77" t="s">
        <v>291</v>
      </c>
      <c r="G77" t="s">
        <v>35</v>
      </c>
      <c r="H77">
        <v>2019</v>
      </c>
      <c r="I77" t="s">
        <v>292</v>
      </c>
      <c r="J77" t="s">
        <v>64</v>
      </c>
      <c r="K77" t="s">
        <v>293</v>
      </c>
      <c r="L77" t="s">
        <v>66</v>
      </c>
      <c r="M77" s="20"/>
      <c r="N77" s="33"/>
      <c r="O77" s="33"/>
    </row>
    <row r="78" spans="1:15" hidden="1" x14ac:dyDescent="0.3">
      <c r="A78" t="s">
        <v>11</v>
      </c>
      <c r="B78" t="s">
        <v>3896</v>
      </c>
      <c r="C78" t="b">
        <v>1</v>
      </c>
      <c r="D78" t="s">
        <v>60</v>
      </c>
      <c r="E78" t="s">
        <v>60</v>
      </c>
      <c r="F78" t="s">
        <v>294</v>
      </c>
      <c r="G78" t="s">
        <v>295</v>
      </c>
      <c r="H78">
        <v>2020</v>
      </c>
      <c r="I78" t="s">
        <v>296</v>
      </c>
      <c r="J78" t="s">
        <v>64</v>
      </c>
      <c r="K78" t="s">
        <v>223</v>
      </c>
      <c r="L78" t="s">
        <v>66</v>
      </c>
      <c r="M78" s="20"/>
      <c r="N78" s="33"/>
      <c r="O78" s="33"/>
    </row>
    <row r="79" spans="1:15" hidden="1" x14ac:dyDescent="0.3">
      <c r="A79" t="s">
        <v>11</v>
      </c>
      <c r="B79" t="s">
        <v>3896</v>
      </c>
      <c r="C79" t="b">
        <v>1</v>
      </c>
      <c r="D79" t="s">
        <v>60</v>
      </c>
      <c r="E79" t="s">
        <v>60</v>
      </c>
      <c r="F79" t="s">
        <v>297</v>
      </c>
      <c r="G79" t="s">
        <v>298</v>
      </c>
      <c r="H79">
        <v>2014</v>
      </c>
      <c r="I79" t="s">
        <v>299</v>
      </c>
      <c r="J79" t="s">
        <v>64</v>
      </c>
      <c r="K79" t="s">
        <v>300</v>
      </c>
      <c r="L79" t="s">
        <v>71</v>
      </c>
      <c r="M79" s="20"/>
      <c r="N79" s="33"/>
      <c r="O79" s="33"/>
    </row>
    <row r="80" spans="1:15" hidden="1" x14ac:dyDescent="0.3">
      <c r="A80" t="s">
        <v>11</v>
      </c>
      <c r="B80" t="s">
        <v>3896</v>
      </c>
      <c r="C80" t="b">
        <v>1</v>
      </c>
      <c r="D80" t="s">
        <v>60</v>
      </c>
      <c r="E80" t="s">
        <v>60</v>
      </c>
      <c r="F80" t="s">
        <v>301</v>
      </c>
      <c r="G80" t="s">
        <v>302</v>
      </c>
      <c r="H80">
        <v>2019</v>
      </c>
      <c r="I80" t="s">
        <v>303</v>
      </c>
      <c r="J80" t="s">
        <v>64</v>
      </c>
      <c r="K80" t="s">
        <v>304</v>
      </c>
      <c r="L80" t="s">
        <v>71</v>
      </c>
      <c r="M80" s="20"/>
      <c r="N80" s="33"/>
      <c r="O80" s="33"/>
    </row>
    <row r="81" spans="1:15" x14ac:dyDescent="0.3">
      <c r="A81" t="s">
        <v>11</v>
      </c>
      <c r="B81" t="s">
        <v>3897</v>
      </c>
      <c r="C81" t="b">
        <v>1</v>
      </c>
      <c r="D81" t="s">
        <v>60</v>
      </c>
      <c r="E81" t="s">
        <v>60</v>
      </c>
      <c r="F81" t="s">
        <v>305</v>
      </c>
      <c r="G81" t="s">
        <v>306</v>
      </c>
      <c r="H81">
        <v>2019</v>
      </c>
      <c r="I81" t="s">
        <v>307</v>
      </c>
      <c r="J81" t="s">
        <v>64</v>
      </c>
      <c r="K81" t="s">
        <v>308</v>
      </c>
      <c r="L81" t="s">
        <v>71</v>
      </c>
      <c r="M81" s="20"/>
      <c r="N81" s="33"/>
      <c r="O81" s="33"/>
    </row>
    <row r="82" spans="1:15" hidden="1" x14ac:dyDescent="0.3">
      <c r="A82" t="s">
        <v>11</v>
      </c>
      <c r="B82" t="s">
        <v>3896</v>
      </c>
      <c r="C82" t="b">
        <v>1</v>
      </c>
      <c r="D82" t="s">
        <v>60</v>
      </c>
      <c r="E82" t="s">
        <v>60</v>
      </c>
      <c r="F82" t="s">
        <v>309</v>
      </c>
      <c r="G82" t="s">
        <v>310</v>
      </c>
      <c r="H82">
        <v>2014</v>
      </c>
      <c r="I82" t="s">
        <v>311</v>
      </c>
      <c r="J82" t="s">
        <v>64</v>
      </c>
      <c r="K82" t="s">
        <v>65</v>
      </c>
      <c r="L82" t="s">
        <v>66</v>
      </c>
      <c r="M82" s="20"/>
      <c r="N82" s="33"/>
      <c r="O82" s="33"/>
    </row>
    <row r="83" spans="1:15" hidden="1" x14ac:dyDescent="0.3">
      <c r="A83" t="s">
        <v>11</v>
      </c>
      <c r="B83" t="s">
        <v>3896</v>
      </c>
      <c r="C83" t="b">
        <v>1</v>
      </c>
      <c r="D83" t="s">
        <v>60</v>
      </c>
      <c r="E83" t="s">
        <v>60</v>
      </c>
      <c r="F83" t="s">
        <v>312</v>
      </c>
      <c r="G83" t="s">
        <v>313</v>
      </c>
      <c r="H83">
        <v>2016</v>
      </c>
      <c r="I83" t="s">
        <v>314</v>
      </c>
      <c r="J83" t="s">
        <v>64</v>
      </c>
      <c r="K83" t="s">
        <v>315</v>
      </c>
      <c r="L83" t="s">
        <v>71</v>
      </c>
      <c r="M83" s="20"/>
      <c r="N83" s="33"/>
      <c r="O83" s="33"/>
    </row>
    <row r="84" spans="1:15" hidden="1" x14ac:dyDescent="0.3">
      <c r="A84" t="s">
        <v>11</v>
      </c>
      <c r="B84" t="s">
        <v>3896</v>
      </c>
      <c r="C84" t="b">
        <v>1</v>
      </c>
      <c r="D84" t="s">
        <v>60</v>
      </c>
      <c r="E84" t="s">
        <v>60</v>
      </c>
      <c r="F84" t="s">
        <v>316</v>
      </c>
      <c r="G84" t="s">
        <v>35</v>
      </c>
      <c r="H84">
        <v>2018</v>
      </c>
      <c r="I84" t="s">
        <v>317</v>
      </c>
      <c r="J84" t="s">
        <v>64</v>
      </c>
      <c r="K84" t="s">
        <v>176</v>
      </c>
      <c r="L84" t="s">
        <v>66</v>
      </c>
      <c r="M84" s="20"/>
      <c r="N84" s="33"/>
      <c r="O84" s="33"/>
    </row>
    <row r="85" spans="1:15" hidden="1" x14ac:dyDescent="0.3">
      <c r="A85" t="s">
        <v>11</v>
      </c>
      <c r="B85" t="s">
        <v>3896</v>
      </c>
      <c r="C85" t="b">
        <v>1</v>
      </c>
      <c r="D85" t="s">
        <v>60</v>
      </c>
      <c r="E85" t="s">
        <v>60</v>
      </c>
      <c r="F85" t="s">
        <v>318</v>
      </c>
      <c r="G85" t="s">
        <v>319</v>
      </c>
      <c r="H85">
        <v>2019</v>
      </c>
      <c r="I85" t="s">
        <v>320</v>
      </c>
      <c r="J85" t="s">
        <v>64</v>
      </c>
      <c r="K85" t="s">
        <v>213</v>
      </c>
      <c r="L85" t="s">
        <v>71</v>
      </c>
      <c r="M85" s="20"/>
      <c r="N85" s="33"/>
      <c r="O85" s="33"/>
    </row>
    <row r="86" spans="1:15" hidden="1" x14ac:dyDescent="0.3">
      <c r="A86" t="s">
        <v>11</v>
      </c>
      <c r="B86" t="s">
        <v>3896</v>
      </c>
      <c r="C86" t="b">
        <v>1</v>
      </c>
      <c r="D86" t="s">
        <v>60</v>
      </c>
      <c r="E86" t="s">
        <v>60</v>
      </c>
      <c r="F86" t="s">
        <v>321</v>
      </c>
      <c r="G86" t="s">
        <v>281</v>
      </c>
      <c r="H86">
        <v>2016</v>
      </c>
      <c r="I86" t="s">
        <v>322</v>
      </c>
      <c r="J86" t="s">
        <v>64</v>
      </c>
      <c r="K86" t="s">
        <v>283</v>
      </c>
      <c r="L86" t="s">
        <v>71</v>
      </c>
      <c r="M86" s="20"/>
      <c r="N86" s="33"/>
      <c r="O86" s="33"/>
    </row>
    <row r="87" spans="1:15" hidden="1" x14ac:dyDescent="0.3">
      <c r="A87" t="s">
        <v>11</v>
      </c>
      <c r="B87" t="s">
        <v>3896</v>
      </c>
      <c r="C87" t="b">
        <v>1</v>
      </c>
      <c r="D87" t="s">
        <v>60</v>
      </c>
      <c r="E87" t="s">
        <v>60</v>
      </c>
      <c r="F87" t="s">
        <v>323</v>
      </c>
      <c r="G87" t="s">
        <v>324</v>
      </c>
      <c r="H87">
        <v>2020</v>
      </c>
      <c r="I87" t="s">
        <v>325</v>
      </c>
      <c r="J87" t="s">
        <v>64</v>
      </c>
      <c r="K87" t="s">
        <v>326</v>
      </c>
      <c r="L87" t="s">
        <v>71</v>
      </c>
      <c r="M87" s="20"/>
      <c r="N87" s="33"/>
      <c r="O87" s="33"/>
    </row>
    <row r="88" spans="1:15" hidden="1" x14ac:dyDescent="0.3">
      <c r="A88" t="s">
        <v>11</v>
      </c>
      <c r="B88" t="s">
        <v>3896</v>
      </c>
      <c r="C88" t="b">
        <v>1</v>
      </c>
      <c r="D88" t="s">
        <v>60</v>
      </c>
      <c r="E88" t="s">
        <v>60</v>
      </c>
      <c r="F88" t="s">
        <v>327</v>
      </c>
      <c r="G88" t="s">
        <v>328</v>
      </c>
      <c r="H88">
        <v>2016</v>
      </c>
      <c r="I88" t="s">
        <v>329</v>
      </c>
      <c r="J88" t="s">
        <v>64</v>
      </c>
      <c r="K88" t="s">
        <v>173</v>
      </c>
      <c r="L88" t="s">
        <v>71</v>
      </c>
      <c r="M88" s="20"/>
      <c r="N88" s="33"/>
      <c r="O88" s="33"/>
    </row>
    <row r="89" spans="1:15" hidden="1" x14ac:dyDescent="0.3">
      <c r="A89" t="s">
        <v>11</v>
      </c>
      <c r="B89" t="s">
        <v>3896</v>
      </c>
      <c r="C89" t="b">
        <v>1</v>
      </c>
      <c r="D89" t="s">
        <v>60</v>
      </c>
      <c r="E89" t="s">
        <v>60</v>
      </c>
      <c r="F89" t="s">
        <v>330</v>
      </c>
      <c r="G89" t="s">
        <v>87</v>
      </c>
      <c r="H89">
        <v>2019</v>
      </c>
      <c r="I89" t="s">
        <v>331</v>
      </c>
      <c r="J89" t="s">
        <v>64</v>
      </c>
      <c r="K89" t="s">
        <v>89</v>
      </c>
      <c r="L89" t="s">
        <v>71</v>
      </c>
      <c r="M89" s="20"/>
      <c r="N89" s="33"/>
      <c r="O89" s="33"/>
    </row>
    <row r="90" spans="1:15" hidden="1" x14ac:dyDescent="0.3">
      <c r="A90" t="s">
        <v>11</v>
      </c>
      <c r="B90" t="s">
        <v>3896</v>
      </c>
      <c r="C90" t="b">
        <v>1</v>
      </c>
      <c r="D90" t="s">
        <v>60</v>
      </c>
      <c r="E90" t="s">
        <v>60</v>
      </c>
      <c r="F90" t="s">
        <v>332</v>
      </c>
      <c r="G90" t="s">
        <v>333</v>
      </c>
      <c r="H90">
        <v>2014</v>
      </c>
      <c r="I90" t="s">
        <v>334</v>
      </c>
      <c r="J90" t="s">
        <v>64</v>
      </c>
      <c r="K90" t="s">
        <v>335</v>
      </c>
      <c r="L90" t="s">
        <v>71</v>
      </c>
      <c r="M90" s="20"/>
      <c r="N90" s="33"/>
      <c r="O90" s="33"/>
    </row>
    <row r="91" spans="1:15" hidden="1" x14ac:dyDescent="0.3">
      <c r="A91" t="s">
        <v>11</v>
      </c>
      <c r="B91" t="s">
        <v>3896</v>
      </c>
      <c r="C91" t="b">
        <v>1</v>
      </c>
      <c r="D91" t="s">
        <v>60</v>
      </c>
      <c r="E91" t="s">
        <v>60</v>
      </c>
      <c r="F91" t="s">
        <v>336</v>
      </c>
      <c r="G91" t="s">
        <v>337</v>
      </c>
      <c r="H91">
        <v>2017</v>
      </c>
      <c r="I91" t="s">
        <v>338</v>
      </c>
      <c r="J91" t="s">
        <v>64</v>
      </c>
      <c r="K91" t="s">
        <v>339</v>
      </c>
      <c r="L91" t="s">
        <v>71</v>
      </c>
      <c r="M91" s="20"/>
      <c r="N91" s="33"/>
      <c r="O91" s="33"/>
    </row>
    <row r="92" spans="1:15" hidden="1" x14ac:dyDescent="0.3">
      <c r="A92" t="s">
        <v>11</v>
      </c>
      <c r="B92" t="s">
        <v>3896</v>
      </c>
      <c r="C92" t="b">
        <v>1</v>
      </c>
      <c r="D92" t="s">
        <v>60</v>
      </c>
      <c r="E92" t="s">
        <v>60</v>
      </c>
      <c r="F92" t="s">
        <v>340</v>
      </c>
      <c r="G92" t="s">
        <v>341</v>
      </c>
      <c r="H92">
        <v>2017</v>
      </c>
      <c r="I92" t="s">
        <v>342</v>
      </c>
      <c r="J92" t="s">
        <v>64</v>
      </c>
      <c r="K92" t="s">
        <v>343</v>
      </c>
      <c r="L92" t="s">
        <v>71</v>
      </c>
      <c r="M92" s="20"/>
      <c r="N92" s="33"/>
      <c r="O92" s="33"/>
    </row>
    <row r="93" spans="1:15" hidden="1" x14ac:dyDescent="0.3">
      <c r="A93" t="s">
        <v>11</v>
      </c>
      <c r="B93" t="s">
        <v>3896</v>
      </c>
      <c r="C93" t="b">
        <v>1</v>
      </c>
      <c r="D93" t="s">
        <v>60</v>
      </c>
      <c r="E93" t="s">
        <v>60</v>
      </c>
      <c r="F93" t="s">
        <v>344</v>
      </c>
      <c r="G93" t="s">
        <v>345</v>
      </c>
      <c r="H93">
        <v>2016</v>
      </c>
      <c r="I93" t="s">
        <v>346</v>
      </c>
      <c r="J93" t="s">
        <v>64</v>
      </c>
      <c r="K93" t="s">
        <v>347</v>
      </c>
      <c r="L93" t="s">
        <v>71</v>
      </c>
      <c r="M93" s="20"/>
      <c r="N93" s="33"/>
      <c r="O93" s="33"/>
    </row>
    <row r="94" spans="1:15" hidden="1" x14ac:dyDescent="0.3">
      <c r="A94" t="s">
        <v>11</v>
      </c>
      <c r="B94" t="s">
        <v>3896</v>
      </c>
      <c r="C94" t="b">
        <v>1</v>
      </c>
      <c r="D94" t="s">
        <v>60</v>
      </c>
      <c r="E94" t="s">
        <v>60</v>
      </c>
      <c r="F94" t="s">
        <v>348</v>
      </c>
      <c r="G94" t="s">
        <v>349</v>
      </c>
      <c r="H94">
        <v>2017</v>
      </c>
      <c r="I94" t="s">
        <v>350</v>
      </c>
      <c r="J94" t="s">
        <v>64</v>
      </c>
      <c r="K94" t="s">
        <v>351</v>
      </c>
      <c r="L94" t="s">
        <v>66</v>
      </c>
      <c r="M94" s="20"/>
      <c r="N94" s="33"/>
      <c r="O94" s="33"/>
    </row>
    <row r="95" spans="1:15" hidden="1" x14ac:dyDescent="0.3">
      <c r="A95" t="s">
        <v>11</v>
      </c>
      <c r="B95" t="s">
        <v>3896</v>
      </c>
      <c r="C95" t="b">
        <v>1</v>
      </c>
      <c r="D95" t="s">
        <v>60</v>
      </c>
      <c r="E95" t="s">
        <v>60</v>
      </c>
      <c r="F95" t="s">
        <v>352</v>
      </c>
      <c r="G95" t="s">
        <v>353</v>
      </c>
      <c r="H95">
        <v>2016</v>
      </c>
      <c r="I95" t="s">
        <v>354</v>
      </c>
      <c r="J95" t="s">
        <v>64</v>
      </c>
      <c r="K95" t="s">
        <v>254</v>
      </c>
      <c r="L95" t="s">
        <v>71</v>
      </c>
      <c r="M95" s="20"/>
      <c r="N95" s="33"/>
      <c r="O95" s="33"/>
    </row>
    <row r="96" spans="1:15" hidden="1" x14ac:dyDescent="0.3">
      <c r="A96" t="s">
        <v>11</v>
      </c>
      <c r="B96" t="s">
        <v>3896</v>
      </c>
      <c r="C96" t="b">
        <v>1</v>
      </c>
      <c r="D96" t="s">
        <v>60</v>
      </c>
      <c r="E96" t="s">
        <v>60</v>
      </c>
      <c r="F96" t="s">
        <v>355</v>
      </c>
      <c r="G96" t="s">
        <v>356</v>
      </c>
      <c r="H96">
        <v>2019</v>
      </c>
      <c r="I96" t="s">
        <v>357</v>
      </c>
      <c r="J96" t="s">
        <v>64</v>
      </c>
      <c r="K96" t="s">
        <v>358</v>
      </c>
      <c r="L96" t="s">
        <v>66</v>
      </c>
      <c r="M96" s="20"/>
      <c r="N96" s="33"/>
      <c r="O96" s="33"/>
    </row>
    <row r="97" spans="1:15" hidden="1" x14ac:dyDescent="0.3">
      <c r="A97" t="s">
        <v>11</v>
      </c>
      <c r="B97" t="s">
        <v>3896</v>
      </c>
      <c r="C97" t="b">
        <v>1</v>
      </c>
      <c r="D97" t="s">
        <v>60</v>
      </c>
      <c r="E97" t="s">
        <v>60</v>
      </c>
      <c r="F97" t="s">
        <v>359</v>
      </c>
      <c r="G97" t="s">
        <v>360</v>
      </c>
      <c r="H97">
        <v>2014</v>
      </c>
      <c r="I97" t="s">
        <v>361</v>
      </c>
      <c r="J97" t="s">
        <v>64</v>
      </c>
      <c r="K97" t="s">
        <v>362</v>
      </c>
      <c r="L97" t="s">
        <v>66</v>
      </c>
      <c r="M97" s="20"/>
      <c r="N97" s="33"/>
      <c r="O97" s="33"/>
    </row>
    <row r="98" spans="1:15" hidden="1" x14ac:dyDescent="0.3">
      <c r="A98" t="s">
        <v>11</v>
      </c>
      <c r="B98" t="s">
        <v>3896</v>
      </c>
      <c r="C98" t="b">
        <v>1</v>
      </c>
      <c r="D98" t="s">
        <v>60</v>
      </c>
      <c r="E98" t="s">
        <v>60</v>
      </c>
      <c r="F98" t="s">
        <v>363</v>
      </c>
      <c r="G98" t="s">
        <v>364</v>
      </c>
      <c r="H98">
        <v>2017</v>
      </c>
      <c r="I98" t="s">
        <v>365</v>
      </c>
      <c r="J98" t="s">
        <v>64</v>
      </c>
      <c r="K98" t="s">
        <v>186</v>
      </c>
      <c r="L98" t="s">
        <v>66</v>
      </c>
      <c r="M98" s="20"/>
      <c r="N98" s="33"/>
      <c r="O98" s="33"/>
    </row>
    <row r="99" spans="1:15" hidden="1" x14ac:dyDescent="0.3">
      <c r="A99" t="s">
        <v>11</v>
      </c>
      <c r="B99" t="s">
        <v>3896</v>
      </c>
      <c r="C99" t="b">
        <v>1</v>
      </c>
      <c r="D99" t="s">
        <v>60</v>
      </c>
      <c r="E99" t="s">
        <v>60</v>
      </c>
      <c r="F99" t="s">
        <v>366</v>
      </c>
      <c r="G99" t="s">
        <v>367</v>
      </c>
      <c r="H99">
        <v>2020</v>
      </c>
      <c r="I99" t="s">
        <v>368</v>
      </c>
      <c r="J99" t="s">
        <v>64</v>
      </c>
      <c r="K99" t="s">
        <v>223</v>
      </c>
      <c r="L99" t="s">
        <v>66</v>
      </c>
      <c r="M99" s="20"/>
      <c r="N99" s="33"/>
      <c r="O99" s="33"/>
    </row>
    <row r="100" spans="1:15" hidden="1" x14ac:dyDescent="0.3">
      <c r="A100" t="s">
        <v>11</v>
      </c>
      <c r="B100" t="s">
        <v>3896</v>
      </c>
      <c r="C100" t="b">
        <v>1</v>
      </c>
      <c r="D100" t="s">
        <v>60</v>
      </c>
      <c r="E100" t="s">
        <v>60</v>
      </c>
      <c r="F100" t="s">
        <v>369</v>
      </c>
      <c r="G100" t="s">
        <v>370</v>
      </c>
      <c r="H100">
        <v>2019</v>
      </c>
      <c r="I100" t="s">
        <v>371</v>
      </c>
      <c r="J100" t="s">
        <v>64</v>
      </c>
      <c r="K100" t="s">
        <v>372</v>
      </c>
      <c r="L100" t="s">
        <v>71</v>
      </c>
      <c r="M100" s="20"/>
      <c r="N100" s="33"/>
      <c r="O100" s="33"/>
    </row>
    <row r="101" spans="1:15" hidden="1" x14ac:dyDescent="0.3">
      <c r="A101" t="s">
        <v>11</v>
      </c>
      <c r="B101" t="s">
        <v>3896</v>
      </c>
      <c r="C101" t="b">
        <v>1</v>
      </c>
      <c r="D101" t="s">
        <v>60</v>
      </c>
      <c r="E101" t="s">
        <v>60</v>
      </c>
      <c r="F101" t="s">
        <v>373</v>
      </c>
      <c r="G101" t="s">
        <v>374</v>
      </c>
      <c r="H101">
        <v>2016</v>
      </c>
      <c r="I101" t="s">
        <v>375</v>
      </c>
      <c r="J101" t="s">
        <v>64</v>
      </c>
      <c r="K101" t="s">
        <v>186</v>
      </c>
      <c r="L101" t="s">
        <v>66</v>
      </c>
      <c r="M101" s="20"/>
      <c r="N101" s="33"/>
      <c r="O101" s="33"/>
    </row>
    <row r="102" spans="1:15" hidden="1" x14ac:dyDescent="0.3">
      <c r="A102" t="s">
        <v>11</v>
      </c>
      <c r="B102" t="s">
        <v>3896</v>
      </c>
      <c r="C102" t="b">
        <v>1</v>
      </c>
      <c r="D102" t="s">
        <v>60</v>
      </c>
      <c r="E102" t="s">
        <v>60</v>
      </c>
      <c r="F102" t="s">
        <v>376</v>
      </c>
      <c r="G102" t="s">
        <v>377</v>
      </c>
      <c r="H102">
        <v>2014</v>
      </c>
      <c r="I102" t="s">
        <v>378</v>
      </c>
      <c r="J102" t="s">
        <v>64</v>
      </c>
      <c r="K102" t="s">
        <v>379</v>
      </c>
      <c r="L102" t="s">
        <v>71</v>
      </c>
      <c r="M102" s="20"/>
      <c r="N102" s="33"/>
      <c r="O102" s="33"/>
    </row>
    <row r="103" spans="1:15" hidden="1" x14ac:dyDescent="0.3">
      <c r="A103" t="s">
        <v>11</v>
      </c>
      <c r="B103" t="b">
        <v>0</v>
      </c>
      <c r="C103" t="b">
        <v>1</v>
      </c>
      <c r="D103" t="s">
        <v>60</v>
      </c>
      <c r="E103" t="s">
        <v>60</v>
      </c>
      <c r="F103" t="s">
        <v>380</v>
      </c>
      <c r="G103" t="s">
        <v>381</v>
      </c>
      <c r="H103">
        <v>2016</v>
      </c>
      <c r="I103" t="s">
        <v>382</v>
      </c>
      <c r="J103" t="s">
        <v>64</v>
      </c>
      <c r="K103" t="s">
        <v>383</v>
      </c>
      <c r="L103" t="s">
        <v>66</v>
      </c>
      <c r="M103" s="20"/>
      <c r="N103" s="33"/>
      <c r="O103" s="33"/>
    </row>
    <row r="104" spans="1:15" hidden="1" x14ac:dyDescent="0.3">
      <c r="A104" t="s">
        <v>11</v>
      </c>
      <c r="B104" t="s">
        <v>3896</v>
      </c>
      <c r="C104" t="b">
        <v>1</v>
      </c>
      <c r="D104" t="s">
        <v>60</v>
      </c>
      <c r="E104" t="s">
        <v>60</v>
      </c>
      <c r="F104" t="s">
        <v>384</v>
      </c>
      <c r="G104" t="s">
        <v>385</v>
      </c>
      <c r="H104">
        <v>2015</v>
      </c>
      <c r="I104" t="s">
        <v>386</v>
      </c>
      <c r="J104" t="s">
        <v>64</v>
      </c>
      <c r="K104" t="s">
        <v>387</v>
      </c>
      <c r="L104" t="s">
        <v>388</v>
      </c>
      <c r="M104" s="20"/>
      <c r="N104" s="33"/>
      <c r="O104" s="33"/>
    </row>
    <row r="105" spans="1:15" hidden="1" x14ac:dyDescent="0.3">
      <c r="A105" t="s">
        <v>11</v>
      </c>
      <c r="B105" t="s">
        <v>3896</v>
      </c>
      <c r="C105" t="b">
        <v>1</v>
      </c>
      <c r="D105" t="s">
        <v>60</v>
      </c>
      <c r="E105" t="s">
        <v>60</v>
      </c>
      <c r="F105" t="s">
        <v>389</v>
      </c>
      <c r="G105" t="s">
        <v>390</v>
      </c>
      <c r="H105">
        <v>2014</v>
      </c>
      <c r="I105" t="s">
        <v>391</v>
      </c>
      <c r="J105" t="s">
        <v>64</v>
      </c>
      <c r="K105" t="s">
        <v>392</v>
      </c>
      <c r="L105" t="s">
        <v>71</v>
      </c>
      <c r="M105" s="20"/>
      <c r="N105" s="33"/>
      <c r="O105" s="33"/>
    </row>
    <row r="106" spans="1:15" hidden="1" x14ac:dyDescent="0.3">
      <c r="A106" t="s">
        <v>11</v>
      </c>
      <c r="B106" t="s">
        <v>3896</v>
      </c>
      <c r="C106" t="b">
        <v>1</v>
      </c>
      <c r="D106" t="s">
        <v>60</v>
      </c>
      <c r="E106" t="s">
        <v>60</v>
      </c>
      <c r="F106" t="s">
        <v>393</v>
      </c>
      <c r="G106" t="s">
        <v>394</v>
      </c>
      <c r="H106">
        <v>2019</v>
      </c>
      <c r="I106" t="s">
        <v>395</v>
      </c>
      <c r="J106" t="s">
        <v>64</v>
      </c>
      <c r="K106" t="s">
        <v>396</v>
      </c>
      <c r="L106" t="s">
        <v>71</v>
      </c>
      <c r="M106" s="20"/>
      <c r="N106" s="33"/>
      <c r="O106" s="33"/>
    </row>
    <row r="107" spans="1:15" hidden="1" x14ac:dyDescent="0.3">
      <c r="A107" t="s">
        <v>11</v>
      </c>
      <c r="B107" t="s">
        <v>3896</v>
      </c>
      <c r="C107" t="b">
        <v>1</v>
      </c>
      <c r="D107" t="s">
        <v>60</v>
      </c>
      <c r="E107" t="s">
        <v>60</v>
      </c>
      <c r="F107" t="s">
        <v>397</v>
      </c>
      <c r="G107" t="s">
        <v>35</v>
      </c>
      <c r="H107">
        <v>2018</v>
      </c>
      <c r="I107" t="s">
        <v>398</v>
      </c>
      <c r="J107" t="s">
        <v>64</v>
      </c>
      <c r="K107" t="s">
        <v>399</v>
      </c>
      <c r="L107" t="s">
        <v>66</v>
      </c>
      <c r="M107" s="20"/>
      <c r="N107" s="33"/>
      <c r="O107" s="33"/>
    </row>
    <row r="108" spans="1:15" hidden="1" x14ac:dyDescent="0.3">
      <c r="A108" t="s">
        <v>11</v>
      </c>
      <c r="B108" t="s">
        <v>3896</v>
      </c>
      <c r="C108" t="b">
        <v>1</v>
      </c>
      <c r="D108" t="s">
        <v>60</v>
      </c>
      <c r="E108" t="s">
        <v>60</v>
      </c>
      <c r="F108" t="s">
        <v>400</v>
      </c>
      <c r="G108" t="s">
        <v>401</v>
      </c>
      <c r="H108">
        <v>2020</v>
      </c>
      <c r="I108" t="s">
        <v>402</v>
      </c>
      <c r="J108" t="s">
        <v>64</v>
      </c>
      <c r="K108" t="s">
        <v>403</v>
      </c>
      <c r="L108" t="s">
        <v>66</v>
      </c>
      <c r="M108" s="20"/>
      <c r="N108" s="33"/>
      <c r="O108" s="33"/>
    </row>
    <row r="109" spans="1:15" hidden="1" x14ac:dyDescent="0.3">
      <c r="A109" t="s">
        <v>11</v>
      </c>
      <c r="B109" t="s">
        <v>3896</v>
      </c>
      <c r="C109" t="b">
        <v>1</v>
      </c>
      <c r="D109" t="s">
        <v>60</v>
      </c>
      <c r="E109" t="s">
        <v>60</v>
      </c>
      <c r="F109" t="s">
        <v>404</v>
      </c>
      <c r="G109" t="s">
        <v>405</v>
      </c>
      <c r="H109">
        <v>2019</v>
      </c>
      <c r="I109" t="s">
        <v>406</v>
      </c>
      <c r="J109" t="s">
        <v>64</v>
      </c>
      <c r="K109" t="s">
        <v>120</v>
      </c>
      <c r="L109" t="s">
        <v>71</v>
      </c>
      <c r="M109" s="20"/>
      <c r="N109" s="33"/>
      <c r="O109" s="33"/>
    </row>
    <row r="110" spans="1:15" hidden="1" x14ac:dyDescent="0.3">
      <c r="A110" t="s">
        <v>11</v>
      </c>
      <c r="B110" t="s">
        <v>3896</v>
      </c>
      <c r="C110" t="b">
        <v>1</v>
      </c>
      <c r="D110" t="s">
        <v>60</v>
      </c>
      <c r="E110" t="s">
        <v>60</v>
      </c>
      <c r="F110" t="s">
        <v>78</v>
      </c>
      <c r="G110" t="s">
        <v>245</v>
      </c>
      <c r="H110">
        <v>2015</v>
      </c>
      <c r="I110" t="s">
        <v>407</v>
      </c>
      <c r="J110" t="s">
        <v>64</v>
      </c>
      <c r="K110" t="s">
        <v>408</v>
      </c>
      <c r="L110" t="s">
        <v>71</v>
      </c>
      <c r="M110" s="20"/>
      <c r="N110" s="33"/>
      <c r="O110" s="33"/>
    </row>
    <row r="111" spans="1:15" x14ac:dyDescent="0.3">
      <c r="A111" t="s">
        <v>11</v>
      </c>
      <c r="B111" t="s">
        <v>3897</v>
      </c>
      <c r="C111" t="b">
        <v>1</v>
      </c>
      <c r="D111" t="s">
        <v>60</v>
      </c>
      <c r="E111" t="s">
        <v>60</v>
      </c>
      <c r="F111" t="s">
        <v>409</v>
      </c>
      <c r="G111" t="s">
        <v>410</v>
      </c>
      <c r="H111">
        <v>2014</v>
      </c>
      <c r="I111" t="s">
        <v>411</v>
      </c>
      <c r="J111" t="s">
        <v>64</v>
      </c>
      <c r="K111" t="s">
        <v>412</v>
      </c>
      <c r="L111" t="s">
        <v>71</v>
      </c>
      <c r="M111" s="20"/>
      <c r="N111" s="33"/>
      <c r="O111" s="33"/>
    </row>
    <row r="112" spans="1:15" hidden="1" x14ac:dyDescent="0.3">
      <c r="A112" t="s">
        <v>11</v>
      </c>
      <c r="B112" t="s">
        <v>3896</v>
      </c>
      <c r="C112" t="b">
        <v>1</v>
      </c>
      <c r="D112" t="s">
        <v>60</v>
      </c>
      <c r="E112" t="s">
        <v>60</v>
      </c>
      <c r="F112" t="s">
        <v>413</v>
      </c>
      <c r="G112" t="s">
        <v>414</v>
      </c>
      <c r="H112">
        <v>2018</v>
      </c>
      <c r="I112" t="s">
        <v>415</v>
      </c>
      <c r="J112" t="s">
        <v>64</v>
      </c>
      <c r="K112" t="s">
        <v>383</v>
      </c>
      <c r="L112" t="s">
        <v>66</v>
      </c>
      <c r="M112" s="20"/>
      <c r="N112" s="33"/>
      <c r="O112" s="33"/>
    </row>
    <row r="113" spans="1:15" hidden="1" x14ac:dyDescent="0.3">
      <c r="A113" t="s">
        <v>11</v>
      </c>
      <c r="B113" t="s">
        <v>3896</v>
      </c>
      <c r="C113" t="b">
        <v>1</v>
      </c>
      <c r="D113" t="s">
        <v>60</v>
      </c>
      <c r="E113" t="s">
        <v>60</v>
      </c>
      <c r="F113" t="s">
        <v>416</v>
      </c>
      <c r="G113" t="s">
        <v>417</v>
      </c>
      <c r="H113">
        <v>2014</v>
      </c>
      <c r="I113" t="s">
        <v>418</v>
      </c>
      <c r="J113" t="s">
        <v>64</v>
      </c>
      <c r="K113" t="s">
        <v>154</v>
      </c>
      <c r="L113" t="s">
        <v>71</v>
      </c>
      <c r="M113" s="20"/>
      <c r="N113" s="33"/>
      <c r="O113" s="33"/>
    </row>
    <row r="114" spans="1:15" hidden="1" x14ac:dyDescent="0.3">
      <c r="A114" t="s">
        <v>11</v>
      </c>
      <c r="B114" t="s">
        <v>3896</v>
      </c>
      <c r="C114" t="b">
        <v>1</v>
      </c>
      <c r="D114" t="s">
        <v>60</v>
      </c>
      <c r="E114" t="s">
        <v>60</v>
      </c>
      <c r="F114" t="s">
        <v>419</v>
      </c>
      <c r="G114" t="s">
        <v>420</v>
      </c>
      <c r="H114">
        <v>2019</v>
      </c>
      <c r="I114" t="s">
        <v>421</v>
      </c>
      <c r="J114" t="s">
        <v>64</v>
      </c>
      <c r="K114" t="s">
        <v>422</v>
      </c>
      <c r="L114" t="s">
        <v>71</v>
      </c>
      <c r="M114" s="20"/>
      <c r="N114" s="33"/>
      <c r="O114" s="33"/>
    </row>
    <row r="115" spans="1:15" hidden="1" x14ac:dyDescent="0.3">
      <c r="A115" t="s">
        <v>11</v>
      </c>
      <c r="B115" t="s">
        <v>3896</v>
      </c>
      <c r="C115" t="b">
        <v>1</v>
      </c>
      <c r="D115" t="s">
        <v>60</v>
      </c>
      <c r="E115" t="s">
        <v>60</v>
      </c>
      <c r="F115" t="s">
        <v>423</v>
      </c>
      <c r="G115" t="s">
        <v>424</v>
      </c>
      <c r="H115">
        <v>2017</v>
      </c>
      <c r="I115" t="s">
        <v>425</v>
      </c>
      <c r="J115" t="s">
        <v>64</v>
      </c>
      <c r="K115" t="s">
        <v>426</v>
      </c>
      <c r="L115" t="s">
        <v>71</v>
      </c>
      <c r="M115" s="20"/>
      <c r="N115" s="33"/>
      <c r="O115" s="33"/>
    </row>
    <row r="116" spans="1:15" hidden="1" x14ac:dyDescent="0.3">
      <c r="A116" t="s">
        <v>11</v>
      </c>
      <c r="B116" t="s">
        <v>3896</v>
      </c>
      <c r="C116" t="b">
        <v>1</v>
      </c>
      <c r="D116" t="s">
        <v>60</v>
      </c>
      <c r="E116" t="s">
        <v>60</v>
      </c>
      <c r="F116" t="s">
        <v>427</v>
      </c>
      <c r="G116" t="s">
        <v>428</v>
      </c>
      <c r="H116">
        <v>2015</v>
      </c>
      <c r="I116" t="s">
        <v>429</v>
      </c>
      <c r="J116" t="s">
        <v>64</v>
      </c>
      <c r="K116" t="s">
        <v>430</v>
      </c>
      <c r="L116" t="s">
        <v>66</v>
      </c>
      <c r="M116" s="20"/>
      <c r="N116" s="33"/>
      <c r="O116" s="33"/>
    </row>
    <row r="117" spans="1:15" hidden="1" x14ac:dyDescent="0.3">
      <c r="A117" t="s">
        <v>11</v>
      </c>
      <c r="B117" t="s">
        <v>3896</v>
      </c>
      <c r="C117" t="b">
        <v>1</v>
      </c>
      <c r="D117" t="s">
        <v>60</v>
      </c>
      <c r="E117" t="s">
        <v>60</v>
      </c>
      <c r="F117" t="s">
        <v>431</v>
      </c>
      <c r="G117" t="s">
        <v>432</v>
      </c>
      <c r="H117">
        <v>2019</v>
      </c>
      <c r="I117" t="s">
        <v>433</v>
      </c>
      <c r="J117" t="s">
        <v>64</v>
      </c>
      <c r="K117" t="s">
        <v>120</v>
      </c>
      <c r="L117" t="s">
        <v>71</v>
      </c>
      <c r="M117" s="20"/>
      <c r="N117" s="33"/>
      <c r="O117" s="33"/>
    </row>
    <row r="118" spans="1:15" hidden="1" x14ac:dyDescent="0.3">
      <c r="A118" t="s">
        <v>11</v>
      </c>
      <c r="B118" t="s">
        <v>3896</v>
      </c>
      <c r="C118" t="b">
        <v>1</v>
      </c>
      <c r="D118" t="s">
        <v>60</v>
      </c>
      <c r="E118" t="s">
        <v>60</v>
      </c>
      <c r="F118" t="s">
        <v>434</v>
      </c>
      <c r="G118" t="s">
        <v>435</v>
      </c>
      <c r="H118">
        <v>2020</v>
      </c>
      <c r="I118" t="s">
        <v>436</v>
      </c>
      <c r="J118" t="s">
        <v>64</v>
      </c>
      <c r="K118" t="s">
        <v>437</v>
      </c>
      <c r="L118" t="s">
        <v>71</v>
      </c>
      <c r="M118" s="20"/>
      <c r="N118" s="33"/>
      <c r="O118" s="33"/>
    </row>
    <row r="119" spans="1:15" hidden="1" x14ac:dyDescent="0.3">
      <c r="A119" t="s">
        <v>11</v>
      </c>
      <c r="B119" t="s">
        <v>3896</v>
      </c>
      <c r="C119" t="b">
        <v>1</v>
      </c>
      <c r="D119" t="s">
        <v>60</v>
      </c>
      <c r="E119" t="s">
        <v>60</v>
      </c>
      <c r="F119" t="s">
        <v>439</v>
      </c>
      <c r="G119" t="s">
        <v>440</v>
      </c>
      <c r="H119">
        <v>2019</v>
      </c>
      <c r="I119" t="s">
        <v>441</v>
      </c>
      <c r="J119" t="s">
        <v>64</v>
      </c>
      <c r="K119" t="s">
        <v>442</v>
      </c>
      <c r="L119" t="s">
        <v>66</v>
      </c>
      <c r="M119" s="20"/>
      <c r="N119" s="33"/>
      <c r="O119" s="33"/>
    </row>
    <row r="120" spans="1:15" hidden="1" x14ac:dyDescent="0.3">
      <c r="A120" t="s">
        <v>11</v>
      </c>
      <c r="B120" t="s">
        <v>3896</v>
      </c>
      <c r="C120" t="b">
        <v>1</v>
      </c>
      <c r="D120" t="s">
        <v>60</v>
      </c>
      <c r="E120" t="s">
        <v>60</v>
      </c>
      <c r="F120" t="s">
        <v>443</v>
      </c>
      <c r="G120" t="s">
        <v>444</v>
      </c>
      <c r="H120">
        <v>2019</v>
      </c>
      <c r="I120" t="s">
        <v>445</v>
      </c>
      <c r="J120" t="s">
        <v>64</v>
      </c>
      <c r="K120" t="s">
        <v>446</v>
      </c>
      <c r="L120" t="s">
        <v>71</v>
      </c>
      <c r="M120" s="20"/>
      <c r="N120" s="33"/>
      <c r="O120" s="33"/>
    </row>
    <row r="121" spans="1:15" hidden="1" x14ac:dyDescent="0.3">
      <c r="A121" t="s">
        <v>11</v>
      </c>
      <c r="B121" t="s">
        <v>3896</v>
      </c>
      <c r="C121" t="b">
        <v>1</v>
      </c>
      <c r="D121" t="s">
        <v>60</v>
      </c>
      <c r="E121" t="s">
        <v>60</v>
      </c>
      <c r="F121" t="s">
        <v>447</v>
      </c>
      <c r="G121" t="s">
        <v>448</v>
      </c>
      <c r="H121">
        <v>2018</v>
      </c>
      <c r="I121" t="s">
        <v>449</v>
      </c>
      <c r="J121" t="s">
        <v>64</v>
      </c>
      <c r="K121" t="s">
        <v>450</v>
      </c>
      <c r="L121" t="s">
        <v>66</v>
      </c>
      <c r="M121" s="20"/>
      <c r="N121" s="33"/>
      <c r="O121" s="33"/>
    </row>
    <row r="122" spans="1:15" hidden="1" x14ac:dyDescent="0.3">
      <c r="A122" t="s">
        <v>11</v>
      </c>
      <c r="B122" t="s">
        <v>3896</v>
      </c>
      <c r="C122" t="b">
        <v>1</v>
      </c>
      <c r="D122" t="s">
        <v>60</v>
      </c>
      <c r="E122" t="s">
        <v>60</v>
      </c>
      <c r="F122" t="s">
        <v>451</v>
      </c>
      <c r="G122" t="s">
        <v>452</v>
      </c>
      <c r="H122">
        <v>2018</v>
      </c>
      <c r="I122" t="s">
        <v>453</v>
      </c>
      <c r="J122" t="s">
        <v>64</v>
      </c>
      <c r="K122" t="s">
        <v>454</v>
      </c>
      <c r="L122" t="s">
        <v>71</v>
      </c>
      <c r="M122" s="20"/>
      <c r="N122" s="33"/>
      <c r="O122" s="33"/>
    </row>
    <row r="123" spans="1:15" hidden="1" x14ac:dyDescent="0.3">
      <c r="A123" t="s">
        <v>11</v>
      </c>
      <c r="B123" t="s">
        <v>3896</v>
      </c>
      <c r="C123" t="b">
        <v>1</v>
      </c>
      <c r="D123" t="s">
        <v>60</v>
      </c>
      <c r="E123" t="s">
        <v>60</v>
      </c>
      <c r="F123" t="s">
        <v>455</v>
      </c>
      <c r="G123" t="s">
        <v>456</v>
      </c>
      <c r="H123">
        <v>2018</v>
      </c>
      <c r="I123" t="s">
        <v>457</v>
      </c>
      <c r="J123" t="s">
        <v>64</v>
      </c>
      <c r="K123" t="s">
        <v>458</v>
      </c>
      <c r="L123" t="s">
        <v>71</v>
      </c>
      <c r="M123" s="20"/>
      <c r="N123" s="33"/>
      <c r="O123" s="33"/>
    </row>
    <row r="124" spans="1:15" hidden="1" x14ac:dyDescent="0.3">
      <c r="A124" t="s">
        <v>11</v>
      </c>
      <c r="B124" t="s">
        <v>3896</v>
      </c>
      <c r="C124" t="b">
        <v>1</v>
      </c>
      <c r="D124" t="s">
        <v>60</v>
      </c>
      <c r="E124" t="s">
        <v>60</v>
      </c>
      <c r="F124" t="s">
        <v>459</v>
      </c>
      <c r="G124" t="s">
        <v>460</v>
      </c>
      <c r="H124">
        <v>2016</v>
      </c>
      <c r="I124" t="s">
        <v>461</v>
      </c>
      <c r="J124" t="s">
        <v>64</v>
      </c>
      <c r="K124" t="s">
        <v>462</v>
      </c>
      <c r="L124" t="s">
        <v>66</v>
      </c>
      <c r="M124" s="20"/>
      <c r="N124" s="33"/>
      <c r="O124" s="33"/>
    </row>
    <row r="125" spans="1:15" hidden="1" x14ac:dyDescent="0.3">
      <c r="A125" t="s">
        <v>11</v>
      </c>
      <c r="B125" t="s">
        <v>3896</v>
      </c>
      <c r="C125" t="b">
        <v>1</v>
      </c>
      <c r="D125" t="s">
        <v>60</v>
      </c>
      <c r="E125" t="s">
        <v>60</v>
      </c>
      <c r="F125" t="s">
        <v>463</v>
      </c>
      <c r="G125" t="s">
        <v>464</v>
      </c>
      <c r="H125">
        <v>2017</v>
      </c>
      <c r="I125" t="s">
        <v>465</v>
      </c>
      <c r="J125" t="s">
        <v>64</v>
      </c>
      <c r="K125" t="s">
        <v>466</v>
      </c>
      <c r="L125" t="s">
        <v>71</v>
      </c>
      <c r="M125" s="20"/>
      <c r="N125" s="33"/>
      <c r="O125" s="33"/>
    </row>
    <row r="126" spans="1:15" hidden="1" x14ac:dyDescent="0.3">
      <c r="A126" t="s">
        <v>11</v>
      </c>
      <c r="B126" t="s">
        <v>3896</v>
      </c>
      <c r="C126" t="b">
        <v>1</v>
      </c>
      <c r="D126" t="s">
        <v>60</v>
      </c>
      <c r="E126" t="s">
        <v>60</v>
      </c>
      <c r="F126" t="s">
        <v>467</v>
      </c>
      <c r="G126" t="s">
        <v>370</v>
      </c>
      <c r="H126">
        <v>2019</v>
      </c>
      <c r="I126" t="s">
        <v>468</v>
      </c>
      <c r="J126" t="s">
        <v>64</v>
      </c>
      <c r="K126" t="s">
        <v>372</v>
      </c>
      <c r="L126" t="s">
        <v>71</v>
      </c>
      <c r="M126" s="20"/>
      <c r="N126" s="33"/>
      <c r="O126" s="33"/>
    </row>
    <row r="127" spans="1:15" hidden="1" x14ac:dyDescent="0.3">
      <c r="A127" t="s">
        <v>11</v>
      </c>
      <c r="B127" t="s">
        <v>3896</v>
      </c>
      <c r="C127" t="b">
        <v>1</v>
      </c>
      <c r="D127" t="s">
        <v>60</v>
      </c>
      <c r="E127" t="s">
        <v>60</v>
      </c>
      <c r="F127" t="s">
        <v>469</v>
      </c>
      <c r="G127" t="s">
        <v>470</v>
      </c>
      <c r="H127">
        <v>2019</v>
      </c>
      <c r="I127" t="s">
        <v>471</v>
      </c>
      <c r="J127" t="s">
        <v>64</v>
      </c>
      <c r="K127" t="s">
        <v>472</v>
      </c>
      <c r="L127" t="s">
        <v>66</v>
      </c>
      <c r="M127" s="20"/>
      <c r="N127" s="33"/>
      <c r="O127" s="33"/>
    </row>
    <row r="128" spans="1:15" hidden="1" x14ac:dyDescent="0.3">
      <c r="A128" t="s">
        <v>11</v>
      </c>
      <c r="B128" t="s">
        <v>3896</v>
      </c>
      <c r="C128" t="b">
        <v>1</v>
      </c>
      <c r="D128" t="s">
        <v>60</v>
      </c>
      <c r="E128" t="s">
        <v>60</v>
      </c>
      <c r="F128" t="s">
        <v>473</v>
      </c>
      <c r="G128" t="s">
        <v>474</v>
      </c>
      <c r="H128">
        <v>2019</v>
      </c>
      <c r="I128" t="s">
        <v>475</v>
      </c>
      <c r="J128" t="s">
        <v>64</v>
      </c>
      <c r="K128" t="s">
        <v>186</v>
      </c>
      <c r="L128" t="s">
        <v>66</v>
      </c>
      <c r="M128" s="20"/>
      <c r="N128" s="33"/>
      <c r="O128" s="33"/>
    </row>
    <row r="129" spans="1:15" hidden="1" x14ac:dyDescent="0.3">
      <c r="A129" t="s">
        <v>11</v>
      </c>
      <c r="B129" t="s">
        <v>3896</v>
      </c>
      <c r="C129" t="b">
        <v>1</v>
      </c>
      <c r="D129" t="s">
        <v>60</v>
      </c>
      <c r="E129" t="s">
        <v>60</v>
      </c>
      <c r="F129" t="s">
        <v>476</v>
      </c>
      <c r="G129" t="s">
        <v>477</v>
      </c>
      <c r="H129">
        <v>2019</v>
      </c>
      <c r="I129" t="s">
        <v>478</v>
      </c>
      <c r="J129" t="s">
        <v>64</v>
      </c>
      <c r="K129" t="s">
        <v>120</v>
      </c>
      <c r="L129" t="s">
        <v>71</v>
      </c>
      <c r="M129" s="20"/>
      <c r="N129" s="33"/>
      <c r="O129" s="33"/>
    </row>
    <row r="130" spans="1:15" hidden="1" x14ac:dyDescent="0.3">
      <c r="A130" t="s">
        <v>11</v>
      </c>
      <c r="B130" t="s">
        <v>3896</v>
      </c>
      <c r="C130" t="b">
        <v>1</v>
      </c>
      <c r="D130" t="s">
        <v>60</v>
      </c>
      <c r="E130" t="s">
        <v>60</v>
      </c>
      <c r="F130" t="s">
        <v>479</v>
      </c>
      <c r="G130" t="s">
        <v>480</v>
      </c>
      <c r="H130">
        <v>2017</v>
      </c>
      <c r="I130" t="s">
        <v>481</v>
      </c>
      <c r="J130" t="s">
        <v>64</v>
      </c>
      <c r="K130" t="s">
        <v>339</v>
      </c>
      <c r="L130" t="s">
        <v>71</v>
      </c>
      <c r="M130" s="20"/>
      <c r="N130" s="33"/>
      <c r="O130" s="33"/>
    </row>
    <row r="131" spans="1:15" hidden="1" x14ac:dyDescent="0.3">
      <c r="A131" t="s">
        <v>11</v>
      </c>
      <c r="B131" t="s">
        <v>3896</v>
      </c>
      <c r="C131" t="b">
        <v>1</v>
      </c>
      <c r="D131" t="s">
        <v>60</v>
      </c>
      <c r="E131" t="s">
        <v>60</v>
      </c>
      <c r="F131" t="s">
        <v>482</v>
      </c>
      <c r="G131" t="s">
        <v>483</v>
      </c>
      <c r="H131">
        <v>2019</v>
      </c>
      <c r="I131" t="s">
        <v>484</v>
      </c>
      <c r="J131" t="s">
        <v>64</v>
      </c>
      <c r="K131" t="s">
        <v>485</v>
      </c>
      <c r="L131" t="s">
        <v>71</v>
      </c>
      <c r="M131" s="20"/>
      <c r="N131" s="33"/>
      <c r="O131" s="33"/>
    </row>
    <row r="132" spans="1:15" hidden="1" x14ac:dyDescent="0.3">
      <c r="A132" t="s">
        <v>11</v>
      </c>
      <c r="B132" t="s">
        <v>3896</v>
      </c>
      <c r="C132" t="b">
        <v>1</v>
      </c>
      <c r="D132" t="s">
        <v>60</v>
      </c>
      <c r="E132" t="s">
        <v>60</v>
      </c>
      <c r="F132" t="s">
        <v>486</v>
      </c>
      <c r="G132" t="s">
        <v>487</v>
      </c>
      <c r="H132">
        <v>2014</v>
      </c>
      <c r="I132" t="s">
        <v>488</v>
      </c>
      <c r="J132" t="s">
        <v>64</v>
      </c>
      <c r="K132" t="s">
        <v>392</v>
      </c>
      <c r="L132" t="s">
        <v>71</v>
      </c>
      <c r="M132" s="20"/>
      <c r="N132" s="33"/>
      <c r="O132" s="33"/>
    </row>
    <row r="133" spans="1:15" hidden="1" x14ac:dyDescent="0.3">
      <c r="A133" t="s">
        <v>11</v>
      </c>
      <c r="B133" t="s">
        <v>3896</v>
      </c>
      <c r="C133" t="b">
        <v>1</v>
      </c>
      <c r="D133" t="s">
        <v>60</v>
      </c>
      <c r="E133" t="s">
        <v>60</v>
      </c>
      <c r="F133" t="s">
        <v>489</v>
      </c>
      <c r="G133" t="s">
        <v>490</v>
      </c>
      <c r="H133">
        <v>2020</v>
      </c>
      <c r="I133" t="s">
        <v>491</v>
      </c>
      <c r="J133" t="s">
        <v>64</v>
      </c>
      <c r="K133" t="s">
        <v>383</v>
      </c>
      <c r="L133" t="s">
        <v>66</v>
      </c>
      <c r="M133" s="20"/>
      <c r="N133" s="33"/>
      <c r="O133" s="33"/>
    </row>
    <row r="134" spans="1:15" hidden="1" x14ac:dyDescent="0.3">
      <c r="A134" t="s">
        <v>11</v>
      </c>
      <c r="B134" t="s">
        <v>3896</v>
      </c>
      <c r="C134" t="b">
        <v>1</v>
      </c>
      <c r="D134" t="s">
        <v>60</v>
      </c>
      <c r="E134" t="s">
        <v>60</v>
      </c>
      <c r="F134" t="s">
        <v>492</v>
      </c>
      <c r="G134" t="s">
        <v>493</v>
      </c>
      <c r="H134">
        <v>2016</v>
      </c>
      <c r="I134" t="s">
        <v>494</v>
      </c>
      <c r="J134" t="s">
        <v>64</v>
      </c>
      <c r="K134" t="s">
        <v>383</v>
      </c>
      <c r="L134" t="s">
        <v>66</v>
      </c>
      <c r="M134" s="20"/>
      <c r="N134" s="33"/>
      <c r="O134" s="33"/>
    </row>
    <row r="135" spans="1:15" hidden="1" x14ac:dyDescent="0.3">
      <c r="A135" t="s">
        <v>11</v>
      </c>
      <c r="B135" t="s">
        <v>3896</v>
      </c>
      <c r="C135" t="b">
        <v>1</v>
      </c>
      <c r="D135" t="s">
        <v>60</v>
      </c>
      <c r="E135" t="s">
        <v>60</v>
      </c>
      <c r="F135" t="s">
        <v>495</v>
      </c>
      <c r="G135" t="s">
        <v>496</v>
      </c>
      <c r="H135">
        <v>2016</v>
      </c>
      <c r="I135" t="s">
        <v>497</v>
      </c>
      <c r="J135" t="s">
        <v>64</v>
      </c>
      <c r="K135" t="s">
        <v>186</v>
      </c>
      <c r="L135" t="s">
        <v>66</v>
      </c>
      <c r="M135" s="20"/>
      <c r="N135" s="33"/>
      <c r="O135" s="33"/>
    </row>
    <row r="136" spans="1:15" hidden="1" x14ac:dyDescent="0.3">
      <c r="A136" t="s">
        <v>11</v>
      </c>
      <c r="B136" t="s">
        <v>3896</v>
      </c>
      <c r="C136" t="b">
        <v>1</v>
      </c>
      <c r="D136" t="s">
        <v>60</v>
      </c>
      <c r="E136" t="s">
        <v>60</v>
      </c>
      <c r="F136" t="s">
        <v>498</v>
      </c>
      <c r="G136" t="s">
        <v>499</v>
      </c>
      <c r="H136">
        <v>2019</v>
      </c>
      <c r="I136" t="s">
        <v>500</v>
      </c>
      <c r="J136" t="s">
        <v>64</v>
      </c>
      <c r="K136" t="s">
        <v>89</v>
      </c>
      <c r="L136" t="s">
        <v>71</v>
      </c>
      <c r="M136" s="20"/>
      <c r="N136" s="33"/>
      <c r="O136" s="33"/>
    </row>
    <row r="137" spans="1:15" hidden="1" x14ac:dyDescent="0.3">
      <c r="A137" t="s">
        <v>11</v>
      </c>
      <c r="B137" t="s">
        <v>3896</v>
      </c>
      <c r="C137" t="b">
        <v>1</v>
      </c>
      <c r="D137" t="s">
        <v>60</v>
      </c>
      <c r="E137" t="s">
        <v>60</v>
      </c>
      <c r="F137" t="s">
        <v>501</v>
      </c>
      <c r="G137" t="s">
        <v>502</v>
      </c>
      <c r="H137">
        <v>2014</v>
      </c>
      <c r="I137" t="s">
        <v>503</v>
      </c>
      <c r="J137" t="s">
        <v>64</v>
      </c>
      <c r="K137" t="s">
        <v>504</v>
      </c>
      <c r="L137" t="s">
        <v>71</v>
      </c>
      <c r="M137" s="20"/>
      <c r="N137" s="33"/>
      <c r="O137" s="33"/>
    </row>
    <row r="138" spans="1:15" hidden="1" x14ac:dyDescent="0.3">
      <c r="A138" t="s">
        <v>11</v>
      </c>
      <c r="B138" t="b">
        <v>0</v>
      </c>
      <c r="C138" t="b">
        <v>1</v>
      </c>
      <c r="D138" t="s">
        <v>60</v>
      </c>
      <c r="E138" t="s">
        <v>60</v>
      </c>
      <c r="F138" t="s">
        <v>505</v>
      </c>
      <c r="G138" t="s">
        <v>345</v>
      </c>
      <c r="H138">
        <v>2016</v>
      </c>
      <c r="I138" t="s">
        <v>506</v>
      </c>
      <c r="J138" t="s">
        <v>64</v>
      </c>
      <c r="K138" t="s">
        <v>347</v>
      </c>
      <c r="L138" t="s">
        <v>71</v>
      </c>
      <c r="M138" s="20"/>
      <c r="N138" s="33"/>
      <c r="O138" s="33"/>
    </row>
    <row r="139" spans="1:15" hidden="1" x14ac:dyDescent="0.3">
      <c r="A139" t="s">
        <v>11</v>
      </c>
      <c r="B139" t="s">
        <v>3896</v>
      </c>
      <c r="C139" t="b">
        <v>1</v>
      </c>
      <c r="D139" t="s">
        <v>60</v>
      </c>
      <c r="E139" t="s">
        <v>60</v>
      </c>
      <c r="F139" t="s">
        <v>507</v>
      </c>
      <c r="G139" t="s">
        <v>508</v>
      </c>
      <c r="H139">
        <v>2018</v>
      </c>
      <c r="I139" t="s">
        <v>509</v>
      </c>
      <c r="J139" t="s">
        <v>64</v>
      </c>
      <c r="K139" t="s">
        <v>65</v>
      </c>
      <c r="L139" t="s">
        <v>66</v>
      </c>
      <c r="M139" s="20"/>
      <c r="N139" s="33"/>
      <c r="O139" s="33"/>
    </row>
    <row r="140" spans="1:15" hidden="1" x14ac:dyDescent="0.3">
      <c r="A140" t="s">
        <v>11</v>
      </c>
      <c r="B140" t="s">
        <v>3896</v>
      </c>
      <c r="C140" t="b">
        <v>1</v>
      </c>
      <c r="D140" t="s">
        <v>60</v>
      </c>
      <c r="E140" t="s">
        <v>60</v>
      </c>
      <c r="F140" t="s">
        <v>510</v>
      </c>
      <c r="G140" t="s">
        <v>511</v>
      </c>
      <c r="H140">
        <v>2017</v>
      </c>
      <c r="I140" t="s">
        <v>512</v>
      </c>
      <c r="J140" t="s">
        <v>64</v>
      </c>
      <c r="K140" t="s">
        <v>513</v>
      </c>
      <c r="L140" t="s">
        <v>66</v>
      </c>
      <c r="M140" s="20"/>
      <c r="N140" s="33"/>
      <c r="O140" s="33"/>
    </row>
    <row r="141" spans="1:15" hidden="1" x14ac:dyDescent="0.3">
      <c r="A141" t="s">
        <v>11</v>
      </c>
      <c r="B141" t="s">
        <v>3896</v>
      </c>
      <c r="C141" t="b">
        <v>1</v>
      </c>
      <c r="D141" t="s">
        <v>60</v>
      </c>
      <c r="E141" t="s">
        <v>60</v>
      </c>
      <c r="F141" t="s">
        <v>514</v>
      </c>
      <c r="G141" t="s">
        <v>515</v>
      </c>
      <c r="H141">
        <v>2014</v>
      </c>
      <c r="I141" t="s">
        <v>516</v>
      </c>
      <c r="J141" t="s">
        <v>64</v>
      </c>
      <c r="K141" t="s">
        <v>517</v>
      </c>
      <c r="L141" t="s">
        <v>66</v>
      </c>
      <c r="M141" s="20"/>
      <c r="N141" s="33"/>
      <c r="O141" s="33"/>
    </row>
    <row r="142" spans="1:15" x14ac:dyDescent="0.3">
      <c r="A142" t="s">
        <v>11</v>
      </c>
      <c r="B142" t="s">
        <v>3897</v>
      </c>
      <c r="C142" t="b">
        <v>1</v>
      </c>
      <c r="D142" t="s">
        <v>60</v>
      </c>
      <c r="E142" t="s">
        <v>60</v>
      </c>
      <c r="F142" t="s">
        <v>518</v>
      </c>
      <c r="G142" t="s">
        <v>519</v>
      </c>
      <c r="H142">
        <v>2020</v>
      </c>
      <c r="I142" t="s">
        <v>520</v>
      </c>
      <c r="J142" t="s">
        <v>64</v>
      </c>
      <c r="K142" t="s">
        <v>65</v>
      </c>
      <c r="L142" t="s">
        <v>66</v>
      </c>
      <c r="M142" s="20"/>
      <c r="N142" s="33"/>
      <c r="O142" s="33"/>
    </row>
    <row r="143" spans="1:15" hidden="1" x14ac:dyDescent="0.3">
      <c r="A143" t="s">
        <v>11</v>
      </c>
      <c r="B143" t="s">
        <v>3896</v>
      </c>
      <c r="C143" t="b">
        <v>1</v>
      </c>
      <c r="D143" t="s">
        <v>60</v>
      </c>
      <c r="E143" t="s">
        <v>60</v>
      </c>
      <c r="F143" t="s">
        <v>521</v>
      </c>
      <c r="G143" t="s">
        <v>522</v>
      </c>
      <c r="H143">
        <v>2018</v>
      </c>
      <c r="I143" t="s">
        <v>523</v>
      </c>
      <c r="J143" t="s">
        <v>64</v>
      </c>
      <c r="K143" t="s">
        <v>524</v>
      </c>
      <c r="L143" t="s">
        <v>66</v>
      </c>
      <c r="M143" s="20"/>
      <c r="N143" s="33"/>
      <c r="O143" s="33"/>
    </row>
    <row r="144" spans="1:15" hidden="1" x14ac:dyDescent="0.3">
      <c r="A144" t="s">
        <v>11</v>
      </c>
      <c r="B144" t="s">
        <v>3896</v>
      </c>
      <c r="C144" t="b">
        <v>1</v>
      </c>
      <c r="D144" t="s">
        <v>60</v>
      </c>
      <c r="E144" t="s">
        <v>60</v>
      </c>
      <c r="F144" t="s">
        <v>525</v>
      </c>
      <c r="G144" t="s">
        <v>526</v>
      </c>
      <c r="H144">
        <v>2016</v>
      </c>
      <c r="I144" t="s">
        <v>527</v>
      </c>
      <c r="J144" t="s">
        <v>64</v>
      </c>
      <c r="K144" t="s">
        <v>528</v>
      </c>
      <c r="L144" t="s">
        <v>71</v>
      </c>
      <c r="M144" s="20"/>
      <c r="N144" s="33"/>
      <c r="O144" s="33"/>
    </row>
    <row r="145" spans="1:15" hidden="1" x14ac:dyDescent="0.3">
      <c r="A145" t="s">
        <v>11</v>
      </c>
      <c r="B145" t="s">
        <v>3896</v>
      </c>
      <c r="C145" t="b">
        <v>1</v>
      </c>
      <c r="D145" t="s">
        <v>60</v>
      </c>
      <c r="E145" t="s">
        <v>60</v>
      </c>
      <c r="F145" t="s">
        <v>529</v>
      </c>
      <c r="G145" t="s">
        <v>530</v>
      </c>
      <c r="H145">
        <v>2017</v>
      </c>
      <c r="I145" t="s">
        <v>531</v>
      </c>
      <c r="J145" t="s">
        <v>64</v>
      </c>
      <c r="K145" t="s">
        <v>532</v>
      </c>
      <c r="L145" t="s">
        <v>71</v>
      </c>
      <c r="M145" s="20"/>
      <c r="N145" s="33"/>
      <c r="O145" s="33"/>
    </row>
    <row r="146" spans="1:15" hidden="1" x14ac:dyDescent="0.3">
      <c r="A146" t="s">
        <v>11</v>
      </c>
      <c r="B146" t="s">
        <v>3896</v>
      </c>
      <c r="C146" t="b">
        <v>1</v>
      </c>
      <c r="D146" t="s">
        <v>60</v>
      </c>
      <c r="E146" t="s">
        <v>60</v>
      </c>
      <c r="F146" t="s">
        <v>533</v>
      </c>
      <c r="G146" t="s">
        <v>534</v>
      </c>
      <c r="H146">
        <v>2015</v>
      </c>
      <c r="I146" t="s">
        <v>535</v>
      </c>
      <c r="J146" t="s">
        <v>64</v>
      </c>
      <c r="K146" t="s">
        <v>462</v>
      </c>
      <c r="L146" t="s">
        <v>66</v>
      </c>
      <c r="M146" s="20"/>
      <c r="N146" s="33"/>
      <c r="O146" s="33"/>
    </row>
    <row r="147" spans="1:15" hidden="1" x14ac:dyDescent="0.3">
      <c r="A147" t="s">
        <v>11</v>
      </c>
      <c r="B147" t="s">
        <v>3896</v>
      </c>
      <c r="C147" t="b">
        <v>1</v>
      </c>
      <c r="D147" t="s">
        <v>60</v>
      </c>
      <c r="E147" t="s">
        <v>60</v>
      </c>
      <c r="F147" t="s">
        <v>539</v>
      </c>
      <c r="G147" t="s">
        <v>540</v>
      </c>
      <c r="H147">
        <v>2014</v>
      </c>
      <c r="I147" t="s">
        <v>541</v>
      </c>
      <c r="J147" t="s">
        <v>64</v>
      </c>
      <c r="K147" t="s">
        <v>154</v>
      </c>
      <c r="L147" t="s">
        <v>71</v>
      </c>
      <c r="M147" s="20"/>
      <c r="N147" s="33"/>
      <c r="O147" s="33"/>
    </row>
    <row r="148" spans="1:15" hidden="1" x14ac:dyDescent="0.3">
      <c r="A148" t="s">
        <v>11</v>
      </c>
      <c r="B148" t="s">
        <v>3896</v>
      </c>
      <c r="C148" t="b">
        <v>1</v>
      </c>
      <c r="D148" t="s">
        <v>60</v>
      </c>
      <c r="E148" t="s">
        <v>60</v>
      </c>
      <c r="F148" t="s">
        <v>542</v>
      </c>
      <c r="G148" t="s">
        <v>543</v>
      </c>
      <c r="H148">
        <v>2019</v>
      </c>
      <c r="I148" t="s">
        <v>544</v>
      </c>
      <c r="J148" t="s">
        <v>64</v>
      </c>
      <c r="K148" t="s">
        <v>545</v>
      </c>
      <c r="L148" t="s">
        <v>66</v>
      </c>
      <c r="M148" s="20"/>
      <c r="N148" s="33"/>
      <c r="O148" s="33"/>
    </row>
    <row r="149" spans="1:15" hidden="1" x14ac:dyDescent="0.3">
      <c r="A149" t="s">
        <v>11</v>
      </c>
      <c r="B149" t="s">
        <v>3896</v>
      </c>
      <c r="C149" t="b">
        <v>1</v>
      </c>
      <c r="D149" t="s">
        <v>60</v>
      </c>
      <c r="E149" t="s">
        <v>60</v>
      </c>
      <c r="F149" t="s">
        <v>546</v>
      </c>
      <c r="G149" t="s">
        <v>547</v>
      </c>
      <c r="H149">
        <v>2015</v>
      </c>
      <c r="I149" t="s">
        <v>548</v>
      </c>
      <c r="J149" t="s">
        <v>64</v>
      </c>
      <c r="K149" t="s">
        <v>549</v>
      </c>
      <c r="L149" t="s">
        <v>71</v>
      </c>
      <c r="M149" s="20"/>
      <c r="N149" s="33"/>
      <c r="O149" s="33"/>
    </row>
    <row r="150" spans="1:15" hidden="1" x14ac:dyDescent="0.3">
      <c r="A150" t="s">
        <v>11</v>
      </c>
      <c r="B150" t="s">
        <v>3896</v>
      </c>
      <c r="C150" t="b">
        <v>1</v>
      </c>
      <c r="D150" t="s">
        <v>60</v>
      </c>
      <c r="E150" t="s">
        <v>60</v>
      </c>
      <c r="F150" t="s">
        <v>550</v>
      </c>
      <c r="G150" t="s">
        <v>551</v>
      </c>
      <c r="H150">
        <v>2014</v>
      </c>
      <c r="I150" t="s">
        <v>552</v>
      </c>
      <c r="J150" t="s">
        <v>64</v>
      </c>
      <c r="K150" t="s">
        <v>545</v>
      </c>
      <c r="L150" t="s">
        <v>66</v>
      </c>
      <c r="M150" s="20"/>
      <c r="N150" s="33"/>
      <c r="O150" s="33"/>
    </row>
    <row r="151" spans="1:15" hidden="1" x14ac:dyDescent="0.3">
      <c r="A151" t="s">
        <v>11</v>
      </c>
      <c r="B151" t="s">
        <v>3896</v>
      </c>
      <c r="C151" t="b">
        <v>1</v>
      </c>
      <c r="D151" t="s">
        <v>60</v>
      </c>
      <c r="E151" t="s">
        <v>60</v>
      </c>
      <c r="F151" t="s">
        <v>553</v>
      </c>
      <c r="G151" t="s">
        <v>554</v>
      </c>
      <c r="H151">
        <v>2019</v>
      </c>
      <c r="I151" t="s">
        <v>555</v>
      </c>
      <c r="J151" t="s">
        <v>64</v>
      </c>
      <c r="K151" t="s">
        <v>556</v>
      </c>
      <c r="L151" t="s">
        <v>71</v>
      </c>
      <c r="M151" s="20"/>
      <c r="N151" s="33"/>
      <c r="O151" s="33"/>
    </row>
    <row r="152" spans="1:15" hidden="1" x14ac:dyDescent="0.3">
      <c r="A152" t="s">
        <v>11</v>
      </c>
      <c r="B152" t="s">
        <v>3897</v>
      </c>
      <c r="C152" t="b">
        <v>0</v>
      </c>
      <c r="D152" t="s">
        <v>60</v>
      </c>
      <c r="E152" t="s">
        <v>60</v>
      </c>
      <c r="F152" t="s">
        <v>557</v>
      </c>
      <c r="G152" t="s">
        <v>313</v>
      </c>
      <c r="H152">
        <v>2016</v>
      </c>
      <c r="I152" t="s">
        <v>558</v>
      </c>
      <c r="J152" t="s">
        <v>64</v>
      </c>
      <c r="K152" t="s">
        <v>315</v>
      </c>
      <c r="L152" t="s">
        <v>71</v>
      </c>
      <c r="M152" s="20"/>
      <c r="N152" s="33"/>
      <c r="O152" s="33"/>
    </row>
    <row r="153" spans="1:15" hidden="1" x14ac:dyDescent="0.3">
      <c r="A153" t="s">
        <v>11</v>
      </c>
      <c r="B153" t="s">
        <v>3896</v>
      </c>
      <c r="C153" t="b">
        <v>1</v>
      </c>
      <c r="D153" t="s">
        <v>60</v>
      </c>
      <c r="E153" t="s">
        <v>60</v>
      </c>
      <c r="F153" t="s">
        <v>559</v>
      </c>
      <c r="G153" t="s">
        <v>560</v>
      </c>
      <c r="H153">
        <v>2019</v>
      </c>
      <c r="I153" t="s">
        <v>561</v>
      </c>
      <c r="J153" t="s">
        <v>64</v>
      </c>
      <c r="K153" t="s">
        <v>513</v>
      </c>
      <c r="L153" t="s">
        <v>66</v>
      </c>
      <c r="M153" s="20"/>
      <c r="N153" s="33"/>
      <c r="O153" s="33"/>
    </row>
    <row r="154" spans="1:15" hidden="1" x14ac:dyDescent="0.3">
      <c r="A154" t="s">
        <v>11</v>
      </c>
      <c r="B154" t="s">
        <v>3896</v>
      </c>
      <c r="C154" t="b">
        <v>1</v>
      </c>
      <c r="D154" t="s">
        <v>60</v>
      </c>
      <c r="E154" t="s">
        <v>60</v>
      </c>
      <c r="F154" t="s">
        <v>562</v>
      </c>
      <c r="G154" t="s">
        <v>563</v>
      </c>
      <c r="H154">
        <v>2017</v>
      </c>
      <c r="I154" t="s">
        <v>564</v>
      </c>
      <c r="J154" t="s">
        <v>64</v>
      </c>
      <c r="K154" t="s">
        <v>565</v>
      </c>
      <c r="L154" t="s">
        <v>71</v>
      </c>
      <c r="M154" s="20"/>
      <c r="N154" s="33"/>
      <c r="O154" s="33"/>
    </row>
    <row r="155" spans="1:15" hidden="1" x14ac:dyDescent="0.3">
      <c r="A155" t="s">
        <v>11</v>
      </c>
      <c r="B155" t="s">
        <v>3896</v>
      </c>
      <c r="C155" t="b">
        <v>1</v>
      </c>
      <c r="D155" t="s">
        <v>60</v>
      </c>
      <c r="E155" t="s">
        <v>60</v>
      </c>
      <c r="F155" t="s">
        <v>566</v>
      </c>
      <c r="G155" t="s">
        <v>567</v>
      </c>
      <c r="H155">
        <v>2017</v>
      </c>
      <c r="I155" t="s">
        <v>568</v>
      </c>
      <c r="J155" t="s">
        <v>64</v>
      </c>
      <c r="K155" t="s">
        <v>99</v>
      </c>
      <c r="L155" t="s">
        <v>71</v>
      </c>
      <c r="M155" s="20"/>
      <c r="N155" s="33"/>
      <c r="O155" s="33"/>
    </row>
    <row r="156" spans="1:15" hidden="1" x14ac:dyDescent="0.3">
      <c r="A156" t="s">
        <v>11</v>
      </c>
      <c r="B156" t="s">
        <v>3896</v>
      </c>
      <c r="C156" t="b">
        <v>1</v>
      </c>
      <c r="D156" t="s">
        <v>60</v>
      </c>
      <c r="E156" t="s">
        <v>60</v>
      </c>
      <c r="F156" t="s">
        <v>569</v>
      </c>
      <c r="G156" t="s">
        <v>570</v>
      </c>
      <c r="H156">
        <v>2015</v>
      </c>
      <c r="I156" t="s">
        <v>571</v>
      </c>
      <c r="J156" t="s">
        <v>64</v>
      </c>
      <c r="K156" t="s">
        <v>572</v>
      </c>
      <c r="L156" t="s">
        <v>66</v>
      </c>
      <c r="M156" s="20"/>
      <c r="N156" s="33"/>
      <c r="O156" s="33"/>
    </row>
    <row r="157" spans="1:15" hidden="1" x14ac:dyDescent="0.3">
      <c r="A157" t="s">
        <v>11</v>
      </c>
      <c r="B157" t="s">
        <v>3896</v>
      </c>
      <c r="C157" t="b">
        <v>1</v>
      </c>
      <c r="D157" t="s">
        <v>60</v>
      </c>
      <c r="E157" t="s">
        <v>60</v>
      </c>
      <c r="F157" t="s">
        <v>573</v>
      </c>
      <c r="G157" t="s">
        <v>574</v>
      </c>
      <c r="H157">
        <v>2015</v>
      </c>
      <c r="I157" t="s">
        <v>575</v>
      </c>
      <c r="J157" t="s">
        <v>64</v>
      </c>
      <c r="K157" t="s">
        <v>576</v>
      </c>
      <c r="L157" t="s">
        <v>71</v>
      </c>
      <c r="M157" s="20"/>
      <c r="N157" s="33"/>
      <c r="O157" s="33"/>
    </row>
    <row r="158" spans="1:15" hidden="1" x14ac:dyDescent="0.3">
      <c r="A158" t="s">
        <v>11</v>
      </c>
      <c r="B158" t="s">
        <v>3896</v>
      </c>
      <c r="C158" t="b">
        <v>1</v>
      </c>
      <c r="D158" t="s">
        <v>60</v>
      </c>
      <c r="E158" t="s">
        <v>60</v>
      </c>
      <c r="F158" t="s">
        <v>577</v>
      </c>
      <c r="G158" t="s">
        <v>578</v>
      </c>
      <c r="H158">
        <v>2019</v>
      </c>
      <c r="I158" t="s">
        <v>579</v>
      </c>
      <c r="J158" t="s">
        <v>64</v>
      </c>
      <c r="K158" t="s">
        <v>223</v>
      </c>
      <c r="L158" t="s">
        <v>66</v>
      </c>
      <c r="M158" s="20"/>
      <c r="N158" s="33"/>
      <c r="O158" s="33"/>
    </row>
    <row r="159" spans="1:15" hidden="1" x14ac:dyDescent="0.3">
      <c r="A159" t="s">
        <v>11</v>
      </c>
      <c r="B159" t="s">
        <v>3896</v>
      </c>
      <c r="C159" t="b">
        <v>1</v>
      </c>
      <c r="D159" t="s">
        <v>60</v>
      </c>
      <c r="E159" t="s">
        <v>60</v>
      </c>
      <c r="F159" t="s">
        <v>580</v>
      </c>
      <c r="G159" t="s">
        <v>581</v>
      </c>
      <c r="H159">
        <v>2014</v>
      </c>
      <c r="I159" t="s">
        <v>582</v>
      </c>
      <c r="J159" t="s">
        <v>64</v>
      </c>
      <c r="K159" t="s">
        <v>583</v>
      </c>
      <c r="L159" t="s">
        <v>71</v>
      </c>
      <c r="M159" s="20"/>
      <c r="N159" s="33"/>
      <c r="O159" s="33"/>
    </row>
    <row r="160" spans="1:15" hidden="1" x14ac:dyDescent="0.3">
      <c r="A160" t="s">
        <v>11</v>
      </c>
      <c r="B160" t="s">
        <v>3896</v>
      </c>
      <c r="C160" t="b">
        <v>1</v>
      </c>
      <c r="D160" t="s">
        <v>60</v>
      </c>
      <c r="E160" t="s">
        <v>60</v>
      </c>
      <c r="F160" t="s">
        <v>584</v>
      </c>
      <c r="G160" t="s">
        <v>585</v>
      </c>
      <c r="H160">
        <v>2020</v>
      </c>
      <c r="I160" t="s">
        <v>586</v>
      </c>
      <c r="J160" t="s">
        <v>64</v>
      </c>
      <c r="K160" t="s">
        <v>135</v>
      </c>
      <c r="L160" t="s">
        <v>66</v>
      </c>
      <c r="M160" s="20"/>
      <c r="N160" s="33"/>
      <c r="O160" s="33"/>
    </row>
    <row r="161" spans="1:15" hidden="1" x14ac:dyDescent="0.3">
      <c r="A161" t="s">
        <v>11</v>
      </c>
      <c r="B161" t="s">
        <v>3896</v>
      </c>
      <c r="C161" t="b">
        <v>1</v>
      </c>
      <c r="D161" t="s">
        <v>60</v>
      </c>
      <c r="E161" t="s">
        <v>60</v>
      </c>
      <c r="F161" t="s">
        <v>587</v>
      </c>
      <c r="G161" t="s">
        <v>588</v>
      </c>
      <c r="H161">
        <v>2016</v>
      </c>
      <c r="I161" t="s">
        <v>589</v>
      </c>
      <c r="J161" t="s">
        <v>64</v>
      </c>
      <c r="K161" t="s">
        <v>180</v>
      </c>
      <c r="L161" t="s">
        <v>66</v>
      </c>
      <c r="M161" s="20"/>
      <c r="N161" s="33"/>
      <c r="O161" s="33"/>
    </row>
    <row r="162" spans="1:15" hidden="1" x14ac:dyDescent="0.3">
      <c r="A162" t="s">
        <v>11</v>
      </c>
      <c r="B162" t="s">
        <v>3896</v>
      </c>
      <c r="C162" t="b">
        <v>1</v>
      </c>
      <c r="D162" t="s">
        <v>60</v>
      </c>
      <c r="E162" t="s">
        <v>60</v>
      </c>
      <c r="F162" t="s">
        <v>590</v>
      </c>
      <c r="G162" t="s">
        <v>591</v>
      </c>
      <c r="H162">
        <v>2017</v>
      </c>
      <c r="I162" t="s">
        <v>592</v>
      </c>
      <c r="J162" t="s">
        <v>64</v>
      </c>
      <c r="K162" t="s">
        <v>593</v>
      </c>
      <c r="L162" t="s">
        <v>71</v>
      </c>
      <c r="M162" s="20"/>
      <c r="N162" s="33"/>
      <c r="O162" s="33"/>
    </row>
    <row r="163" spans="1:15" hidden="1" x14ac:dyDescent="0.3">
      <c r="A163" t="s">
        <v>11</v>
      </c>
      <c r="B163" t="s">
        <v>3896</v>
      </c>
      <c r="C163" t="b">
        <v>1</v>
      </c>
      <c r="D163" t="s">
        <v>60</v>
      </c>
      <c r="E163" t="s">
        <v>60</v>
      </c>
      <c r="F163" t="s">
        <v>594</v>
      </c>
      <c r="G163" t="s">
        <v>35</v>
      </c>
      <c r="H163">
        <v>2019</v>
      </c>
      <c r="I163" t="s">
        <v>595</v>
      </c>
      <c r="J163" t="s">
        <v>64</v>
      </c>
      <c r="K163" t="s">
        <v>596</v>
      </c>
      <c r="L163" t="s">
        <v>66</v>
      </c>
      <c r="M163" s="20"/>
      <c r="N163" s="33"/>
      <c r="O163" s="33"/>
    </row>
    <row r="164" spans="1:15" x14ac:dyDescent="0.3">
      <c r="A164" t="s">
        <v>11</v>
      </c>
      <c r="B164" t="s">
        <v>3897</v>
      </c>
      <c r="C164" t="b">
        <v>1</v>
      </c>
      <c r="D164" t="s">
        <v>60</v>
      </c>
      <c r="E164" t="s">
        <v>60</v>
      </c>
      <c r="F164" t="s">
        <v>597</v>
      </c>
      <c r="G164" t="s">
        <v>598</v>
      </c>
      <c r="H164">
        <v>2014</v>
      </c>
      <c r="I164" t="s">
        <v>599</v>
      </c>
      <c r="J164" t="s">
        <v>64</v>
      </c>
      <c r="K164" t="s">
        <v>600</v>
      </c>
      <c r="L164" t="s">
        <v>71</v>
      </c>
      <c r="M164" s="20"/>
      <c r="N164" s="33"/>
      <c r="O164" s="33"/>
    </row>
    <row r="165" spans="1:15" x14ac:dyDescent="0.3">
      <c r="A165" t="s">
        <v>11</v>
      </c>
      <c r="B165" t="s">
        <v>3897</v>
      </c>
      <c r="C165" t="b">
        <v>1</v>
      </c>
      <c r="D165" t="s">
        <v>60</v>
      </c>
      <c r="E165" t="s">
        <v>60</v>
      </c>
      <c r="F165" t="s">
        <v>601</v>
      </c>
      <c r="G165" t="s">
        <v>602</v>
      </c>
      <c r="H165">
        <v>2019</v>
      </c>
      <c r="I165" t="s">
        <v>603</v>
      </c>
      <c r="J165" t="s">
        <v>64</v>
      </c>
      <c r="K165" t="s">
        <v>186</v>
      </c>
      <c r="L165" t="s">
        <v>66</v>
      </c>
      <c r="M165" s="20"/>
      <c r="N165" s="33"/>
      <c r="O165" s="33"/>
    </row>
    <row r="166" spans="1:15" x14ac:dyDescent="0.3">
      <c r="A166" t="s">
        <v>11</v>
      </c>
      <c r="B166" t="s">
        <v>3897</v>
      </c>
      <c r="C166" t="b">
        <v>1</v>
      </c>
      <c r="D166" t="s">
        <v>60</v>
      </c>
      <c r="E166" t="s">
        <v>60</v>
      </c>
      <c r="F166" t="s">
        <v>604</v>
      </c>
      <c r="G166" t="s">
        <v>605</v>
      </c>
      <c r="H166">
        <v>2016</v>
      </c>
      <c r="I166" t="s">
        <v>606</v>
      </c>
      <c r="J166" t="s">
        <v>64</v>
      </c>
      <c r="K166" t="s">
        <v>223</v>
      </c>
      <c r="L166" t="s">
        <v>66</v>
      </c>
      <c r="M166" s="20"/>
      <c r="N166" s="33"/>
      <c r="O166" s="33"/>
    </row>
    <row r="167" spans="1:15" hidden="1" x14ac:dyDescent="0.3">
      <c r="A167" t="s">
        <v>11</v>
      </c>
      <c r="B167" t="s">
        <v>3896</v>
      </c>
      <c r="C167" t="b">
        <v>1</v>
      </c>
      <c r="D167" t="s">
        <v>60</v>
      </c>
      <c r="E167" t="s">
        <v>60</v>
      </c>
      <c r="F167" t="s">
        <v>607</v>
      </c>
      <c r="G167" t="s">
        <v>608</v>
      </c>
      <c r="H167">
        <v>2019</v>
      </c>
      <c r="I167" t="s">
        <v>609</v>
      </c>
      <c r="J167" t="s">
        <v>64</v>
      </c>
      <c r="K167" t="s">
        <v>610</v>
      </c>
      <c r="L167" t="s">
        <v>71</v>
      </c>
      <c r="M167" s="20"/>
      <c r="N167" s="33"/>
      <c r="O167" s="33"/>
    </row>
    <row r="168" spans="1:15" hidden="1" x14ac:dyDescent="0.3">
      <c r="A168" t="s">
        <v>11</v>
      </c>
      <c r="B168" t="s">
        <v>3896</v>
      </c>
      <c r="C168" t="b">
        <v>1</v>
      </c>
      <c r="D168" t="s">
        <v>60</v>
      </c>
      <c r="E168" t="s">
        <v>60</v>
      </c>
      <c r="F168" t="s">
        <v>611</v>
      </c>
      <c r="G168" t="s">
        <v>612</v>
      </c>
      <c r="H168">
        <v>2014</v>
      </c>
      <c r="I168" t="s">
        <v>613</v>
      </c>
      <c r="J168" t="s">
        <v>64</v>
      </c>
      <c r="K168" t="s">
        <v>65</v>
      </c>
      <c r="L168" t="s">
        <v>66</v>
      </c>
      <c r="M168" s="20"/>
      <c r="N168" s="33"/>
      <c r="O168" s="33"/>
    </row>
    <row r="169" spans="1:15" hidden="1" x14ac:dyDescent="0.3">
      <c r="A169" t="s">
        <v>11</v>
      </c>
      <c r="B169" t="s">
        <v>3896</v>
      </c>
      <c r="C169" t="b">
        <v>1</v>
      </c>
      <c r="D169" t="s">
        <v>60</v>
      </c>
      <c r="E169" t="s">
        <v>60</v>
      </c>
      <c r="F169" t="s">
        <v>614</v>
      </c>
      <c r="G169" t="s">
        <v>615</v>
      </c>
      <c r="H169">
        <v>2018</v>
      </c>
      <c r="I169" t="s">
        <v>616</v>
      </c>
      <c r="J169" t="s">
        <v>64</v>
      </c>
      <c r="K169" t="s">
        <v>617</v>
      </c>
      <c r="L169" t="s">
        <v>71</v>
      </c>
      <c r="M169" s="20"/>
      <c r="N169" s="33"/>
      <c r="O169" s="33"/>
    </row>
    <row r="170" spans="1:15" hidden="1" x14ac:dyDescent="0.3">
      <c r="A170" t="s">
        <v>11</v>
      </c>
      <c r="B170" t="s">
        <v>3896</v>
      </c>
      <c r="C170" t="b">
        <v>1</v>
      </c>
      <c r="D170" t="s">
        <v>60</v>
      </c>
      <c r="E170" t="s">
        <v>60</v>
      </c>
      <c r="F170" t="s">
        <v>618</v>
      </c>
      <c r="G170" t="s">
        <v>619</v>
      </c>
      <c r="H170">
        <v>2017</v>
      </c>
      <c r="I170" t="s">
        <v>620</v>
      </c>
      <c r="J170" t="s">
        <v>64</v>
      </c>
      <c r="K170" t="s">
        <v>621</v>
      </c>
      <c r="L170" t="s">
        <v>66</v>
      </c>
      <c r="M170" s="20"/>
      <c r="N170" s="33"/>
      <c r="O170" s="33"/>
    </row>
    <row r="171" spans="1:15" hidden="1" x14ac:dyDescent="0.3">
      <c r="A171" t="s">
        <v>11</v>
      </c>
      <c r="B171" t="s">
        <v>3896</v>
      </c>
      <c r="C171" t="b">
        <v>1</v>
      </c>
      <c r="D171" t="s">
        <v>60</v>
      </c>
      <c r="E171" t="s">
        <v>60</v>
      </c>
      <c r="F171" t="s">
        <v>622</v>
      </c>
      <c r="G171" t="s">
        <v>623</v>
      </c>
      <c r="H171">
        <v>2017</v>
      </c>
      <c r="I171" t="s">
        <v>624</v>
      </c>
      <c r="J171" t="s">
        <v>64</v>
      </c>
      <c r="K171" t="s">
        <v>383</v>
      </c>
      <c r="L171" t="s">
        <v>66</v>
      </c>
      <c r="M171" s="20"/>
      <c r="N171" s="33"/>
      <c r="O171" s="33"/>
    </row>
    <row r="172" spans="1:15" hidden="1" x14ac:dyDescent="0.3">
      <c r="A172" t="s">
        <v>11</v>
      </c>
      <c r="B172" t="s">
        <v>3896</v>
      </c>
      <c r="C172" t="b">
        <v>1</v>
      </c>
      <c r="D172" t="s">
        <v>60</v>
      </c>
      <c r="E172" t="s">
        <v>60</v>
      </c>
      <c r="F172" t="s">
        <v>625</v>
      </c>
      <c r="G172" t="s">
        <v>626</v>
      </c>
      <c r="H172">
        <v>2019</v>
      </c>
      <c r="I172" t="s">
        <v>627</v>
      </c>
      <c r="J172" t="s">
        <v>64</v>
      </c>
      <c r="K172" t="s">
        <v>628</v>
      </c>
      <c r="L172" t="s">
        <v>71</v>
      </c>
      <c r="M172" s="20"/>
      <c r="N172" s="33"/>
      <c r="O172" s="33"/>
    </row>
    <row r="173" spans="1:15" hidden="1" x14ac:dyDescent="0.3">
      <c r="A173" t="s">
        <v>11</v>
      </c>
      <c r="B173" t="s">
        <v>3896</v>
      </c>
      <c r="C173" t="b">
        <v>1</v>
      </c>
      <c r="D173" t="s">
        <v>60</v>
      </c>
      <c r="E173" t="s">
        <v>60</v>
      </c>
      <c r="F173" t="s">
        <v>629</v>
      </c>
      <c r="G173" t="s">
        <v>630</v>
      </c>
      <c r="H173">
        <v>2019</v>
      </c>
      <c r="I173" t="s">
        <v>631</v>
      </c>
      <c r="J173" t="s">
        <v>64</v>
      </c>
      <c r="K173" t="s">
        <v>632</v>
      </c>
      <c r="L173" t="s">
        <v>71</v>
      </c>
      <c r="M173" s="20"/>
      <c r="N173" s="33"/>
      <c r="O173" s="33"/>
    </row>
    <row r="174" spans="1:15" hidden="1" x14ac:dyDescent="0.3">
      <c r="A174" t="s">
        <v>11</v>
      </c>
      <c r="B174" t="s">
        <v>3896</v>
      </c>
      <c r="C174" t="b">
        <v>1</v>
      </c>
      <c r="D174" t="s">
        <v>60</v>
      </c>
      <c r="E174" t="s">
        <v>60</v>
      </c>
      <c r="F174" t="s">
        <v>633</v>
      </c>
      <c r="G174" t="s">
        <v>634</v>
      </c>
      <c r="H174">
        <v>2017</v>
      </c>
      <c r="I174" t="s">
        <v>635</v>
      </c>
      <c r="J174" t="s">
        <v>64</v>
      </c>
      <c r="K174" t="s">
        <v>392</v>
      </c>
      <c r="L174" t="s">
        <v>71</v>
      </c>
      <c r="M174" s="20"/>
      <c r="N174" s="33"/>
      <c r="O174" s="33"/>
    </row>
    <row r="175" spans="1:15" hidden="1" x14ac:dyDescent="0.3">
      <c r="A175" t="s">
        <v>11</v>
      </c>
      <c r="B175" t="s">
        <v>3896</v>
      </c>
      <c r="C175" t="b">
        <v>1</v>
      </c>
      <c r="D175" t="s">
        <v>60</v>
      </c>
      <c r="E175" t="s">
        <v>60</v>
      </c>
      <c r="F175" t="s">
        <v>636</v>
      </c>
      <c r="G175" t="s">
        <v>637</v>
      </c>
      <c r="H175">
        <v>2020</v>
      </c>
      <c r="I175" t="s">
        <v>638</v>
      </c>
      <c r="J175" t="s">
        <v>64</v>
      </c>
      <c r="K175" t="s">
        <v>383</v>
      </c>
      <c r="L175" t="s">
        <v>66</v>
      </c>
      <c r="M175" s="20"/>
      <c r="N175" s="33"/>
      <c r="O175" s="33"/>
    </row>
    <row r="176" spans="1:15" hidden="1" x14ac:dyDescent="0.3">
      <c r="A176" t="s">
        <v>11</v>
      </c>
      <c r="B176" t="s">
        <v>3896</v>
      </c>
      <c r="C176" t="b">
        <v>1</v>
      </c>
      <c r="D176" t="s">
        <v>60</v>
      </c>
      <c r="E176" t="s">
        <v>60</v>
      </c>
      <c r="F176" t="s">
        <v>639</v>
      </c>
      <c r="G176" t="s">
        <v>640</v>
      </c>
      <c r="H176">
        <v>2015</v>
      </c>
      <c r="I176" t="s">
        <v>641</v>
      </c>
      <c r="J176" t="s">
        <v>64</v>
      </c>
      <c r="K176" t="s">
        <v>408</v>
      </c>
      <c r="L176" t="s">
        <v>71</v>
      </c>
      <c r="M176" s="20"/>
      <c r="N176" s="33"/>
      <c r="O176" s="33"/>
    </row>
    <row r="177" spans="1:15" hidden="1" x14ac:dyDescent="0.3">
      <c r="A177" t="s">
        <v>11</v>
      </c>
      <c r="B177" t="s">
        <v>3896</v>
      </c>
      <c r="C177" t="b">
        <v>1</v>
      </c>
      <c r="D177" t="s">
        <v>60</v>
      </c>
      <c r="E177" t="s">
        <v>60</v>
      </c>
      <c r="F177" t="s">
        <v>642</v>
      </c>
      <c r="G177" t="s">
        <v>643</v>
      </c>
      <c r="H177">
        <v>2017</v>
      </c>
      <c r="I177" t="s">
        <v>644</v>
      </c>
      <c r="J177" t="s">
        <v>64</v>
      </c>
      <c r="K177" t="s">
        <v>180</v>
      </c>
      <c r="L177" t="s">
        <v>66</v>
      </c>
      <c r="M177" s="20"/>
      <c r="N177" s="33"/>
      <c r="O177" s="33"/>
    </row>
    <row r="178" spans="1:15" hidden="1" x14ac:dyDescent="0.3">
      <c r="A178" t="s">
        <v>11</v>
      </c>
      <c r="B178" t="s">
        <v>3896</v>
      </c>
      <c r="C178" t="b">
        <v>1</v>
      </c>
      <c r="D178" t="s">
        <v>60</v>
      </c>
      <c r="E178" t="s">
        <v>60</v>
      </c>
      <c r="F178" t="s">
        <v>645</v>
      </c>
      <c r="G178" t="s">
        <v>646</v>
      </c>
      <c r="H178">
        <v>2018</v>
      </c>
      <c r="I178" t="s">
        <v>647</v>
      </c>
      <c r="J178" t="s">
        <v>64</v>
      </c>
      <c r="K178" t="s">
        <v>648</v>
      </c>
      <c r="L178" t="s">
        <v>66</v>
      </c>
      <c r="M178" s="20"/>
      <c r="N178" s="33"/>
      <c r="O178" s="33"/>
    </row>
    <row r="179" spans="1:15" hidden="1" x14ac:dyDescent="0.3">
      <c r="A179" t="s">
        <v>11</v>
      </c>
      <c r="B179" t="s">
        <v>3896</v>
      </c>
      <c r="C179" t="b">
        <v>1</v>
      </c>
      <c r="D179" t="s">
        <v>60</v>
      </c>
      <c r="E179" t="s">
        <v>60</v>
      </c>
      <c r="F179" t="s">
        <v>649</v>
      </c>
      <c r="G179" t="s">
        <v>650</v>
      </c>
      <c r="H179">
        <v>2019</v>
      </c>
      <c r="I179" t="s">
        <v>651</v>
      </c>
      <c r="J179" t="s">
        <v>64</v>
      </c>
      <c r="K179" t="s">
        <v>383</v>
      </c>
      <c r="L179" t="s">
        <v>66</v>
      </c>
      <c r="M179" s="20"/>
      <c r="N179" s="33"/>
      <c r="O179" s="33"/>
    </row>
    <row r="180" spans="1:15" hidden="1" x14ac:dyDescent="0.3">
      <c r="A180" t="s">
        <v>11</v>
      </c>
      <c r="B180" t="s">
        <v>3896</v>
      </c>
      <c r="C180" t="b">
        <v>1</v>
      </c>
      <c r="D180" t="s">
        <v>60</v>
      </c>
      <c r="E180" t="s">
        <v>60</v>
      </c>
      <c r="F180" t="s">
        <v>652</v>
      </c>
      <c r="G180" t="s">
        <v>653</v>
      </c>
      <c r="H180">
        <v>2015</v>
      </c>
      <c r="I180" t="s">
        <v>654</v>
      </c>
      <c r="J180" t="s">
        <v>64</v>
      </c>
      <c r="K180" t="s">
        <v>655</v>
      </c>
      <c r="L180" t="s">
        <v>71</v>
      </c>
      <c r="M180" s="20"/>
      <c r="N180" s="33"/>
      <c r="O180" s="33"/>
    </row>
    <row r="181" spans="1:15" hidden="1" x14ac:dyDescent="0.3">
      <c r="A181" t="s">
        <v>11</v>
      </c>
      <c r="B181" t="s">
        <v>3896</v>
      </c>
      <c r="C181" t="b">
        <v>1</v>
      </c>
      <c r="D181" t="s">
        <v>60</v>
      </c>
      <c r="E181" t="s">
        <v>60</v>
      </c>
      <c r="F181" t="s">
        <v>656</v>
      </c>
      <c r="G181" t="s">
        <v>657</v>
      </c>
      <c r="H181">
        <v>2016</v>
      </c>
      <c r="I181" t="s">
        <v>658</v>
      </c>
      <c r="J181" t="s">
        <v>64</v>
      </c>
      <c r="K181" t="s">
        <v>659</v>
      </c>
      <c r="L181" t="s">
        <v>66</v>
      </c>
      <c r="M181" s="20"/>
      <c r="N181" s="33"/>
      <c r="O181" s="33"/>
    </row>
    <row r="182" spans="1:15" hidden="1" x14ac:dyDescent="0.3">
      <c r="A182" t="s">
        <v>11</v>
      </c>
      <c r="B182" t="s">
        <v>3896</v>
      </c>
      <c r="C182" t="b">
        <v>1</v>
      </c>
      <c r="D182" t="s">
        <v>60</v>
      </c>
      <c r="E182" t="s">
        <v>60</v>
      </c>
      <c r="F182" t="s">
        <v>660</v>
      </c>
      <c r="G182" t="s">
        <v>661</v>
      </c>
      <c r="H182">
        <v>2015</v>
      </c>
      <c r="I182" t="s">
        <v>662</v>
      </c>
      <c r="J182" t="s">
        <v>64</v>
      </c>
      <c r="K182" t="s">
        <v>663</v>
      </c>
      <c r="L182" t="s">
        <v>71</v>
      </c>
      <c r="M182" s="20"/>
      <c r="N182" s="33"/>
      <c r="O182" s="33"/>
    </row>
    <row r="183" spans="1:15" hidden="1" x14ac:dyDescent="0.3">
      <c r="A183" t="s">
        <v>11</v>
      </c>
      <c r="B183" t="s">
        <v>3896</v>
      </c>
      <c r="C183" t="b">
        <v>1</v>
      </c>
      <c r="D183" t="s">
        <v>60</v>
      </c>
      <c r="E183" t="s">
        <v>60</v>
      </c>
      <c r="F183" t="s">
        <v>664</v>
      </c>
      <c r="G183" t="s">
        <v>665</v>
      </c>
      <c r="H183">
        <v>2016</v>
      </c>
      <c r="I183" t="s">
        <v>666</v>
      </c>
      <c r="J183" t="s">
        <v>64</v>
      </c>
      <c r="K183" t="s">
        <v>667</v>
      </c>
      <c r="L183" t="s">
        <v>71</v>
      </c>
      <c r="M183" s="20"/>
      <c r="N183" s="33"/>
      <c r="O183" s="33"/>
    </row>
    <row r="184" spans="1:15" hidden="1" x14ac:dyDescent="0.3">
      <c r="A184" t="s">
        <v>11</v>
      </c>
      <c r="B184" t="s">
        <v>3896</v>
      </c>
      <c r="C184" t="b">
        <v>1</v>
      </c>
      <c r="D184" t="s">
        <v>60</v>
      </c>
      <c r="E184" t="s">
        <v>60</v>
      </c>
      <c r="F184" t="s">
        <v>668</v>
      </c>
      <c r="G184" t="s">
        <v>669</v>
      </c>
      <c r="H184">
        <v>2015</v>
      </c>
      <c r="I184" t="s">
        <v>670</v>
      </c>
      <c r="J184" t="s">
        <v>64</v>
      </c>
      <c r="K184" t="s">
        <v>671</v>
      </c>
      <c r="L184" t="s">
        <v>71</v>
      </c>
      <c r="M184" s="20"/>
      <c r="N184" s="33"/>
      <c r="O184" s="33"/>
    </row>
    <row r="185" spans="1:15" hidden="1" x14ac:dyDescent="0.3">
      <c r="A185" t="s">
        <v>11</v>
      </c>
      <c r="B185" t="s">
        <v>3896</v>
      </c>
      <c r="C185" t="b">
        <v>1</v>
      </c>
      <c r="D185" t="s">
        <v>60</v>
      </c>
      <c r="E185" t="s">
        <v>60</v>
      </c>
      <c r="F185" t="s">
        <v>672</v>
      </c>
      <c r="G185" t="s">
        <v>673</v>
      </c>
      <c r="H185">
        <v>2014</v>
      </c>
      <c r="I185" t="s">
        <v>674</v>
      </c>
      <c r="J185" t="s">
        <v>64</v>
      </c>
      <c r="K185" t="s">
        <v>675</v>
      </c>
      <c r="L185" t="s">
        <v>71</v>
      </c>
      <c r="M185" s="20"/>
      <c r="N185" s="33"/>
      <c r="O185" s="33"/>
    </row>
    <row r="186" spans="1:15" hidden="1" x14ac:dyDescent="0.3">
      <c r="A186" t="s">
        <v>11</v>
      </c>
      <c r="B186" t="s">
        <v>3896</v>
      </c>
      <c r="C186" t="b">
        <v>1</v>
      </c>
      <c r="D186" t="s">
        <v>60</v>
      </c>
      <c r="E186" t="s">
        <v>60</v>
      </c>
      <c r="F186" t="s">
        <v>676</v>
      </c>
      <c r="G186" t="s">
        <v>677</v>
      </c>
      <c r="H186">
        <v>2018</v>
      </c>
      <c r="I186" t="s">
        <v>678</v>
      </c>
      <c r="J186" t="s">
        <v>64</v>
      </c>
      <c r="K186" t="s">
        <v>679</v>
      </c>
      <c r="L186" t="s">
        <v>71</v>
      </c>
      <c r="M186" s="20"/>
      <c r="N186" s="33"/>
      <c r="O186" s="33"/>
    </row>
    <row r="187" spans="1:15" hidden="1" x14ac:dyDescent="0.3">
      <c r="A187" t="s">
        <v>11</v>
      </c>
      <c r="B187" t="s">
        <v>3896</v>
      </c>
      <c r="C187" t="b">
        <v>1</v>
      </c>
      <c r="D187" t="s">
        <v>60</v>
      </c>
      <c r="E187" t="s">
        <v>60</v>
      </c>
      <c r="F187" t="s">
        <v>680</v>
      </c>
      <c r="G187" t="s">
        <v>681</v>
      </c>
      <c r="H187">
        <v>2019</v>
      </c>
      <c r="I187" t="s">
        <v>682</v>
      </c>
      <c r="J187" t="s">
        <v>64</v>
      </c>
      <c r="K187" t="s">
        <v>65</v>
      </c>
      <c r="L187" t="s">
        <v>66</v>
      </c>
      <c r="M187" s="20"/>
      <c r="N187" s="33"/>
      <c r="O187" s="33"/>
    </row>
    <row r="188" spans="1:15" hidden="1" x14ac:dyDescent="0.3">
      <c r="A188" t="s">
        <v>11</v>
      </c>
      <c r="B188" t="s">
        <v>3896</v>
      </c>
      <c r="C188" t="b">
        <v>1</v>
      </c>
      <c r="D188" t="s">
        <v>60</v>
      </c>
      <c r="E188" t="s">
        <v>60</v>
      </c>
      <c r="F188" t="s">
        <v>683</v>
      </c>
      <c r="G188" t="s">
        <v>684</v>
      </c>
      <c r="H188">
        <v>2017</v>
      </c>
      <c r="I188" t="s">
        <v>685</v>
      </c>
      <c r="J188" t="s">
        <v>64</v>
      </c>
      <c r="K188" t="s">
        <v>686</v>
      </c>
      <c r="L188" t="s">
        <v>71</v>
      </c>
      <c r="M188" s="20"/>
      <c r="N188" s="33"/>
      <c r="O188" s="33"/>
    </row>
    <row r="189" spans="1:15" hidden="1" x14ac:dyDescent="0.3">
      <c r="A189" t="s">
        <v>11</v>
      </c>
      <c r="B189" t="s">
        <v>3896</v>
      </c>
      <c r="C189" t="b">
        <v>1</v>
      </c>
      <c r="D189" t="s">
        <v>60</v>
      </c>
      <c r="E189" t="s">
        <v>60</v>
      </c>
      <c r="F189" t="s">
        <v>687</v>
      </c>
      <c r="G189" t="s">
        <v>688</v>
      </c>
      <c r="H189">
        <v>2020</v>
      </c>
      <c r="I189" t="s">
        <v>689</v>
      </c>
      <c r="J189" t="s">
        <v>64</v>
      </c>
      <c r="K189" t="s">
        <v>690</v>
      </c>
      <c r="L189" t="s">
        <v>71</v>
      </c>
      <c r="M189" s="20"/>
      <c r="N189" s="33"/>
      <c r="O189" s="33"/>
    </row>
    <row r="190" spans="1:15" hidden="1" x14ac:dyDescent="0.3">
      <c r="A190" t="s">
        <v>11</v>
      </c>
      <c r="B190" t="s">
        <v>3896</v>
      </c>
      <c r="C190" t="b">
        <v>1</v>
      </c>
      <c r="D190" t="s">
        <v>60</v>
      </c>
      <c r="E190" t="s">
        <v>60</v>
      </c>
      <c r="F190" t="s">
        <v>691</v>
      </c>
      <c r="G190" t="s">
        <v>692</v>
      </c>
      <c r="H190">
        <v>2014</v>
      </c>
      <c r="I190" t="s">
        <v>693</v>
      </c>
      <c r="J190" t="s">
        <v>64</v>
      </c>
      <c r="K190" t="s">
        <v>694</v>
      </c>
      <c r="L190" t="s">
        <v>71</v>
      </c>
      <c r="M190" s="20"/>
      <c r="N190" s="33"/>
      <c r="O190" s="33"/>
    </row>
    <row r="191" spans="1:15" hidden="1" x14ac:dyDescent="0.3">
      <c r="A191" t="s">
        <v>11</v>
      </c>
      <c r="B191" t="s">
        <v>3896</v>
      </c>
      <c r="C191" t="b">
        <v>1</v>
      </c>
      <c r="D191" t="s">
        <v>60</v>
      </c>
      <c r="E191" t="s">
        <v>60</v>
      </c>
      <c r="F191" t="s">
        <v>695</v>
      </c>
      <c r="G191" t="s">
        <v>696</v>
      </c>
      <c r="H191">
        <v>2019</v>
      </c>
      <c r="I191" t="s">
        <v>697</v>
      </c>
      <c r="J191" t="s">
        <v>64</v>
      </c>
      <c r="K191" t="s">
        <v>120</v>
      </c>
      <c r="L191" t="s">
        <v>71</v>
      </c>
      <c r="M191" s="20"/>
      <c r="N191" s="33"/>
      <c r="O191" s="33"/>
    </row>
    <row r="192" spans="1:15" x14ac:dyDescent="0.3">
      <c r="A192" t="s">
        <v>11</v>
      </c>
      <c r="B192" t="s">
        <v>3897</v>
      </c>
      <c r="C192" t="b">
        <v>1</v>
      </c>
      <c r="D192" t="s">
        <v>60</v>
      </c>
      <c r="E192" t="s">
        <v>60</v>
      </c>
      <c r="F192" t="s">
        <v>698</v>
      </c>
      <c r="G192" t="s">
        <v>699</v>
      </c>
      <c r="H192">
        <v>2016</v>
      </c>
      <c r="I192" t="s">
        <v>700</v>
      </c>
      <c r="J192" t="s">
        <v>64</v>
      </c>
      <c r="K192" t="s">
        <v>701</v>
      </c>
      <c r="L192" t="s">
        <v>71</v>
      </c>
      <c r="M192" s="20"/>
      <c r="N192" s="33"/>
      <c r="O192" s="33"/>
    </row>
    <row r="193" spans="1:15" hidden="1" x14ac:dyDescent="0.3">
      <c r="A193" t="s">
        <v>11</v>
      </c>
      <c r="B193" t="s">
        <v>3896</v>
      </c>
      <c r="C193" t="b">
        <v>1</v>
      </c>
      <c r="D193" t="s">
        <v>60</v>
      </c>
      <c r="E193" t="s">
        <v>60</v>
      </c>
      <c r="F193" t="s">
        <v>702</v>
      </c>
      <c r="G193" t="s">
        <v>703</v>
      </c>
      <c r="H193">
        <v>2019</v>
      </c>
      <c r="I193" t="s">
        <v>704</v>
      </c>
      <c r="J193" t="s">
        <v>64</v>
      </c>
      <c r="K193" t="s">
        <v>705</v>
      </c>
      <c r="L193" t="s">
        <v>66</v>
      </c>
      <c r="M193" s="20"/>
      <c r="N193" s="33"/>
      <c r="O193" s="33"/>
    </row>
    <row r="194" spans="1:15" hidden="1" x14ac:dyDescent="0.3">
      <c r="A194" t="s">
        <v>11</v>
      </c>
      <c r="B194" t="s">
        <v>3896</v>
      </c>
      <c r="C194" t="b">
        <v>1</v>
      </c>
      <c r="D194" t="s">
        <v>60</v>
      </c>
      <c r="E194" t="s">
        <v>60</v>
      </c>
      <c r="F194" t="s">
        <v>706</v>
      </c>
      <c r="G194" t="s">
        <v>626</v>
      </c>
      <c r="H194">
        <v>2019</v>
      </c>
      <c r="I194" t="s">
        <v>707</v>
      </c>
      <c r="J194" t="s">
        <v>64</v>
      </c>
      <c r="K194" t="s">
        <v>628</v>
      </c>
      <c r="L194" t="s">
        <v>71</v>
      </c>
      <c r="M194" s="20"/>
      <c r="N194" s="33"/>
      <c r="O194" s="33"/>
    </row>
    <row r="195" spans="1:15" x14ac:dyDescent="0.3">
      <c r="A195" t="s">
        <v>11</v>
      </c>
      <c r="B195" t="s">
        <v>3897</v>
      </c>
      <c r="C195" t="b">
        <v>1</v>
      </c>
      <c r="D195" t="s">
        <v>60</v>
      </c>
      <c r="E195" t="s">
        <v>60</v>
      </c>
      <c r="F195" t="s">
        <v>708</v>
      </c>
      <c r="G195" t="s">
        <v>709</v>
      </c>
      <c r="H195">
        <v>2017</v>
      </c>
      <c r="I195" t="s">
        <v>710</v>
      </c>
      <c r="J195" t="s">
        <v>64</v>
      </c>
      <c r="K195" t="s">
        <v>99</v>
      </c>
      <c r="L195" t="s">
        <v>71</v>
      </c>
      <c r="M195" s="20"/>
      <c r="N195" s="33"/>
      <c r="O195" s="33"/>
    </row>
    <row r="196" spans="1:15" hidden="1" x14ac:dyDescent="0.3">
      <c r="A196" t="s">
        <v>11</v>
      </c>
      <c r="B196" t="s">
        <v>3896</v>
      </c>
      <c r="C196" t="b">
        <v>1</v>
      </c>
      <c r="D196" t="s">
        <v>60</v>
      </c>
      <c r="E196" t="s">
        <v>60</v>
      </c>
      <c r="F196" t="s">
        <v>711</v>
      </c>
      <c r="G196" t="s">
        <v>712</v>
      </c>
      <c r="H196">
        <v>2019</v>
      </c>
      <c r="I196" t="s">
        <v>713</v>
      </c>
      <c r="J196" t="s">
        <v>64</v>
      </c>
      <c r="K196" t="s">
        <v>714</v>
      </c>
      <c r="L196" t="s">
        <v>66</v>
      </c>
      <c r="M196" s="20"/>
      <c r="N196" s="33"/>
      <c r="O196" s="33"/>
    </row>
    <row r="197" spans="1:15" hidden="1" x14ac:dyDescent="0.3">
      <c r="A197" t="s">
        <v>11</v>
      </c>
      <c r="B197" t="s">
        <v>3896</v>
      </c>
      <c r="C197" t="b">
        <v>1</v>
      </c>
      <c r="D197" t="s">
        <v>60</v>
      </c>
      <c r="E197" t="s">
        <v>60</v>
      </c>
      <c r="F197" t="s">
        <v>715</v>
      </c>
      <c r="G197" t="s">
        <v>716</v>
      </c>
      <c r="H197">
        <v>2019</v>
      </c>
      <c r="I197" t="s">
        <v>717</v>
      </c>
      <c r="J197" t="s">
        <v>64</v>
      </c>
      <c r="K197" t="s">
        <v>718</v>
      </c>
      <c r="L197" t="s">
        <v>71</v>
      </c>
      <c r="M197" s="20"/>
      <c r="N197" s="33"/>
      <c r="O197" s="33"/>
    </row>
    <row r="198" spans="1:15" hidden="1" x14ac:dyDescent="0.3">
      <c r="A198" t="s">
        <v>11</v>
      </c>
      <c r="B198" t="s">
        <v>3896</v>
      </c>
      <c r="C198" t="b">
        <v>1</v>
      </c>
      <c r="D198" t="s">
        <v>60</v>
      </c>
      <c r="E198" t="s">
        <v>60</v>
      </c>
      <c r="F198" t="s">
        <v>719</v>
      </c>
      <c r="G198" t="s">
        <v>720</v>
      </c>
      <c r="H198">
        <v>2014</v>
      </c>
      <c r="I198" t="s">
        <v>721</v>
      </c>
      <c r="J198" t="s">
        <v>64</v>
      </c>
      <c r="K198" t="s">
        <v>722</v>
      </c>
      <c r="L198" t="s">
        <v>71</v>
      </c>
      <c r="M198" s="20"/>
      <c r="N198" s="33"/>
      <c r="O198" s="33"/>
    </row>
    <row r="199" spans="1:15" hidden="1" x14ac:dyDescent="0.3">
      <c r="A199" t="s">
        <v>11</v>
      </c>
      <c r="B199" t="s">
        <v>3896</v>
      </c>
      <c r="C199" t="b">
        <v>1</v>
      </c>
      <c r="D199" t="s">
        <v>60</v>
      </c>
      <c r="E199" t="s">
        <v>60</v>
      </c>
      <c r="F199" t="s">
        <v>723</v>
      </c>
      <c r="G199" t="s">
        <v>724</v>
      </c>
      <c r="H199">
        <v>2014</v>
      </c>
      <c r="I199" t="s">
        <v>725</v>
      </c>
      <c r="J199" t="s">
        <v>64</v>
      </c>
      <c r="K199" t="s">
        <v>726</v>
      </c>
      <c r="L199" t="s">
        <v>66</v>
      </c>
      <c r="M199" s="20"/>
      <c r="N199" s="33"/>
      <c r="O199" s="33"/>
    </row>
    <row r="200" spans="1:15" hidden="1" x14ac:dyDescent="0.3">
      <c r="A200" t="s">
        <v>11</v>
      </c>
      <c r="B200" t="s">
        <v>3896</v>
      </c>
      <c r="C200" t="b">
        <v>1</v>
      </c>
      <c r="D200" t="s">
        <v>60</v>
      </c>
      <c r="E200" t="s">
        <v>60</v>
      </c>
      <c r="F200" t="s">
        <v>727</v>
      </c>
      <c r="G200" t="s">
        <v>728</v>
      </c>
      <c r="H200">
        <v>2015</v>
      </c>
      <c r="I200" t="s">
        <v>729</v>
      </c>
      <c r="J200" t="s">
        <v>64</v>
      </c>
      <c r="K200" t="s">
        <v>730</v>
      </c>
      <c r="L200" t="s">
        <v>71</v>
      </c>
      <c r="M200" s="20"/>
      <c r="N200" s="33"/>
      <c r="O200" s="33"/>
    </row>
    <row r="201" spans="1:15" x14ac:dyDescent="0.3">
      <c r="A201" t="s">
        <v>11</v>
      </c>
      <c r="B201" t="s">
        <v>3897</v>
      </c>
      <c r="C201" t="b">
        <v>1</v>
      </c>
      <c r="D201" t="s">
        <v>60</v>
      </c>
      <c r="E201" t="s">
        <v>60</v>
      </c>
      <c r="F201" t="s">
        <v>731</v>
      </c>
      <c r="G201" t="s">
        <v>732</v>
      </c>
      <c r="H201">
        <v>2016</v>
      </c>
      <c r="I201" t="s">
        <v>733</v>
      </c>
      <c r="J201" t="s">
        <v>64</v>
      </c>
      <c r="K201" t="s">
        <v>734</v>
      </c>
      <c r="L201" t="s">
        <v>71</v>
      </c>
      <c r="M201" s="20"/>
      <c r="N201" s="33"/>
      <c r="O201" s="33"/>
    </row>
    <row r="202" spans="1:15" hidden="1" x14ac:dyDescent="0.3">
      <c r="A202" t="s">
        <v>11</v>
      </c>
      <c r="B202" t="s">
        <v>3896</v>
      </c>
      <c r="C202" t="b">
        <v>1</v>
      </c>
      <c r="D202" t="s">
        <v>60</v>
      </c>
      <c r="E202" t="s">
        <v>60</v>
      </c>
      <c r="F202" t="s">
        <v>735</v>
      </c>
      <c r="G202" t="s">
        <v>736</v>
      </c>
      <c r="H202">
        <v>2017</v>
      </c>
      <c r="I202" t="s">
        <v>737</v>
      </c>
      <c r="J202" t="s">
        <v>64</v>
      </c>
      <c r="K202" t="s">
        <v>65</v>
      </c>
      <c r="L202" t="s">
        <v>66</v>
      </c>
      <c r="M202" s="20"/>
      <c r="N202" s="33"/>
      <c r="O202" s="33"/>
    </row>
    <row r="203" spans="1:15" hidden="1" x14ac:dyDescent="0.3">
      <c r="A203" t="s">
        <v>11</v>
      </c>
      <c r="B203" t="s">
        <v>3896</v>
      </c>
      <c r="C203" t="b">
        <v>1</v>
      </c>
      <c r="D203" t="s">
        <v>60</v>
      </c>
      <c r="E203" t="s">
        <v>60</v>
      </c>
      <c r="F203" t="s">
        <v>738</v>
      </c>
      <c r="G203" t="s">
        <v>739</v>
      </c>
      <c r="H203">
        <v>2019</v>
      </c>
      <c r="I203" t="s">
        <v>740</v>
      </c>
      <c r="J203" t="s">
        <v>64</v>
      </c>
      <c r="K203" t="s">
        <v>186</v>
      </c>
      <c r="L203" t="s">
        <v>66</v>
      </c>
      <c r="M203" s="20"/>
      <c r="N203" s="33"/>
      <c r="O203" s="33"/>
    </row>
    <row r="204" spans="1:15" hidden="1" x14ac:dyDescent="0.3">
      <c r="A204" t="s">
        <v>11</v>
      </c>
      <c r="B204" t="s">
        <v>3896</v>
      </c>
      <c r="C204" t="b">
        <v>1</v>
      </c>
      <c r="D204" t="s">
        <v>60</v>
      </c>
      <c r="E204" t="s">
        <v>60</v>
      </c>
      <c r="F204" t="s">
        <v>741</v>
      </c>
      <c r="G204" t="s">
        <v>742</v>
      </c>
      <c r="H204">
        <v>2019</v>
      </c>
      <c r="I204" t="s">
        <v>743</v>
      </c>
      <c r="J204" t="s">
        <v>64</v>
      </c>
      <c r="K204" t="s">
        <v>186</v>
      </c>
      <c r="L204" t="s">
        <v>66</v>
      </c>
      <c r="M204" s="20"/>
      <c r="N204" s="33"/>
      <c r="O204" s="33"/>
    </row>
    <row r="205" spans="1:15" hidden="1" x14ac:dyDescent="0.3">
      <c r="A205" t="s">
        <v>11</v>
      </c>
      <c r="B205" t="s">
        <v>3896</v>
      </c>
      <c r="C205" t="b">
        <v>1</v>
      </c>
      <c r="D205" t="s">
        <v>60</v>
      </c>
      <c r="E205" t="s">
        <v>60</v>
      </c>
      <c r="F205" t="s">
        <v>744</v>
      </c>
      <c r="G205" t="s">
        <v>745</v>
      </c>
      <c r="H205">
        <v>2016</v>
      </c>
      <c r="I205" t="s">
        <v>746</v>
      </c>
      <c r="J205" t="s">
        <v>64</v>
      </c>
      <c r="K205" t="s">
        <v>747</v>
      </c>
      <c r="L205" t="s">
        <v>71</v>
      </c>
      <c r="M205" s="20"/>
      <c r="N205" s="33"/>
      <c r="O205" s="33"/>
    </row>
    <row r="206" spans="1:15" hidden="1" x14ac:dyDescent="0.3">
      <c r="A206" t="s">
        <v>11</v>
      </c>
      <c r="B206" t="s">
        <v>3896</v>
      </c>
      <c r="C206" t="b">
        <v>1</v>
      </c>
      <c r="D206" t="s">
        <v>60</v>
      </c>
      <c r="E206" t="s">
        <v>60</v>
      </c>
      <c r="F206" t="s">
        <v>748</v>
      </c>
      <c r="G206" t="s">
        <v>749</v>
      </c>
      <c r="H206">
        <v>2017</v>
      </c>
      <c r="I206" t="s">
        <v>750</v>
      </c>
      <c r="J206" t="s">
        <v>64</v>
      </c>
      <c r="K206" t="s">
        <v>186</v>
      </c>
      <c r="L206" t="s">
        <v>66</v>
      </c>
      <c r="M206" s="20"/>
      <c r="N206" s="33"/>
      <c r="O206" s="33"/>
    </row>
    <row r="207" spans="1:15" hidden="1" x14ac:dyDescent="0.3">
      <c r="A207" t="s">
        <v>11</v>
      </c>
      <c r="B207" t="s">
        <v>3896</v>
      </c>
      <c r="C207" t="b">
        <v>1</v>
      </c>
      <c r="D207" t="s">
        <v>60</v>
      </c>
      <c r="E207" t="s">
        <v>60</v>
      </c>
      <c r="F207" t="s">
        <v>751</v>
      </c>
      <c r="G207" t="s">
        <v>129</v>
      </c>
      <c r="H207">
        <v>2016</v>
      </c>
      <c r="I207" t="s">
        <v>752</v>
      </c>
      <c r="J207" t="s">
        <v>64</v>
      </c>
      <c r="K207" t="s">
        <v>131</v>
      </c>
      <c r="L207" t="s">
        <v>71</v>
      </c>
      <c r="M207" s="20"/>
      <c r="N207" s="33"/>
      <c r="O207" s="33"/>
    </row>
    <row r="208" spans="1:15" hidden="1" x14ac:dyDescent="0.3">
      <c r="A208" t="s">
        <v>11</v>
      </c>
      <c r="B208" t="s">
        <v>3896</v>
      </c>
      <c r="C208" t="b">
        <v>1</v>
      </c>
      <c r="D208" t="s">
        <v>60</v>
      </c>
      <c r="E208" t="s">
        <v>60</v>
      </c>
      <c r="F208" t="s">
        <v>753</v>
      </c>
      <c r="G208" t="s">
        <v>754</v>
      </c>
      <c r="H208">
        <v>2017</v>
      </c>
      <c r="I208" t="s">
        <v>755</v>
      </c>
      <c r="J208" t="s">
        <v>64</v>
      </c>
      <c r="K208" t="s">
        <v>756</v>
      </c>
      <c r="L208" t="s">
        <v>71</v>
      </c>
      <c r="M208" s="20"/>
      <c r="N208" s="33"/>
      <c r="O208" s="33"/>
    </row>
    <row r="209" spans="1:15" hidden="1" x14ac:dyDescent="0.3">
      <c r="A209" t="s">
        <v>11</v>
      </c>
      <c r="B209" t="s">
        <v>3896</v>
      </c>
      <c r="C209" t="b">
        <v>1</v>
      </c>
      <c r="D209" t="s">
        <v>60</v>
      </c>
      <c r="E209" t="s">
        <v>60</v>
      </c>
      <c r="F209" t="s">
        <v>757</v>
      </c>
      <c r="G209" t="s">
        <v>758</v>
      </c>
      <c r="H209">
        <v>2019</v>
      </c>
      <c r="I209" t="s">
        <v>759</v>
      </c>
      <c r="J209" t="s">
        <v>64</v>
      </c>
      <c r="K209" t="s">
        <v>383</v>
      </c>
      <c r="L209" t="s">
        <v>66</v>
      </c>
      <c r="M209" s="20"/>
      <c r="N209" s="33"/>
      <c r="O209" s="33"/>
    </row>
    <row r="210" spans="1:15" hidden="1" x14ac:dyDescent="0.3">
      <c r="A210" t="s">
        <v>11</v>
      </c>
      <c r="B210" t="s">
        <v>3896</v>
      </c>
      <c r="C210" t="b">
        <v>1</v>
      </c>
      <c r="D210" t="s">
        <v>60</v>
      </c>
      <c r="E210" t="s">
        <v>60</v>
      </c>
      <c r="F210" t="s">
        <v>760</v>
      </c>
      <c r="G210" t="s">
        <v>761</v>
      </c>
      <c r="H210">
        <v>2017</v>
      </c>
      <c r="I210" t="s">
        <v>762</v>
      </c>
      <c r="J210" t="s">
        <v>64</v>
      </c>
      <c r="K210" t="s">
        <v>763</v>
      </c>
      <c r="L210" t="s">
        <v>66</v>
      </c>
      <c r="M210" s="20"/>
      <c r="N210" s="33"/>
      <c r="O210" s="33"/>
    </row>
    <row r="211" spans="1:15" hidden="1" x14ac:dyDescent="0.3">
      <c r="A211" t="s">
        <v>11</v>
      </c>
      <c r="B211" t="s">
        <v>3896</v>
      </c>
      <c r="C211" t="b">
        <v>1</v>
      </c>
      <c r="D211" t="s">
        <v>60</v>
      </c>
      <c r="E211" t="s">
        <v>60</v>
      </c>
      <c r="F211" t="s">
        <v>764</v>
      </c>
      <c r="G211" t="s">
        <v>765</v>
      </c>
      <c r="H211">
        <v>2014</v>
      </c>
      <c r="I211" t="s">
        <v>766</v>
      </c>
      <c r="J211" t="s">
        <v>64</v>
      </c>
      <c r="K211" t="s">
        <v>767</v>
      </c>
      <c r="L211" t="s">
        <v>71</v>
      </c>
      <c r="M211" s="20"/>
      <c r="N211" s="33"/>
      <c r="O211" s="33"/>
    </row>
    <row r="212" spans="1:15" x14ac:dyDescent="0.3">
      <c r="A212" t="s">
        <v>11</v>
      </c>
      <c r="B212" t="s">
        <v>3897</v>
      </c>
      <c r="C212" t="b">
        <v>1</v>
      </c>
      <c r="D212" t="s">
        <v>60</v>
      </c>
      <c r="E212" t="s">
        <v>60</v>
      </c>
      <c r="F212" t="s">
        <v>768</v>
      </c>
      <c r="G212" t="s">
        <v>769</v>
      </c>
      <c r="H212">
        <v>2016</v>
      </c>
      <c r="I212" t="s">
        <v>770</v>
      </c>
      <c r="J212" t="s">
        <v>64</v>
      </c>
      <c r="K212" t="s">
        <v>186</v>
      </c>
      <c r="L212" t="s">
        <v>66</v>
      </c>
      <c r="M212" s="20"/>
      <c r="N212" s="33"/>
      <c r="O212" s="33"/>
    </row>
    <row r="213" spans="1:15" hidden="1" x14ac:dyDescent="0.3">
      <c r="A213" t="s">
        <v>11</v>
      </c>
      <c r="B213" t="s">
        <v>3896</v>
      </c>
      <c r="C213" t="b">
        <v>1</v>
      </c>
      <c r="D213" t="s">
        <v>60</v>
      </c>
      <c r="E213" t="s">
        <v>60</v>
      </c>
      <c r="F213" t="s">
        <v>771</v>
      </c>
      <c r="G213" t="s">
        <v>772</v>
      </c>
      <c r="H213">
        <v>2017</v>
      </c>
      <c r="I213" t="s">
        <v>773</v>
      </c>
      <c r="J213" t="s">
        <v>64</v>
      </c>
      <c r="K213" t="s">
        <v>774</v>
      </c>
      <c r="L213" t="s">
        <v>66</v>
      </c>
      <c r="M213" s="20"/>
      <c r="N213" s="33"/>
      <c r="O213" s="33"/>
    </row>
    <row r="214" spans="1:15" hidden="1" x14ac:dyDescent="0.3">
      <c r="A214" t="s">
        <v>11</v>
      </c>
      <c r="B214" t="s">
        <v>3896</v>
      </c>
      <c r="C214" t="b">
        <v>1</v>
      </c>
      <c r="D214" t="s">
        <v>60</v>
      </c>
      <c r="E214" t="s">
        <v>60</v>
      </c>
      <c r="F214" t="s">
        <v>775</v>
      </c>
      <c r="G214" t="s">
        <v>653</v>
      </c>
      <c r="H214">
        <v>2015</v>
      </c>
      <c r="I214" t="s">
        <v>776</v>
      </c>
      <c r="J214" t="s">
        <v>64</v>
      </c>
      <c r="K214" t="s">
        <v>655</v>
      </c>
      <c r="L214" t="s">
        <v>71</v>
      </c>
      <c r="M214" s="20"/>
      <c r="N214" s="33"/>
      <c r="O214" s="33"/>
    </row>
    <row r="215" spans="1:15" hidden="1" x14ac:dyDescent="0.3">
      <c r="A215" t="s">
        <v>11</v>
      </c>
      <c r="B215" t="s">
        <v>3896</v>
      </c>
      <c r="C215" t="b">
        <v>1</v>
      </c>
      <c r="D215" t="s">
        <v>60</v>
      </c>
      <c r="E215" t="s">
        <v>60</v>
      </c>
      <c r="F215" t="s">
        <v>777</v>
      </c>
      <c r="G215" t="s">
        <v>778</v>
      </c>
      <c r="H215">
        <v>2016</v>
      </c>
      <c r="I215" t="s">
        <v>779</v>
      </c>
      <c r="J215" t="s">
        <v>64</v>
      </c>
      <c r="K215" t="s">
        <v>173</v>
      </c>
      <c r="L215" t="s">
        <v>71</v>
      </c>
      <c r="M215" s="20"/>
      <c r="N215" s="33"/>
      <c r="O215" s="33"/>
    </row>
    <row r="216" spans="1:15" hidden="1" x14ac:dyDescent="0.3">
      <c r="A216" t="s">
        <v>11</v>
      </c>
      <c r="B216" t="s">
        <v>3896</v>
      </c>
      <c r="C216" t="b">
        <v>1</v>
      </c>
      <c r="D216" t="s">
        <v>60</v>
      </c>
      <c r="E216" t="s">
        <v>60</v>
      </c>
      <c r="F216" t="s">
        <v>780</v>
      </c>
      <c r="G216" t="s">
        <v>781</v>
      </c>
      <c r="H216">
        <v>2019</v>
      </c>
      <c r="I216" t="s">
        <v>782</v>
      </c>
      <c r="J216" t="s">
        <v>64</v>
      </c>
      <c r="K216" t="s">
        <v>462</v>
      </c>
      <c r="L216" t="s">
        <v>66</v>
      </c>
      <c r="M216" s="20"/>
      <c r="N216" s="33"/>
      <c r="O216" s="33"/>
    </row>
    <row r="217" spans="1:15" hidden="1" x14ac:dyDescent="0.3">
      <c r="A217" t="s">
        <v>11</v>
      </c>
      <c r="B217" t="s">
        <v>3897</v>
      </c>
      <c r="C217" t="b">
        <v>0</v>
      </c>
      <c r="D217" t="s">
        <v>60</v>
      </c>
      <c r="E217" t="s">
        <v>60</v>
      </c>
      <c r="F217" t="s">
        <v>783</v>
      </c>
      <c r="G217" t="s">
        <v>784</v>
      </c>
      <c r="H217">
        <v>2019</v>
      </c>
      <c r="I217" t="s">
        <v>785</v>
      </c>
      <c r="J217" t="s">
        <v>64</v>
      </c>
      <c r="K217" t="s">
        <v>786</v>
      </c>
      <c r="L217" t="s">
        <v>71</v>
      </c>
      <c r="M217" s="20"/>
      <c r="N217" s="33"/>
      <c r="O217" s="33"/>
    </row>
    <row r="218" spans="1:15" hidden="1" x14ac:dyDescent="0.3">
      <c r="A218" t="s">
        <v>11</v>
      </c>
      <c r="B218" t="s">
        <v>3896</v>
      </c>
      <c r="C218" t="b">
        <v>1</v>
      </c>
      <c r="D218" t="s">
        <v>60</v>
      </c>
      <c r="E218" t="s">
        <v>60</v>
      </c>
      <c r="F218" t="s">
        <v>787</v>
      </c>
      <c r="G218" t="s">
        <v>788</v>
      </c>
      <c r="H218">
        <v>2017</v>
      </c>
      <c r="I218" t="s">
        <v>789</v>
      </c>
      <c r="J218" t="s">
        <v>64</v>
      </c>
      <c r="K218" t="s">
        <v>790</v>
      </c>
      <c r="L218" t="s">
        <v>66</v>
      </c>
      <c r="M218" s="20"/>
      <c r="N218" s="33"/>
      <c r="O218" s="33"/>
    </row>
    <row r="219" spans="1:15" hidden="1" x14ac:dyDescent="0.3">
      <c r="A219" t="s">
        <v>11</v>
      </c>
      <c r="B219" t="s">
        <v>3896</v>
      </c>
      <c r="C219" t="b">
        <v>1</v>
      </c>
      <c r="D219" t="s">
        <v>60</v>
      </c>
      <c r="E219" t="s">
        <v>60</v>
      </c>
      <c r="F219" t="s">
        <v>791</v>
      </c>
      <c r="G219" t="s">
        <v>792</v>
      </c>
      <c r="H219">
        <v>2019</v>
      </c>
      <c r="I219" t="s">
        <v>793</v>
      </c>
      <c r="J219" t="s">
        <v>64</v>
      </c>
      <c r="K219" t="s">
        <v>513</v>
      </c>
      <c r="L219" t="s">
        <v>66</v>
      </c>
      <c r="M219" s="20"/>
      <c r="N219" s="33"/>
      <c r="O219" s="33"/>
    </row>
    <row r="220" spans="1:15" hidden="1" x14ac:dyDescent="0.3">
      <c r="A220" t="s">
        <v>11</v>
      </c>
      <c r="B220" t="s">
        <v>3896</v>
      </c>
      <c r="C220" t="b">
        <v>1</v>
      </c>
      <c r="D220" t="s">
        <v>60</v>
      </c>
      <c r="E220" t="s">
        <v>60</v>
      </c>
      <c r="F220" t="s">
        <v>794</v>
      </c>
      <c r="G220" t="s">
        <v>795</v>
      </c>
      <c r="H220">
        <v>2019</v>
      </c>
      <c r="I220" t="s">
        <v>796</v>
      </c>
      <c r="J220" t="s">
        <v>64</v>
      </c>
      <c r="K220" t="s">
        <v>383</v>
      </c>
      <c r="L220" t="s">
        <v>66</v>
      </c>
      <c r="M220" s="20"/>
      <c r="N220" s="33"/>
      <c r="O220" s="33"/>
    </row>
    <row r="221" spans="1:15" hidden="1" x14ac:dyDescent="0.3">
      <c r="A221" t="s">
        <v>11</v>
      </c>
      <c r="B221" t="s">
        <v>3896</v>
      </c>
      <c r="C221" t="b">
        <v>1</v>
      </c>
      <c r="D221" t="s">
        <v>60</v>
      </c>
      <c r="E221" t="s">
        <v>60</v>
      </c>
      <c r="F221" t="s">
        <v>797</v>
      </c>
      <c r="G221" t="s">
        <v>798</v>
      </c>
      <c r="H221">
        <v>2017</v>
      </c>
      <c r="I221" t="s">
        <v>799</v>
      </c>
      <c r="J221" t="s">
        <v>64</v>
      </c>
      <c r="K221" t="s">
        <v>800</v>
      </c>
      <c r="L221" t="s">
        <v>71</v>
      </c>
      <c r="M221" s="20"/>
      <c r="N221" s="33"/>
      <c r="O221" s="33"/>
    </row>
    <row r="222" spans="1:15" hidden="1" x14ac:dyDescent="0.3">
      <c r="A222" t="s">
        <v>11</v>
      </c>
      <c r="B222" t="s">
        <v>3896</v>
      </c>
      <c r="C222" t="b">
        <v>1</v>
      </c>
      <c r="D222" t="s">
        <v>60</v>
      </c>
      <c r="E222" t="s">
        <v>60</v>
      </c>
      <c r="F222" t="s">
        <v>801</v>
      </c>
      <c r="G222" t="s">
        <v>802</v>
      </c>
      <c r="H222">
        <v>2020</v>
      </c>
      <c r="I222" t="s">
        <v>803</v>
      </c>
      <c r="J222" t="s">
        <v>64</v>
      </c>
      <c r="K222" t="s">
        <v>804</v>
      </c>
      <c r="L222" t="s">
        <v>71</v>
      </c>
      <c r="M222" s="20"/>
      <c r="N222" s="33"/>
      <c r="O222" s="33"/>
    </row>
    <row r="223" spans="1:15" hidden="1" x14ac:dyDescent="0.3">
      <c r="A223" t="s">
        <v>11</v>
      </c>
      <c r="B223" t="s">
        <v>3896</v>
      </c>
      <c r="C223" t="b">
        <v>1</v>
      </c>
      <c r="D223" t="s">
        <v>60</v>
      </c>
      <c r="E223" t="s">
        <v>60</v>
      </c>
      <c r="F223" t="s">
        <v>805</v>
      </c>
      <c r="G223" t="s">
        <v>806</v>
      </c>
      <c r="H223">
        <v>2020</v>
      </c>
      <c r="I223" t="s">
        <v>807</v>
      </c>
      <c r="J223" t="s">
        <v>64</v>
      </c>
      <c r="K223" t="s">
        <v>808</v>
      </c>
      <c r="L223" t="s">
        <v>71</v>
      </c>
      <c r="M223" s="20"/>
      <c r="N223" s="33"/>
      <c r="O223" s="33"/>
    </row>
    <row r="224" spans="1:15" hidden="1" x14ac:dyDescent="0.3">
      <c r="A224" t="s">
        <v>11</v>
      </c>
      <c r="B224" t="s">
        <v>3896</v>
      </c>
      <c r="C224" t="b">
        <v>1</v>
      </c>
      <c r="D224" t="s">
        <v>60</v>
      </c>
      <c r="E224" t="s">
        <v>60</v>
      </c>
      <c r="F224" t="s">
        <v>809</v>
      </c>
      <c r="G224" t="s">
        <v>810</v>
      </c>
      <c r="H224">
        <v>2019</v>
      </c>
      <c r="I224" t="s">
        <v>811</v>
      </c>
      <c r="J224" t="s">
        <v>64</v>
      </c>
      <c r="K224" t="s">
        <v>812</v>
      </c>
      <c r="L224" t="s">
        <v>71</v>
      </c>
      <c r="M224" s="20"/>
      <c r="N224" s="33"/>
      <c r="O224" s="33"/>
    </row>
    <row r="225" spans="1:15" x14ac:dyDescent="0.3">
      <c r="A225" t="s">
        <v>11</v>
      </c>
      <c r="B225" t="s">
        <v>3897</v>
      </c>
      <c r="C225" t="b">
        <v>1</v>
      </c>
      <c r="D225" t="s">
        <v>60</v>
      </c>
      <c r="E225" t="s">
        <v>60</v>
      </c>
      <c r="F225" t="s">
        <v>813</v>
      </c>
      <c r="G225" t="s">
        <v>814</v>
      </c>
      <c r="H225">
        <v>2017</v>
      </c>
      <c r="I225" t="s">
        <v>815</v>
      </c>
      <c r="J225" t="s">
        <v>64</v>
      </c>
      <c r="K225" t="s">
        <v>147</v>
      </c>
      <c r="L225" t="s">
        <v>71</v>
      </c>
      <c r="M225" s="20"/>
      <c r="N225" s="33"/>
      <c r="O225" s="33"/>
    </row>
    <row r="226" spans="1:15" x14ac:dyDescent="0.3">
      <c r="A226" t="s">
        <v>11</v>
      </c>
      <c r="B226" t="s">
        <v>3897</v>
      </c>
      <c r="C226" t="b">
        <v>1</v>
      </c>
      <c r="D226" t="s">
        <v>60</v>
      </c>
      <c r="E226" t="s">
        <v>60</v>
      </c>
      <c r="F226" t="s">
        <v>816</v>
      </c>
      <c r="G226" t="s">
        <v>817</v>
      </c>
      <c r="H226">
        <v>2018</v>
      </c>
      <c r="I226" t="s">
        <v>818</v>
      </c>
      <c r="J226" t="s">
        <v>64</v>
      </c>
      <c r="K226" t="s">
        <v>362</v>
      </c>
      <c r="L226" t="s">
        <v>66</v>
      </c>
      <c r="M226" s="20"/>
      <c r="N226" s="33"/>
      <c r="O226" s="33"/>
    </row>
    <row r="227" spans="1:15" hidden="1" x14ac:dyDescent="0.3">
      <c r="A227" t="s">
        <v>11</v>
      </c>
      <c r="B227" t="s">
        <v>3896</v>
      </c>
      <c r="C227" t="b">
        <v>1</v>
      </c>
      <c r="D227" t="s">
        <v>60</v>
      </c>
      <c r="E227" t="s">
        <v>60</v>
      </c>
      <c r="F227" t="s">
        <v>819</v>
      </c>
      <c r="G227" t="s">
        <v>806</v>
      </c>
      <c r="H227">
        <v>2020</v>
      </c>
      <c r="I227" t="s">
        <v>820</v>
      </c>
      <c r="J227" t="s">
        <v>64</v>
      </c>
      <c r="K227" t="s">
        <v>808</v>
      </c>
      <c r="L227" t="s">
        <v>71</v>
      </c>
      <c r="M227" s="20"/>
      <c r="N227" s="33"/>
      <c r="O227" s="33"/>
    </row>
    <row r="228" spans="1:15" hidden="1" x14ac:dyDescent="0.3">
      <c r="A228" t="s">
        <v>11</v>
      </c>
      <c r="B228" t="s">
        <v>3896</v>
      </c>
      <c r="C228" t="b">
        <v>1</v>
      </c>
      <c r="D228" t="s">
        <v>60</v>
      </c>
      <c r="E228" t="s">
        <v>60</v>
      </c>
      <c r="F228" t="s">
        <v>821</v>
      </c>
      <c r="G228" t="s">
        <v>822</v>
      </c>
      <c r="H228">
        <v>2016</v>
      </c>
      <c r="I228" t="s">
        <v>823</v>
      </c>
      <c r="J228" t="s">
        <v>64</v>
      </c>
      <c r="K228" t="s">
        <v>824</v>
      </c>
      <c r="L228" t="s">
        <v>66</v>
      </c>
      <c r="M228" s="20"/>
      <c r="N228" s="33"/>
      <c r="O228" s="33"/>
    </row>
    <row r="229" spans="1:15" hidden="1" x14ac:dyDescent="0.3">
      <c r="A229" t="s">
        <v>11</v>
      </c>
      <c r="B229" t="s">
        <v>3896</v>
      </c>
      <c r="C229" t="b">
        <v>1</v>
      </c>
      <c r="D229" t="s">
        <v>60</v>
      </c>
      <c r="E229" t="s">
        <v>60</v>
      </c>
      <c r="F229" t="s">
        <v>825</v>
      </c>
      <c r="G229" t="s">
        <v>826</v>
      </c>
      <c r="H229">
        <v>2016</v>
      </c>
      <c r="I229" t="s">
        <v>827</v>
      </c>
      <c r="J229" t="s">
        <v>64</v>
      </c>
      <c r="K229" t="s">
        <v>747</v>
      </c>
      <c r="L229" t="s">
        <v>71</v>
      </c>
      <c r="M229" s="20"/>
      <c r="N229" s="33"/>
      <c r="O229" s="33"/>
    </row>
    <row r="230" spans="1:15" hidden="1" x14ac:dyDescent="0.3">
      <c r="A230" t="s">
        <v>11</v>
      </c>
      <c r="B230" t="s">
        <v>3896</v>
      </c>
      <c r="C230" t="b">
        <v>1</v>
      </c>
      <c r="D230" t="s">
        <v>60</v>
      </c>
      <c r="E230" t="s">
        <v>60</v>
      </c>
      <c r="F230" t="s">
        <v>828</v>
      </c>
      <c r="G230" t="s">
        <v>829</v>
      </c>
      <c r="H230">
        <v>2019</v>
      </c>
      <c r="I230" t="s">
        <v>830</v>
      </c>
      <c r="J230" t="s">
        <v>64</v>
      </c>
      <c r="K230" t="s">
        <v>648</v>
      </c>
      <c r="L230" t="s">
        <v>66</v>
      </c>
      <c r="M230" s="20"/>
      <c r="N230" s="33"/>
      <c r="O230" s="33"/>
    </row>
    <row r="231" spans="1:15" hidden="1" x14ac:dyDescent="0.3">
      <c r="A231" t="s">
        <v>11</v>
      </c>
      <c r="B231" t="s">
        <v>3896</v>
      </c>
      <c r="C231" t="b">
        <v>1</v>
      </c>
      <c r="D231" t="s">
        <v>60</v>
      </c>
      <c r="E231" t="s">
        <v>60</v>
      </c>
      <c r="F231" t="s">
        <v>831</v>
      </c>
      <c r="G231" t="s">
        <v>35</v>
      </c>
      <c r="H231">
        <v>2016</v>
      </c>
      <c r="I231" t="s">
        <v>832</v>
      </c>
      <c r="J231" t="s">
        <v>64</v>
      </c>
      <c r="K231" t="s">
        <v>833</v>
      </c>
      <c r="L231" t="s">
        <v>66</v>
      </c>
      <c r="M231" s="20"/>
      <c r="N231" s="33"/>
      <c r="O231" s="33"/>
    </row>
    <row r="232" spans="1:15" hidden="1" x14ac:dyDescent="0.3">
      <c r="A232" t="s">
        <v>11</v>
      </c>
      <c r="B232" t="s">
        <v>3896</v>
      </c>
      <c r="C232" t="b">
        <v>1</v>
      </c>
      <c r="D232" t="s">
        <v>60</v>
      </c>
      <c r="E232" t="s">
        <v>60</v>
      </c>
      <c r="F232" t="s">
        <v>834</v>
      </c>
      <c r="G232" t="s">
        <v>345</v>
      </c>
      <c r="H232">
        <v>2016</v>
      </c>
      <c r="I232" t="s">
        <v>835</v>
      </c>
      <c r="J232" t="s">
        <v>64</v>
      </c>
      <c r="K232" t="s">
        <v>347</v>
      </c>
      <c r="L232" t="s">
        <v>71</v>
      </c>
      <c r="M232" s="20"/>
      <c r="N232" s="33"/>
      <c r="O232" s="33"/>
    </row>
    <row r="233" spans="1:15" hidden="1" x14ac:dyDescent="0.3">
      <c r="A233" t="s">
        <v>11</v>
      </c>
      <c r="B233" t="s">
        <v>3896</v>
      </c>
      <c r="C233" t="b">
        <v>1</v>
      </c>
      <c r="D233" t="s">
        <v>60</v>
      </c>
      <c r="E233" t="s">
        <v>60</v>
      </c>
      <c r="F233" t="s">
        <v>836</v>
      </c>
      <c r="G233" t="s">
        <v>837</v>
      </c>
      <c r="H233">
        <v>2019</v>
      </c>
      <c r="I233" t="s">
        <v>838</v>
      </c>
      <c r="J233" t="s">
        <v>64</v>
      </c>
      <c r="K233" t="s">
        <v>839</v>
      </c>
      <c r="L233" t="s">
        <v>71</v>
      </c>
      <c r="M233" s="20"/>
      <c r="N233" s="33"/>
      <c r="O233" s="33"/>
    </row>
    <row r="234" spans="1:15" hidden="1" x14ac:dyDescent="0.3">
      <c r="A234" t="s">
        <v>11</v>
      </c>
      <c r="B234" t="s">
        <v>3896</v>
      </c>
      <c r="C234" t="b">
        <v>1</v>
      </c>
      <c r="D234" t="s">
        <v>60</v>
      </c>
      <c r="E234" t="s">
        <v>60</v>
      </c>
      <c r="F234" t="s">
        <v>840</v>
      </c>
      <c r="G234" t="s">
        <v>841</v>
      </c>
      <c r="H234">
        <v>2018</v>
      </c>
      <c r="I234" t="s">
        <v>842</v>
      </c>
      <c r="J234" t="s">
        <v>64</v>
      </c>
      <c r="K234" t="s">
        <v>545</v>
      </c>
      <c r="L234" t="s">
        <v>66</v>
      </c>
      <c r="M234" s="20"/>
      <c r="N234" s="33"/>
      <c r="O234" s="33"/>
    </row>
    <row r="235" spans="1:15" hidden="1" x14ac:dyDescent="0.3">
      <c r="A235" t="s">
        <v>11</v>
      </c>
      <c r="B235" t="s">
        <v>3896</v>
      </c>
      <c r="C235" t="b">
        <v>1</v>
      </c>
      <c r="D235" t="s">
        <v>60</v>
      </c>
      <c r="E235" t="s">
        <v>60</v>
      </c>
      <c r="F235" t="s">
        <v>843</v>
      </c>
      <c r="G235" t="s">
        <v>844</v>
      </c>
      <c r="H235">
        <v>2018</v>
      </c>
      <c r="I235" t="s">
        <v>845</v>
      </c>
      <c r="J235" t="s">
        <v>64</v>
      </c>
      <c r="K235" t="s">
        <v>846</v>
      </c>
      <c r="L235" t="s">
        <v>71</v>
      </c>
      <c r="M235" s="20"/>
      <c r="N235" s="33"/>
      <c r="O235" s="33"/>
    </row>
    <row r="236" spans="1:15" hidden="1" x14ac:dyDescent="0.3">
      <c r="A236" t="s">
        <v>11</v>
      </c>
      <c r="B236" t="b">
        <v>0</v>
      </c>
      <c r="C236" t="b">
        <v>1</v>
      </c>
      <c r="D236" t="s">
        <v>60</v>
      </c>
      <c r="E236" t="s">
        <v>60</v>
      </c>
      <c r="F236" t="s">
        <v>847</v>
      </c>
      <c r="G236" t="s">
        <v>114</v>
      </c>
      <c r="H236">
        <v>2015</v>
      </c>
      <c r="I236" t="s">
        <v>848</v>
      </c>
      <c r="J236" t="s">
        <v>64</v>
      </c>
      <c r="K236" t="s">
        <v>116</v>
      </c>
      <c r="L236" t="s">
        <v>71</v>
      </c>
      <c r="M236" s="20"/>
      <c r="N236" s="33"/>
      <c r="O236" s="33"/>
    </row>
    <row r="237" spans="1:15" hidden="1" x14ac:dyDescent="0.3">
      <c r="A237" t="s">
        <v>11</v>
      </c>
      <c r="B237" t="s">
        <v>3896</v>
      </c>
      <c r="C237" t="b">
        <v>1</v>
      </c>
      <c r="D237" t="s">
        <v>60</v>
      </c>
      <c r="E237" t="s">
        <v>60</v>
      </c>
      <c r="F237" t="s">
        <v>849</v>
      </c>
      <c r="G237" t="s">
        <v>850</v>
      </c>
      <c r="H237">
        <v>2014</v>
      </c>
      <c r="I237" t="s">
        <v>851</v>
      </c>
      <c r="J237" t="s">
        <v>64</v>
      </c>
      <c r="K237" t="s">
        <v>290</v>
      </c>
      <c r="L237" t="s">
        <v>71</v>
      </c>
      <c r="M237" s="20"/>
      <c r="N237" s="33"/>
      <c r="O237" s="33"/>
    </row>
    <row r="238" spans="1:15" hidden="1" x14ac:dyDescent="0.3">
      <c r="A238" t="s">
        <v>11</v>
      </c>
      <c r="B238" t="s">
        <v>3896</v>
      </c>
      <c r="C238" t="b">
        <v>1</v>
      </c>
      <c r="D238" t="s">
        <v>60</v>
      </c>
      <c r="E238" t="s">
        <v>60</v>
      </c>
      <c r="F238" t="s">
        <v>852</v>
      </c>
      <c r="G238" t="s">
        <v>853</v>
      </c>
      <c r="H238">
        <v>2019</v>
      </c>
      <c r="I238" t="s">
        <v>854</v>
      </c>
      <c r="J238" t="s">
        <v>64</v>
      </c>
      <c r="K238" t="s">
        <v>632</v>
      </c>
      <c r="L238" t="s">
        <v>71</v>
      </c>
      <c r="M238" s="20"/>
      <c r="N238" s="33"/>
      <c r="O238" s="33"/>
    </row>
    <row r="239" spans="1:15" hidden="1" x14ac:dyDescent="0.3">
      <c r="A239" t="s">
        <v>11</v>
      </c>
      <c r="B239" t="s">
        <v>3896</v>
      </c>
      <c r="C239" t="b">
        <v>1</v>
      </c>
      <c r="D239" t="s">
        <v>60</v>
      </c>
      <c r="E239" t="s">
        <v>60</v>
      </c>
      <c r="F239" t="s">
        <v>855</v>
      </c>
      <c r="G239" t="s">
        <v>856</v>
      </c>
      <c r="H239">
        <v>2017</v>
      </c>
      <c r="I239" t="s">
        <v>857</v>
      </c>
      <c r="J239" t="s">
        <v>64</v>
      </c>
      <c r="K239" t="s">
        <v>858</v>
      </c>
      <c r="L239" t="s">
        <v>66</v>
      </c>
      <c r="M239" s="20"/>
      <c r="N239" s="33"/>
      <c r="O239" s="33"/>
    </row>
    <row r="240" spans="1:15" hidden="1" x14ac:dyDescent="0.3">
      <c r="A240" t="s">
        <v>11</v>
      </c>
      <c r="B240" t="s">
        <v>3896</v>
      </c>
      <c r="C240" t="b">
        <v>1</v>
      </c>
      <c r="D240" t="s">
        <v>60</v>
      </c>
      <c r="E240" t="s">
        <v>60</v>
      </c>
      <c r="F240" t="s">
        <v>859</v>
      </c>
      <c r="G240" t="s">
        <v>860</v>
      </c>
      <c r="H240">
        <v>2015</v>
      </c>
      <c r="I240" t="s">
        <v>861</v>
      </c>
      <c r="J240" t="s">
        <v>64</v>
      </c>
      <c r="K240" t="s">
        <v>862</v>
      </c>
      <c r="L240" t="s">
        <v>71</v>
      </c>
      <c r="M240" s="20"/>
      <c r="N240" s="33"/>
      <c r="O240" s="33"/>
    </row>
    <row r="241" spans="1:15" hidden="1" x14ac:dyDescent="0.3">
      <c r="A241" t="s">
        <v>11</v>
      </c>
      <c r="B241" t="s">
        <v>3896</v>
      </c>
      <c r="C241" t="b">
        <v>1</v>
      </c>
      <c r="D241" t="s">
        <v>60</v>
      </c>
      <c r="E241" t="s">
        <v>60</v>
      </c>
      <c r="F241" t="s">
        <v>863</v>
      </c>
      <c r="G241" t="s">
        <v>864</v>
      </c>
      <c r="H241">
        <v>2016</v>
      </c>
      <c r="I241" t="s">
        <v>865</v>
      </c>
      <c r="J241" t="s">
        <v>64</v>
      </c>
      <c r="K241" t="s">
        <v>399</v>
      </c>
      <c r="L241" t="s">
        <v>66</v>
      </c>
      <c r="M241" s="20"/>
      <c r="N241" s="33"/>
      <c r="O241" s="33"/>
    </row>
    <row r="242" spans="1:15" hidden="1" x14ac:dyDescent="0.3">
      <c r="A242" t="s">
        <v>11</v>
      </c>
      <c r="B242" t="s">
        <v>3896</v>
      </c>
      <c r="C242" t="b">
        <v>1</v>
      </c>
      <c r="D242" t="s">
        <v>60</v>
      </c>
      <c r="E242" t="s">
        <v>60</v>
      </c>
      <c r="F242" t="s">
        <v>866</v>
      </c>
      <c r="G242" t="s">
        <v>867</v>
      </c>
      <c r="H242">
        <v>2014</v>
      </c>
      <c r="I242" t="s">
        <v>868</v>
      </c>
      <c r="J242" t="s">
        <v>64</v>
      </c>
      <c r="K242" t="s">
        <v>65</v>
      </c>
      <c r="L242" t="s">
        <v>66</v>
      </c>
      <c r="M242" s="20"/>
      <c r="N242" s="33"/>
      <c r="O242" s="33"/>
    </row>
    <row r="243" spans="1:15" hidden="1" x14ac:dyDescent="0.3">
      <c r="A243" t="s">
        <v>11</v>
      </c>
      <c r="B243" t="s">
        <v>3896</v>
      </c>
      <c r="C243" t="b">
        <v>1</v>
      </c>
      <c r="D243" t="s">
        <v>60</v>
      </c>
      <c r="E243" t="s">
        <v>60</v>
      </c>
      <c r="F243" t="s">
        <v>869</v>
      </c>
      <c r="G243" t="s">
        <v>870</v>
      </c>
      <c r="H243">
        <v>2016</v>
      </c>
      <c r="I243" t="s">
        <v>871</v>
      </c>
      <c r="J243" t="s">
        <v>64</v>
      </c>
      <c r="K243" t="s">
        <v>659</v>
      </c>
      <c r="L243" t="s">
        <v>66</v>
      </c>
      <c r="M243" s="20"/>
      <c r="N243" s="33"/>
      <c r="O243" s="33"/>
    </row>
    <row r="244" spans="1:15" hidden="1" x14ac:dyDescent="0.3">
      <c r="A244" t="s">
        <v>11</v>
      </c>
      <c r="B244" t="s">
        <v>3896</v>
      </c>
      <c r="C244" t="b">
        <v>1</v>
      </c>
      <c r="D244" t="s">
        <v>60</v>
      </c>
      <c r="E244" t="s">
        <v>60</v>
      </c>
      <c r="F244" t="s">
        <v>872</v>
      </c>
      <c r="G244" t="s">
        <v>873</v>
      </c>
      <c r="H244">
        <v>2015</v>
      </c>
      <c r="I244" t="s">
        <v>874</v>
      </c>
      <c r="J244" t="s">
        <v>64</v>
      </c>
      <c r="K244" t="s">
        <v>730</v>
      </c>
      <c r="L244" t="s">
        <v>71</v>
      </c>
      <c r="M244" s="20"/>
      <c r="N244" s="33"/>
      <c r="O244" s="33"/>
    </row>
    <row r="245" spans="1:15" hidden="1" x14ac:dyDescent="0.3">
      <c r="A245" t="s">
        <v>11</v>
      </c>
      <c r="B245" t="s">
        <v>3896</v>
      </c>
      <c r="C245" t="b">
        <v>1</v>
      </c>
      <c r="D245" t="s">
        <v>60</v>
      </c>
      <c r="E245" t="s">
        <v>60</v>
      </c>
      <c r="F245" t="s">
        <v>875</v>
      </c>
      <c r="G245" t="s">
        <v>876</v>
      </c>
      <c r="H245">
        <v>2016</v>
      </c>
      <c r="I245" t="s">
        <v>877</v>
      </c>
      <c r="J245" t="s">
        <v>64</v>
      </c>
      <c r="K245" t="s">
        <v>545</v>
      </c>
      <c r="L245" t="s">
        <v>66</v>
      </c>
      <c r="M245" s="20"/>
      <c r="N245" s="33"/>
      <c r="O245" s="33"/>
    </row>
    <row r="246" spans="1:15" x14ac:dyDescent="0.3">
      <c r="A246" t="s">
        <v>11</v>
      </c>
      <c r="B246" t="s">
        <v>3897</v>
      </c>
      <c r="C246" t="b">
        <v>1</v>
      </c>
      <c r="D246" t="s">
        <v>60</v>
      </c>
      <c r="E246" t="s">
        <v>60</v>
      </c>
      <c r="F246" t="s">
        <v>878</v>
      </c>
      <c r="G246" t="s">
        <v>879</v>
      </c>
      <c r="H246">
        <v>2019</v>
      </c>
      <c r="I246" t="s">
        <v>880</v>
      </c>
      <c r="J246" t="s">
        <v>64</v>
      </c>
      <c r="K246" t="s">
        <v>881</v>
      </c>
      <c r="L246" t="s">
        <v>66</v>
      </c>
      <c r="M246" s="20"/>
      <c r="N246" s="33"/>
      <c r="O246" s="33"/>
    </row>
    <row r="247" spans="1:15" x14ac:dyDescent="0.3">
      <c r="A247" t="s">
        <v>11</v>
      </c>
      <c r="B247" t="s">
        <v>3897</v>
      </c>
      <c r="C247" t="b">
        <v>1</v>
      </c>
      <c r="D247" t="s">
        <v>60</v>
      </c>
      <c r="E247" t="s">
        <v>60</v>
      </c>
      <c r="F247" t="s">
        <v>883</v>
      </c>
      <c r="G247" t="s">
        <v>884</v>
      </c>
      <c r="H247">
        <v>2019</v>
      </c>
      <c r="I247" t="s">
        <v>885</v>
      </c>
      <c r="J247" t="s">
        <v>64</v>
      </c>
      <c r="K247" t="s">
        <v>135</v>
      </c>
      <c r="L247" t="s">
        <v>66</v>
      </c>
      <c r="M247" s="20"/>
      <c r="N247" s="33"/>
      <c r="O247" s="33"/>
    </row>
    <row r="248" spans="1:15" hidden="1" x14ac:dyDescent="0.3">
      <c r="A248" t="s">
        <v>11</v>
      </c>
      <c r="B248" t="s">
        <v>3896</v>
      </c>
      <c r="C248" t="b">
        <v>1</v>
      </c>
      <c r="D248" t="s">
        <v>60</v>
      </c>
      <c r="E248" t="s">
        <v>60</v>
      </c>
      <c r="F248" t="s">
        <v>886</v>
      </c>
      <c r="G248" t="s">
        <v>887</v>
      </c>
      <c r="H248">
        <v>2019</v>
      </c>
      <c r="I248" t="s">
        <v>888</v>
      </c>
      <c r="J248" t="s">
        <v>64</v>
      </c>
      <c r="K248" t="s">
        <v>889</v>
      </c>
      <c r="L248" t="s">
        <v>71</v>
      </c>
      <c r="M248" s="20"/>
      <c r="N248" s="33"/>
      <c r="O248" s="33"/>
    </row>
    <row r="249" spans="1:15" hidden="1" x14ac:dyDescent="0.3">
      <c r="A249" t="s">
        <v>11</v>
      </c>
      <c r="B249" t="s">
        <v>3896</v>
      </c>
      <c r="C249" t="b">
        <v>1</v>
      </c>
      <c r="D249" t="s">
        <v>60</v>
      </c>
      <c r="E249" t="s">
        <v>60</v>
      </c>
      <c r="F249" t="s">
        <v>890</v>
      </c>
      <c r="G249" t="s">
        <v>891</v>
      </c>
      <c r="H249">
        <v>2015</v>
      </c>
      <c r="I249" t="s">
        <v>892</v>
      </c>
      <c r="J249" t="s">
        <v>64</v>
      </c>
      <c r="K249" t="s">
        <v>408</v>
      </c>
      <c r="L249" t="s">
        <v>71</v>
      </c>
      <c r="M249" s="20"/>
      <c r="N249" s="33"/>
      <c r="O249" s="33"/>
    </row>
    <row r="250" spans="1:15" hidden="1" x14ac:dyDescent="0.3">
      <c r="A250" t="s">
        <v>11</v>
      </c>
      <c r="B250" t="s">
        <v>3896</v>
      </c>
      <c r="C250" t="b">
        <v>1</v>
      </c>
      <c r="D250" t="s">
        <v>60</v>
      </c>
      <c r="E250" t="s">
        <v>60</v>
      </c>
      <c r="F250" t="s">
        <v>893</v>
      </c>
      <c r="G250" t="s">
        <v>894</v>
      </c>
      <c r="H250">
        <v>2015</v>
      </c>
      <c r="I250" t="s">
        <v>895</v>
      </c>
      <c r="J250" t="s">
        <v>64</v>
      </c>
      <c r="K250" t="s">
        <v>896</v>
      </c>
      <c r="L250" t="s">
        <v>66</v>
      </c>
      <c r="M250" s="20"/>
      <c r="N250" s="33"/>
      <c r="O250" s="33"/>
    </row>
    <row r="251" spans="1:15" hidden="1" x14ac:dyDescent="0.3">
      <c r="A251" t="s">
        <v>11</v>
      </c>
      <c r="B251" t="s">
        <v>3896</v>
      </c>
      <c r="C251" t="b">
        <v>1</v>
      </c>
      <c r="D251" t="s">
        <v>60</v>
      </c>
      <c r="E251" t="s">
        <v>60</v>
      </c>
      <c r="F251" t="s">
        <v>897</v>
      </c>
      <c r="G251" t="s">
        <v>898</v>
      </c>
      <c r="H251">
        <v>2019</v>
      </c>
      <c r="I251" t="s">
        <v>899</v>
      </c>
      <c r="J251" t="s">
        <v>64</v>
      </c>
      <c r="K251" t="s">
        <v>383</v>
      </c>
      <c r="L251" t="s">
        <v>66</v>
      </c>
      <c r="M251" s="20"/>
      <c r="N251" s="33"/>
      <c r="O251" s="33"/>
    </row>
    <row r="252" spans="1:15" hidden="1" x14ac:dyDescent="0.3">
      <c r="A252" t="s">
        <v>11</v>
      </c>
      <c r="B252" t="s">
        <v>3896</v>
      </c>
      <c r="C252" t="b">
        <v>1</v>
      </c>
      <c r="D252" t="s">
        <v>60</v>
      </c>
      <c r="E252" t="s">
        <v>60</v>
      </c>
      <c r="F252" t="s">
        <v>900</v>
      </c>
      <c r="G252" t="s">
        <v>901</v>
      </c>
      <c r="H252">
        <v>2020</v>
      </c>
      <c r="I252" t="s">
        <v>902</v>
      </c>
      <c r="J252" t="s">
        <v>64</v>
      </c>
      <c r="K252" t="s">
        <v>903</v>
      </c>
      <c r="L252" t="s">
        <v>71</v>
      </c>
      <c r="M252" s="20"/>
      <c r="N252" s="33"/>
      <c r="O252" s="33"/>
    </row>
    <row r="253" spans="1:15" hidden="1" x14ac:dyDescent="0.3">
      <c r="A253" t="s">
        <v>11</v>
      </c>
      <c r="B253" t="s">
        <v>3896</v>
      </c>
      <c r="C253" t="b">
        <v>1</v>
      </c>
      <c r="D253" t="s">
        <v>60</v>
      </c>
      <c r="E253" t="s">
        <v>60</v>
      </c>
      <c r="F253" t="s">
        <v>904</v>
      </c>
      <c r="G253" t="s">
        <v>905</v>
      </c>
      <c r="H253">
        <v>2017</v>
      </c>
      <c r="I253" t="s">
        <v>906</v>
      </c>
      <c r="J253" t="s">
        <v>64</v>
      </c>
      <c r="K253" t="s">
        <v>907</v>
      </c>
      <c r="L253" t="s">
        <v>71</v>
      </c>
      <c r="M253" s="20"/>
      <c r="N253" s="33"/>
      <c r="O253" s="33"/>
    </row>
    <row r="254" spans="1:15" hidden="1" x14ac:dyDescent="0.3">
      <c r="A254" t="s">
        <v>11</v>
      </c>
      <c r="B254" t="s">
        <v>3896</v>
      </c>
      <c r="C254" t="b">
        <v>1</v>
      </c>
      <c r="D254" t="s">
        <v>60</v>
      </c>
      <c r="E254" t="s">
        <v>60</v>
      </c>
      <c r="F254" t="s">
        <v>908</v>
      </c>
      <c r="G254" t="s">
        <v>909</v>
      </c>
      <c r="H254">
        <v>2018</v>
      </c>
      <c r="I254" t="s">
        <v>910</v>
      </c>
      <c r="J254" t="s">
        <v>64</v>
      </c>
      <c r="K254" t="s">
        <v>911</v>
      </c>
      <c r="L254" t="s">
        <v>71</v>
      </c>
      <c r="M254" s="20"/>
      <c r="N254" s="33"/>
      <c r="O254" s="33"/>
    </row>
    <row r="255" spans="1:15" hidden="1" x14ac:dyDescent="0.3">
      <c r="A255" t="s">
        <v>11</v>
      </c>
      <c r="B255" t="s">
        <v>3896</v>
      </c>
      <c r="C255" t="b">
        <v>1</v>
      </c>
      <c r="D255" t="s">
        <v>60</v>
      </c>
      <c r="E255" t="s">
        <v>60</v>
      </c>
      <c r="F255" t="s">
        <v>912</v>
      </c>
      <c r="G255" t="s">
        <v>913</v>
      </c>
      <c r="H255">
        <v>2016</v>
      </c>
      <c r="I255" t="s">
        <v>914</v>
      </c>
      <c r="J255" t="s">
        <v>64</v>
      </c>
      <c r="K255" t="s">
        <v>915</v>
      </c>
      <c r="L255" t="s">
        <v>71</v>
      </c>
      <c r="M255" s="20"/>
      <c r="N255" s="33"/>
      <c r="O255" s="33"/>
    </row>
    <row r="256" spans="1:15" hidden="1" x14ac:dyDescent="0.3">
      <c r="A256" t="s">
        <v>11</v>
      </c>
      <c r="B256" t="s">
        <v>3896</v>
      </c>
      <c r="C256" t="b">
        <v>1</v>
      </c>
      <c r="D256" t="s">
        <v>60</v>
      </c>
      <c r="E256" t="s">
        <v>60</v>
      </c>
      <c r="F256" t="s">
        <v>916</v>
      </c>
      <c r="G256" t="s">
        <v>313</v>
      </c>
      <c r="H256">
        <v>2016</v>
      </c>
      <c r="I256" t="s">
        <v>917</v>
      </c>
      <c r="J256" t="s">
        <v>64</v>
      </c>
      <c r="K256" t="s">
        <v>315</v>
      </c>
      <c r="L256" t="s">
        <v>71</v>
      </c>
      <c r="M256" s="20"/>
      <c r="N256" s="33"/>
      <c r="O256" s="33"/>
    </row>
    <row r="257" spans="1:15" hidden="1" x14ac:dyDescent="0.3">
      <c r="A257" t="s">
        <v>11</v>
      </c>
      <c r="B257" t="s">
        <v>3896</v>
      </c>
      <c r="C257" t="b">
        <v>1</v>
      </c>
      <c r="D257" t="s">
        <v>60</v>
      </c>
      <c r="E257" t="s">
        <v>60</v>
      </c>
      <c r="F257" t="s">
        <v>918</v>
      </c>
      <c r="G257" t="s">
        <v>919</v>
      </c>
      <c r="H257">
        <v>2020</v>
      </c>
      <c r="I257" t="s">
        <v>920</v>
      </c>
      <c r="J257" t="s">
        <v>64</v>
      </c>
      <c r="K257" t="s">
        <v>921</v>
      </c>
      <c r="L257" t="s">
        <v>71</v>
      </c>
      <c r="M257" s="20"/>
      <c r="N257" s="33"/>
      <c r="O257" s="33"/>
    </row>
    <row r="258" spans="1:15" hidden="1" x14ac:dyDescent="0.3">
      <c r="A258" t="s">
        <v>11</v>
      </c>
      <c r="B258" t="s">
        <v>3896</v>
      </c>
      <c r="C258" t="b">
        <v>1</v>
      </c>
      <c r="D258" t="s">
        <v>60</v>
      </c>
      <c r="E258" t="s">
        <v>60</v>
      </c>
      <c r="F258" t="s">
        <v>922</v>
      </c>
      <c r="G258" t="s">
        <v>923</v>
      </c>
      <c r="H258">
        <v>2018</v>
      </c>
      <c r="I258" t="s">
        <v>924</v>
      </c>
      <c r="J258" t="s">
        <v>64</v>
      </c>
      <c r="K258" t="s">
        <v>925</v>
      </c>
      <c r="L258" t="s">
        <v>71</v>
      </c>
      <c r="M258" s="20"/>
      <c r="N258" s="33"/>
      <c r="O258" s="33"/>
    </row>
    <row r="259" spans="1:15" hidden="1" x14ac:dyDescent="0.3">
      <c r="A259" t="s">
        <v>11</v>
      </c>
      <c r="B259" t="s">
        <v>3896</v>
      </c>
      <c r="C259" t="b">
        <v>1</v>
      </c>
      <c r="D259" t="s">
        <v>60</v>
      </c>
      <c r="E259" t="s">
        <v>60</v>
      </c>
      <c r="F259" t="s">
        <v>926</v>
      </c>
      <c r="G259" t="s">
        <v>927</v>
      </c>
      <c r="H259">
        <v>2014</v>
      </c>
      <c r="I259" t="s">
        <v>928</v>
      </c>
      <c r="J259" t="s">
        <v>64</v>
      </c>
      <c r="K259" t="s">
        <v>929</v>
      </c>
      <c r="L259" t="s">
        <v>71</v>
      </c>
      <c r="M259" s="20"/>
      <c r="N259" s="33"/>
      <c r="O259" s="33"/>
    </row>
    <row r="260" spans="1:15" hidden="1" x14ac:dyDescent="0.3">
      <c r="A260" t="s">
        <v>11</v>
      </c>
      <c r="B260" t="s">
        <v>3896</v>
      </c>
      <c r="C260" t="b">
        <v>1</v>
      </c>
      <c r="D260" t="s">
        <v>60</v>
      </c>
      <c r="E260" t="s">
        <v>60</v>
      </c>
      <c r="F260" t="s">
        <v>930</v>
      </c>
      <c r="G260" t="s">
        <v>931</v>
      </c>
      <c r="H260">
        <v>2014</v>
      </c>
      <c r="I260" t="s">
        <v>932</v>
      </c>
      <c r="J260" t="s">
        <v>64</v>
      </c>
      <c r="K260" t="s">
        <v>383</v>
      </c>
      <c r="L260" t="s">
        <v>66</v>
      </c>
      <c r="M260" s="20"/>
      <c r="N260" s="33"/>
      <c r="O260" s="33"/>
    </row>
    <row r="261" spans="1:15" hidden="1" x14ac:dyDescent="0.3">
      <c r="A261" t="s">
        <v>11</v>
      </c>
      <c r="B261" t="s">
        <v>3896</v>
      </c>
      <c r="C261" t="b">
        <v>1</v>
      </c>
      <c r="D261" t="s">
        <v>60</v>
      </c>
      <c r="E261" t="s">
        <v>60</v>
      </c>
      <c r="F261" t="s">
        <v>933</v>
      </c>
      <c r="G261" t="s">
        <v>934</v>
      </c>
      <c r="H261">
        <v>2016</v>
      </c>
      <c r="I261" t="s">
        <v>935</v>
      </c>
      <c r="J261" t="s">
        <v>64</v>
      </c>
      <c r="K261" t="s">
        <v>936</v>
      </c>
      <c r="L261" t="s">
        <v>71</v>
      </c>
      <c r="M261" s="20"/>
      <c r="N261" s="33"/>
      <c r="O261" s="33"/>
    </row>
    <row r="262" spans="1:15" hidden="1" x14ac:dyDescent="0.3">
      <c r="A262" t="s">
        <v>11</v>
      </c>
      <c r="B262" t="s">
        <v>3896</v>
      </c>
      <c r="C262" t="b">
        <v>1</v>
      </c>
      <c r="D262" t="s">
        <v>60</v>
      </c>
      <c r="E262" t="s">
        <v>60</v>
      </c>
      <c r="F262" t="s">
        <v>937</v>
      </c>
      <c r="G262" t="s">
        <v>554</v>
      </c>
      <c r="H262">
        <v>2018</v>
      </c>
      <c r="I262" t="s">
        <v>938</v>
      </c>
      <c r="J262" t="s">
        <v>64</v>
      </c>
      <c r="K262" t="s">
        <v>939</v>
      </c>
      <c r="L262" t="s">
        <v>71</v>
      </c>
      <c r="M262" s="20"/>
      <c r="N262" s="33"/>
      <c r="O262" s="33"/>
    </row>
    <row r="263" spans="1:15" hidden="1" x14ac:dyDescent="0.3">
      <c r="A263" t="s">
        <v>11</v>
      </c>
      <c r="B263" t="s">
        <v>3896</v>
      </c>
      <c r="C263" t="b">
        <v>1</v>
      </c>
      <c r="D263" t="s">
        <v>60</v>
      </c>
      <c r="E263" t="s">
        <v>60</v>
      </c>
      <c r="F263" t="s">
        <v>940</v>
      </c>
      <c r="G263" t="s">
        <v>941</v>
      </c>
      <c r="H263">
        <v>2016</v>
      </c>
      <c r="I263" t="s">
        <v>942</v>
      </c>
      <c r="J263" t="s">
        <v>64</v>
      </c>
      <c r="K263" t="s">
        <v>528</v>
      </c>
      <c r="L263" t="s">
        <v>71</v>
      </c>
      <c r="M263" s="20"/>
      <c r="N263" s="33"/>
      <c r="O263" s="33"/>
    </row>
    <row r="264" spans="1:15" hidden="1" x14ac:dyDescent="0.3">
      <c r="A264" t="s">
        <v>11</v>
      </c>
      <c r="B264" t="s">
        <v>3896</v>
      </c>
      <c r="C264" t="b">
        <v>1</v>
      </c>
      <c r="D264" t="s">
        <v>60</v>
      </c>
      <c r="E264" t="s">
        <v>60</v>
      </c>
      <c r="F264" t="s">
        <v>943</v>
      </c>
      <c r="G264" t="s">
        <v>944</v>
      </c>
      <c r="H264">
        <v>2016</v>
      </c>
      <c r="I264" t="s">
        <v>945</v>
      </c>
      <c r="J264" t="s">
        <v>64</v>
      </c>
      <c r="K264" t="s">
        <v>946</v>
      </c>
      <c r="L264" t="s">
        <v>71</v>
      </c>
      <c r="M264" s="20"/>
      <c r="N264" s="33"/>
      <c r="O264" s="33"/>
    </row>
    <row r="265" spans="1:15" hidden="1" x14ac:dyDescent="0.3">
      <c r="A265" t="s">
        <v>11</v>
      </c>
      <c r="B265" t="s">
        <v>3896</v>
      </c>
      <c r="C265" t="b">
        <v>1</v>
      </c>
      <c r="D265" t="s">
        <v>60</v>
      </c>
      <c r="E265" t="s">
        <v>60</v>
      </c>
      <c r="F265" t="s">
        <v>947</v>
      </c>
      <c r="G265" t="s">
        <v>948</v>
      </c>
      <c r="H265">
        <v>2015</v>
      </c>
      <c r="I265" t="s">
        <v>949</v>
      </c>
      <c r="J265" t="s">
        <v>64</v>
      </c>
      <c r="K265" t="s">
        <v>950</v>
      </c>
      <c r="L265" t="s">
        <v>388</v>
      </c>
      <c r="M265" s="20"/>
      <c r="N265" s="33"/>
      <c r="O265" s="33"/>
    </row>
    <row r="266" spans="1:15" hidden="1" x14ac:dyDescent="0.3">
      <c r="A266" t="s">
        <v>11</v>
      </c>
      <c r="B266" t="s">
        <v>3896</v>
      </c>
      <c r="C266" t="b">
        <v>1</v>
      </c>
      <c r="D266" t="s">
        <v>60</v>
      </c>
      <c r="E266" t="s">
        <v>60</v>
      </c>
      <c r="F266" t="s">
        <v>952</v>
      </c>
      <c r="G266" t="s">
        <v>953</v>
      </c>
      <c r="H266">
        <v>2015</v>
      </c>
      <c r="I266" t="s">
        <v>954</v>
      </c>
      <c r="J266" t="s">
        <v>64</v>
      </c>
      <c r="K266" t="s">
        <v>545</v>
      </c>
      <c r="L266" t="s">
        <v>66</v>
      </c>
      <c r="M266" s="20"/>
      <c r="N266" s="33"/>
      <c r="O266" s="33"/>
    </row>
    <row r="267" spans="1:15" hidden="1" x14ac:dyDescent="0.3">
      <c r="A267" t="s">
        <v>11</v>
      </c>
      <c r="B267" t="s">
        <v>3896</v>
      </c>
      <c r="C267" t="b">
        <v>1</v>
      </c>
      <c r="D267" t="s">
        <v>60</v>
      </c>
      <c r="E267" t="s">
        <v>60</v>
      </c>
      <c r="F267" t="s">
        <v>955</v>
      </c>
      <c r="G267" t="s">
        <v>956</v>
      </c>
      <c r="H267">
        <v>2018</v>
      </c>
      <c r="I267" t="s">
        <v>957</v>
      </c>
      <c r="J267" t="s">
        <v>64</v>
      </c>
      <c r="K267" t="s">
        <v>383</v>
      </c>
      <c r="L267" t="s">
        <v>66</v>
      </c>
      <c r="M267" s="20"/>
      <c r="N267" s="33"/>
      <c r="O267" s="33"/>
    </row>
    <row r="268" spans="1:15" hidden="1" x14ac:dyDescent="0.3">
      <c r="A268" t="s">
        <v>11</v>
      </c>
      <c r="B268" t="s">
        <v>3896</v>
      </c>
      <c r="C268" t="b">
        <v>1</v>
      </c>
      <c r="D268" t="s">
        <v>60</v>
      </c>
      <c r="E268" t="s">
        <v>60</v>
      </c>
      <c r="F268" t="s">
        <v>958</v>
      </c>
      <c r="G268" t="s">
        <v>959</v>
      </c>
      <c r="H268">
        <v>2016</v>
      </c>
      <c r="I268" t="s">
        <v>960</v>
      </c>
      <c r="J268" t="s">
        <v>64</v>
      </c>
      <c r="K268" t="s">
        <v>173</v>
      </c>
      <c r="L268" t="s">
        <v>71</v>
      </c>
      <c r="M268" s="20"/>
      <c r="N268" s="33"/>
      <c r="O268" s="33"/>
    </row>
    <row r="269" spans="1:15" hidden="1" x14ac:dyDescent="0.3">
      <c r="A269" t="s">
        <v>11</v>
      </c>
      <c r="B269" t="s">
        <v>3896</v>
      </c>
      <c r="C269" t="b">
        <v>1</v>
      </c>
      <c r="D269" t="s">
        <v>60</v>
      </c>
      <c r="E269" t="s">
        <v>60</v>
      </c>
      <c r="F269" t="s">
        <v>961</v>
      </c>
      <c r="G269" t="s">
        <v>962</v>
      </c>
      <c r="H269">
        <v>2018</v>
      </c>
      <c r="I269" t="s">
        <v>963</v>
      </c>
      <c r="J269" t="s">
        <v>64</v>
      </c>
      <c r="K269" t="s">
        <v>964</v>
      </c>
      <c r="L269" t="s">
        <v>71</v>
      </c>
      <c r="M269" s="20"/>
      <c r="N269" s="33"/>
      <c r="O269" s="33"/>
    </row>
    <row r="270" spans="1:15" hidden="1" x14ac:dyDescent="0.3">
      <c r="A270" t="s">
        <v>11</v>
      </c>
      <c r="B270" t="s">
        <v>3896</v>
      </c>
      <c r="C270" t="b">
        <v>1</v>
      </c>
      <c r="D270" t="s">
        <v>60</v>
      </c>
      <c r="E270" t="s">
        <v>60</v>
      </c>
      <c r="F270" t="s">
        <v>965</v>
      </c>
      <c r="G270" t="s">
        <v>966</v>
      </c>
      <c r="H270">
        <v>2019</v>
      </c>
      <c r="I270" t="s">
        <v>967</v>
      </c>
      <c r="J270" t="s">
        <v>64</v>
      </c>
      <c r="K270" t="s">
        <v>968</v>
      </c>
      <c r="L270" t="s">
        <v>71</v>
      </c>
      <c r="M270" s="20"/>
      <c r="N270" s="33"/>
      <c r="O270" s="33"/>
    </row>
    <row r="271" spans="1:15" hidden="1" x14ac:dyDescent="0.3">
      <c r="A271" t="s">
        <v>11</v>
      </c>
      <c r="B271" t="s">
        <v>3896</v>
      </c>
      <c r="C271" t="b">
        <v>1</v>
      </c>
      <c r="D271" t="s">
        <v>60</v>
      </c>
      <c r="E271" t="s">
        <v>60</v>
      </c>
      <c r="F271" t="s">
        <v>969</v>
      </c>
      <c r="G271" t="s">
        <v>970</v>
      </c>
      <c r="H271">
        <v>2019</v>
      </c>
      <c r="I271" t="s">
        <v>971</v>
      </c>
      <c r="J271" t="s">
        <v>64</v>
      </c>
      <c r="K271" t="s">
        <v>65</v>
      </c>
      <c r="L271" t="s">
        <v>66</v>
      </c>
      <c r="M271" s="20"/>
      <c r="N271" s="33"/>
      <c r="O271" s="33"/>
    </row>
    <row r="272" spans="1:15" hidden="1" x14ac:dyDescent="0.3">
      <c r="A272" t="s">
        <v>11</v>
      </c>
      <c r="B272" t="s">
        <v>3896</v>
      </c>
      <c r="C272" t="b">
        <v>1</v>
      </c>
      <c r="D272" t="s">
        <v>60</v>
      </c>
      <c r="E272" t="s">
        <v>60</v>
      </c>
      <c r="F272" t="s">
        <v>972</v>
      </c>
      <c r="G272" t="s">
        <v>973</v>
      </c>
      <c r="H272">
        <v>2017</v>
      </c>
      <c r="I272" t="s">
        <v>974</v>
      </c>
      <c r="J272" t="s">
        <v>64</v>
      </c>
      <c r="K272" t="s">
        <v>975</v>
      </c>
      <c r="L272" t="s">
        <v>66</v>
      </c>
      <c r="M272" s="20"/>
      <c r="N272" s="33"/>
      <c r="O272" s="33"/>
    </row>
    <row r="273" spans="1:15" hidden="1" x14ac:dyDescent="0.3">
      <c r="A273" t="s">
        <v>11</v>
      </c>
      <c r="B273" t="s">
        <v>3896</v>
      </c>
      <c r="C273" t="b">
        <v>1</v>
      </c>
      <c r="D273" t="s">
        <v>60</v>
      </c>
      <c r="E273" t="s">
        <v>60</v>
      </c>
      <c r="F273" t="s">
        <v>976</v>
      </c>
      <c r="G273" t="s">
        <v>977</v>
      </c>
      <c r="H273">
        <v>2020</v>
      </c>
      <c r="I273" t="s">
        <v>978</v>
      </c>
      <c r="J273" t="s">
        <v>64</v>
      </c>
      <c r="K273" t="s">
        <v>979</v>
      </c>
      <c r="L273" t="s">
        <v>71</v>
      </c>
      <c r="M273" s="20"/>
      <c r="N273" s="33"/>
      <c r="O273" s="33"/>
    </row>
    <row r="274" spans="1:15" hidden="1" x14ac:dyDescent="0.3">
      <c r="A274" t="s">
        <v>11</v>
      </c>
      <c r="B274" t="s">
        <v>3896</v>
      </c>
      <c r="C274" t="b">
        <v>1</v>
      </c>
      <c r="D274" t="s">
        <v>60</v>
      </c>
      <c r="E274" t="s">
        <v>60</v>
      </c>
      <c r="F274" t="s">
        <v>980</v>
      </c>
      <c r="G274" t="s">
        <v>981</v>
      </c>
      <c r="H274">
        <v>2016</v>
      </c>
      <c r="I274" t="s">
        <v>982</v>
      </c>
      <c r="J274" t="s">
        <v>64</v>
      </c>
      <c r="K274" t="s">
        <v>383</v>
      </c>
      <c r="L274" t="s">
        <v>66</v>
      </c>
      <c r="M274" s="20"/>
      <c r="N274" s="33"/>
      <c r="O274" s="33"/>
    </row>
    <row r="275" spans="1:15" hidden="1" x14ac:dyDescent="0.3">
      <c r="A275" t="s">
        <v>11</v>
      </c>
      <c r="B275" t="s">
        <v>3896</v>
      </c>
      <c r="C275" t="b">
        <v>1</v>
      </c>
      <c r="D275" t="s">
        <v>60</v>
      </c>
      <c r="E275" t="s">
        <v>60</v>
      </c>
      <c r="F275" t="s">
        <v>983</v>
      </c>
      <c r="G275" t="s">
        <v>984</v>
      </c>
      <c r="H275">
        <v>2017</v>
      </c>
      <c r="I275" t="s">
        <v>985</v>
      </c>
      <c r="J275" t="s">
        <v>64</v>
      </c>
      <c r="K275" t="s">
        <v>774</v>
      </c>
      <c r="L275" t="s">
        <v>66</v>
      </c>
      <c r="M275" s="20"/>
      <c r="N275" s="33"/>
      <c r="O275" s="33"/>
    </row>
    <row r="276" spans="1:15" hidden="1" x14ac:dyDescent="0.3">
      <c r="A276" t="s">
        <v>11</v>
      </c>
      <c r="B276" t="s">
        <v>3896</v>
      </c>
      <c r="C276" t="b">
        <v>1</v>
      </c>
      <c r="D276" t="s">
        <v>60</v>
      </c>
      <c r="E276" t="s">
        <v>60</v>
      </c>
      <c r="F276" t="s">
        <v>986</v>
      </c>
      <c r="G276" t="s">
        <v>987</v>
      </c>
      <c r="H276">
        <v>2014</v>
      </c>
      <c r="I276" t="s">
        <v>988</v>
      </c>
      <c r="J276" t="s">
        <v>64</v>
      </c>
      <c r="K276" t="s">
        <v>989</v>
      </c>
      <c r="L276" t="s">
        <v>71</v>
      </c>
      <c r="M276" s="20"/>
      <c r="N276" s="33"/>
      <c r="O276" s="33"/>
    </row>
    <row r="277" spans="1:15" hidden="1" x14ac:dyDescent="0.3">
      <c r="A277" t="s">
        <v>11</v>
      </c>
      <c r="B277" t="s">
        <v>3896</v>
      </c>
      <c r="C277" t="b">
        <v>1</v>
      </c>
      <c r="D277" t="s">
        <v>60</v>
      </c>
      <c r="E277" t="s">
        <v>60</v>
      </c>
      <c r="F277" t="s">
        <v>990</v>
      </c>
      <c r="G277" t="s">
        <v>991</v>
      </c>
      <c r="H277">
        <v>2020</v>
      </c>
      <c r="I277" t="s">
        <v>992</v>
      </c>
      <c r="J277" t="s">
        <v>64</v>
      </c>
      <c r="K277" t="s">
        <v>993</v>
      </c>
      <c r="L277" t="s">
        <v>71</v>
      </c>
      <c r="M277" s="20"/>
      <c r="N277" s="33"/>
      <c r="O277" s="33"/>
    </row>
    <row r="278" spans="1:15" hidden="1" x14ac:dyDescent="0.3">
      <c r="A278" t="s">
        <v>11</v>
      </c>
      <c r="B278" t="s">
        <v>3896</v>
      </c>
      <c r="C278" t="b">
        <v>1</v>
      </c>
      <c r="D278" t="s">
        <v>60</v>
      </c>
      <c r="E278" t="s">
        <v>60</v>
      </c>
      <c r="F278" t="s">
        <v>994</v>
      </c>
      <c r="G278" t="s">
        <v>995</v>
      </c>
      <c r="H278">
        <v>2014</v>
      </c>
      <c r="I278" t="s">
        <v>996</v>
      </c>
      <c r="J278" t="s">
        <v>64</v>
      </c>
      <c r="K278" t="s">
        <v>997</v>
      </c>
      <c r="L278" t="s">
        <v>66</v>
      </c>
      <c r="M278" s="20"/>
      <c r="N278" s="33"/>
      <c r="O278" s="33"/>
    </row>
    <row r="279" spans="1:15" hidden="1" x14ac:dyDescent="0.3">
      <c r="A279" t="s">
        <v>11</v>
      </c>
      <c r="B279" t="s">
        <v>3896</v>
      </c>
      <c r="C279" t="b">
        <v>1</v>
      </c>
      <c r="D279" t="s">
        <v>60</v>
      </c>
      <c r="E279" t="s">
        <v>60</v>
      </c>
      <c r="F279" t="s">
        <v>998</v>
      </c>
      <c r="G279" t="s">
        <v>999</v>
      </c>
      <c r="H279">
        <v>2017</v>
      </c>
      <c r="I279" t="s">
        <v>1000</v>
      </c>
      <c r="J279" t="s">
        <v>64</v>
      </c>
      <c r="K279" t="s">
        <v>1001</v>
      </c>
      <c r="L279" t="s">
        <v>71</v>
      </c>
      <c r="M279" s="20"/>
      <c r="N279" s="33"/>
      <c r="O279" s="33"/>
    </row>
    <row r="280" spans="1:15" hidden="1" x14ac:dyDescent="0.3">
      <c r="A280" t="s">
        <v>11</v>
      </c>
      <c r="B280" t="s">
        <v>3896</v>
      </c>
      <c r="C280" t="b">
        <v>1</v>
      </c>
      <c r="D280" t="s">
        <v>60</v>
      </c>
      <c r="E280" t="s">
        <v>60</v>
      </c>
      <c r="F280" t="s">
        <v>1002</v>
      </c>
      <c r="G280" t="s">
        <v>1003</v>
      </c>
      <c r="H280">
        <v>2015</v>
      </c>
      <c r="I280" t="s">
        <v>1004</v>
      </c>
      <c r="J280" t="s">
        <v>64</v>
      </c>
      <c r="K280" t="s">
        <v>1005</v>
      </c>
      <c r="L280" t="s">
        <v>71</v>
      </c>
      <c r="M280" s="20"/>
      <c r="N280" s="33"/>
      <c r="O280" s="33"/>
    </row>
    <row r="281" spans="1:15" hidden="1" x14ac:dyDescent="0.3">
      <c r="A281" t="s">
        <v>11</v>
      </c>
      <c r="B281" t="s">
        <v>3896</v>
      </c>
      <c r="C281" t="b">
        <v>1</v>
      </c>
      <c r="D281" t="s">
        <v>60</v>
      </c>
      <c r="E281" t="s">
        <v>60</v>
      </c>
      <c r="F281" t="s">
        <v>1006</v>
      </c>
      <c r="G281" t="s">
        <v>1007</v>
      </c>
      <c r="H281">
        <v>2017</v>
      </c>
      <c r="I281" t="s">
        <v>1008</v>
      </c>
      <c r="J281" t="s">
        <v>64</v>
      </c>
      <c r="K281" t="s">
        <v>1009</v>
      </c>
      <c r="L281" t="s">
        <v>71</v>
      </c>
      <c r="M281" s="20"/>
      <c r="N281" s="33"/>
      <c r="O281" s="33"/>
    </row>
    <row r="282" spans="1:15" hidden="1" x14ac:dyDescent="0.3">
      <c r="A282" t="s">
        <v>11</v>
      </c>
      <c r="B282" t="s">
        <v>3896</v>
      </c>
      <c r="C282" t="b">
        <v>1</v>
      </c>
      <c r="D282" t="s">
        <v>60</v>
      </c>
      <c r="E282" t="s">
        <v>60</v>
      </c>
      <c r="F282" t="s">
        <v>1010</v>
      </c>
      <c r="G282" t="s">
        <v>1011</v>
      </c>
      <c r="H282">
        <v>2016</v>
      </c>
      <c r="I282" t="s">
        <v>1012</v>
      </c>
      <c r="J282" t="s">
        <v>64</v>
      </c>
      <c r="K282" t="s">
        <v>1013</v>
      </c>
      <c r="L282" t="s">
        <v>71</v>
      </c>
      <c r="M282" s="20"/>
      <c r="N282" s="33"/>
      <c r="O282" s="33"/>
    </row>
    <row r="283" spans="1:15" hidden="1" x14ac:dyDescent="0.3">
      <c r="A283" t="s">
        <v>11</v>
      </c>
      <c r="B283" t="s">
        <v>3896</v>
      </c>
      <c r="C283" t="b">
        <v>1</v>
      </c>
      <c r="D283" t="s">
        <v>60</v>
      </c>
      <c r="E283" t="s">
        <v>60</v>
      </c>
      <c r="F283" t="s">
        <v>1014</v>
      </c>
      <c r="G283" t="s">
        <v>1015</v>
      </c>
      <c r="H283">
        <v>2018</v>
      </c>
      <c r="I283" t="s">
        <v>1016</v>
      </c>
      <c r="J283" t="s">
        <v>64</v>
      </c>
      <c r="K283" t="s">
        <v>1017</v>
      </c>
      <c r="L283" t="s">
        <v>71</v>
      </c>
      <c r="M283" s="20"/>
      <c r="N283" s="33"/>
      <c r="O283" s="33"/>
    </row>
    <row r="284" spans="1:15" hidden="1" x14ac:dyDescent="0.3">
      <c r="A284" t="s">
        <v>11</v>
      </c>
      <c r="B284" t="s">
        <v>3896</v>
      </c>
      <c r="C284" t="b">
        <v>1</v>
      </c>
      <c r="D284" t="s">
        <v>60</v>
      </c>
      <c r="E284" t="s">
        <v>60</v>
      </c>
      <c r="F284" t="s">
        <v>1018</v>
      </c>
      <c r="G284" t="s">
        <v>1019</v>
      </c>
      <c r="H284">
        <v>2016</v>
      </c>
      <c r="I284" t="s">
        <v>1020</v>
      </c>
      <c r="J284" t="s">
        <v>64</v>
      </c>
      <c r="K284" t="s">
        <v>70</v>
      </c>
      <c r="L284" t="s">
        <v>71</v>
      </c>
      <c r="M284" s="20"/>
      <c r="N284" s="33"/>
      <c r="O284" s="33"/>
    </row>
    <row r="285" spans="1:15" hidden="1" x14ac:dyDescent="0.3">
      <c r="A285" t="s">
        <v>11</v>
      </c>
      <c r="B285" t="s">
        <v>3896</v>
      </c>
      <c r="C285" t="b">
        <v>1</v>
      </c>
      <c r="D285" t="s">
        <v>60</v>
      </c>
      <c r="E285" t="s">
        <v>60</v>
      </c>
      <c r="F285" t="s">
        <v>1021</v>
      </c>
      <c r="G285" t="s">
        <v>1022</v>
      </c>
      <c r="H285">
        <v>2018</v>
      </c>
      <c r="I285" t="s">
        <v>1023</v>
      </c>
      <c r="J285" t="s">
        <v>64</v>
      </c>
      <c r="K285" t="s">
        <v>186</v>
      </c>
      <c r="L285" t="s">
        <v>66</v>
      </c>
      <c r="M285" s="20"/>
      <c r="N285" s="33"/>
      <c r="O285" s="33"/>
    </row>
    <row r="286" spans="1:15" hidden="1" x14ac:dyDescent="0.3">
      <c r="A286" t="s">
        <v>11</v>
      </c>
      <c r="B286" t="s">
        <v>3896</v>
      </c>
      <c r="C286" t="b">
        <v>1</v>
      </c>
      <c r="D286" t="s">
        <v>60</v>
      </c>
      <c r="E286" t="s">
        <v>60</v>
      </c>
      <c r="F286" t="s">
        <v>1024</v>
      </c>
      <c r="G286" t="s">
        <v>1025</v>
      </c>
      <c r="H286">
        <v>2016</v>
      </c>
      <c r="I286" t="s">
        <v>1026</v>
      </c>
      <c r="J286" t="s">
        <v>64</v>
      </c>
      <c r="K286" t="s">
        <v>186</v>
      </c>
      <c r="L286" t="s">
        <v>66</v>
      </c>
      <c r="M286" s="20"/>
      <c r="N286" s="33"/>
      <c r="O286" s="33"/>
    </row>
    <row r="287" spans="1:15" hidden="1" x14ac:dyDescent="0.3">
      <c r="A287" t="s">
        <v>11</v>
      </c>
      <c r="B287" t="s">
        <v>3896</v>
      </c>
      <c r="C287" t="b">
        <v>1</v>
      </c>
      <c r="D287" t="s">
        <v>60</v>
      </c>
      <c r="E287" t="s">
        <v>60</v>
      </c>
      <c r="F287" t="s">
        <v>1027</v>
      </c>
      <c r="G287" t="s">
        <v>1028</v>
      </c>
      <c r="H287">
        <v>2014</v>
      </c>
      <c r="I287" t="s">
        <v>1029</v>
      </c>
      <c r="J287" t="s">
        <v>64</v>
      </c>
      <c r="K287" t="s">
        <v>154</v>
      </c>
      <c r="L287" t="s">
        <v>71</v>
      </c>
      <c r="M287" s="20"/>
      <c r="N287" s="33"/>
      <c r="O287" s="33"/>
    </row>
    <row r="288" spans="1:15" hidden="1" x14ac:dyDescent="0.3">
      <c r="A288" t="s">
        <v>11</v>
      </c>
      <c r="B288" t="s">
        <v>3896</v>
      </c>
      <c r="C288" t="b">
        <v>1</v>
      </c>
      <c r="D288" t="s">
        <v>60</v>
      </c>
      <c r="E288" t="s">
        <v>60</v>
      </c>
      <c r="F288" t="s">
        <v>1030</v>
      </c>
      <c r="G288" t="s">
        <v>626</v>
      </c>
      <c r="H288">
        <v>2019</v>
      </c>
      <c r="I288" t="s">
        <v>1031</v>
      </c>
      <c r="J288" t="s">
        <v>64</v>
      </c>
      <c r="K288" t="s">
        <v>628</v>
      </c>
      <c r="L288" t="s">
        <v>71</v>
      </c>
      <c r="M288" s="20"/>
      <c r="N288" s="33"/>
      <c r="O288" s="33"/>
    </row>
    <row r="289" spans="1:15" hidden="1" x14ac:dyDescent="0.3">
      <c r="A289" t="s">
        <v>11</v>
      </c>
      <c r="B289" t="s">
        <v>3896</v>
      </c>
      <c r="C289" t="b">
        <v>1</v>
      </c>
      <c r="D289" t="s">
        <v>60</v>
      </c>
      <c r="E289" t="s">
        <v>60</v>
      </c>
      <c r="F289" t="s">
        <v>1032</v>
      </c>
      <c r="G289" t="s">
        <v>1033</v>
      </c>
      <c r="H289">
        <v>2019</v>
      </c>
      <c r="I289" t="s">
        <v>1034</v>
      </c>
      <c r="J289" t="s">
        <v>64</v>
      </c>
      <c r="K289" t="s">
        <v>621</v>
      </c>
      <c r="L289" t="s">
        <v>66</v>
      </c>
      <c r="M289" s="20"/>
      <c r="N289" s="33"/>
      <c r="O289" s="33"/>
    </row>
    <row r="290" spans="1:15" hidden="1" x14ac:dyDescent="0.3">
      <c r="A290" t="s">
        <v>11</v>
      </c>
      <c r="B290" t="s">
        <v>3896</v>
      </c>
      <c r="C290" t="b">
        <v>1</v>
      </c>
      <c r="D290" t="s">
        <v>60</v>
      </c>
      <c r="E290" t="s">
        <v>60</v>
      </c>
      <c r="F290" t="s">
        <v>1035</v>
      </c>
      <c r="G290" t="s">
        <v>1036</v>
      </c>
      <c r="H290">
        <v>2016</v>
      </c>
      <c r="I290" t="s">
        <v>1037</v>
      </c>
      <c r="J290" t="s">
        <v>64</v>
      </c>
      <c r="K290" t="s">
        <v>1038</v>
      </c>
      <c r="L290" t="s">
        <v>71</v>
      </c>
      <c r="M290" s="20"/>
      <c r="N290" s="33"/>
      <c r="O290" s="33"/>
    </row>
    <row r="291" spans="1:15" hidden="1" x14ac:dyDescent="0.3">
      <c r="A291" t="s">
        <v>11</v>
      </c>
      <c r="B291" t="s">
        <v>3896</v>
      </c>
      <c r="C291" t="b">
        <v>1</v>
      </c>
      <c r="D291" t="s">
        <v>60</v>
      </c>
      <c r="E291" t="s">
        <v>60</v>
      </c>
      <c r="F291" t="s">
        <v>1039</v>
      </c>
      <c r="G291" t="s">
        <v>1040</v>
      </c>
      <c r="H291">
        <v>2019</v>
      </c>
      <c r="I291" t="s">
        <v>1041</v>
      </c>
      <c r="J291" t="s">
        <v>64</v>
      </c>
      <c r="K291" t="s">
        <v>1042</v>
      </c>
      <c r="L291" t="s">
        <v>71</v>
      </c>
      <c r="M291" s="20"/>
      <c r="N291" s="33"/>
      <c r="O291" s="33"/>
    </row>
    <row r="292" spans="1:15" hidden="1" x14ac:dyDescent="0.3">
      <c r="A292" t="s">
        <v>11</v>
      </c>
      <c r="B292" t="s">
        <v>3896</v>
      </c>
      <c r="C292" t="b">
        <v>1</v>
      </c>
      <c r="D292" t="s">
        <v>60</v>
      </c>
      <c r="E292" t="s">
        <v>60</v>
      </c>
      <c r="F292" t="s">
        <v>1043</v>
      </c>
      <c r="G292" t="s">
        <v>1044</v>
      </c>
      <c r="H292">
        <v>2018</v>
      </c>
      <c r="I292" t="s">
        <v>1045</v>
      </c>
      <c r="J292" t="s">
        <v>64</v>
      </c>
      <c r="K292" t="s">
        <v>1046</v>
      </c>
      <c r="L292" t="s">
        <v>66</v>
      </c>
      <c r="M292" s="20"/>
      <c r="N292" s="33"/>
      <c r="O292" s="33"/>
    </row>
    <row r="293" spans="1:15" hidden="1" x14ac:dyDescent="0.3">
      <c r="A293" t="s">
        <v>11</v>
      </c>
      <c r="B293" t="s">
        <v>3896</v>
      </c>
      <c r="C293" t="b">
        <v>1</v>
      </c>
      <c r="D293" t="s">
        <v>60</v>
      </c>
      <c r="E293" t="s">
        <v>60</v>
      </c>
      <c r="F293" t="s">
        <v>1047</v>
      </c>
      <c r="G293" t="s">
        <v>1048</v>
      </c>
      <c r="H293">
        <v>2019</v>
      </c>
      <c r="I293" t="s">
        <v>1049</v>
      </c>
      <c r="J293" t="s">
        <v>64</v>
      </c>
      <c r="K293" t="s">
        <v>648</v>
      </c>
      <c r="L293" t="s">
        <v>66</v>
      </c>
      <c r="M293" s="20"/>
      <c r="N293" s="33"/>
      <c r="O293" s="33"/>
    </row>
    <row r="294" spans="1:15" hidden="1" x14ac:dyDescent="0.3">
      <c r="A294" t="s">
        <v>11</v>
      </c>
      <c r="B294" t="s">
        <v>3896</v>
      </c>
      <c r="C294" t="b">
        <v>1</v>
      </c>
      <c r="D294" t="s">
        <v>60</v>
      </c>
      <c r="E294" t="s">
        <v>60</v>
      </c>
      <c r="F294" t="s">
        <v>1050</v>
      </c>
      <c r="G294" t="s">
        <v>1051</v>
      </c>
      <c r="H294">
        <v>2015</v>
      </c>
      <c r="I294" t="s">
        <v>1052</v>
      </c>
      <c r="J294" t="s">
        <v>64</v>
      </c>
      <c r="K294" t="s">
        <v>1053</v>
      </c>
      <c r="L294" t="s">
        <v>71</v>
      </c>
      <c r="M294" s="20"/>
      <c r="N294" s="33"/>
      <c r="O294" s="33"/>
    </row>
    <row r="295" spans="1:15" hidden="1" x14ac:dyDescent="0.3">
      <c r="A295" t="s">
        <v>11</v>
      </c>
      <c r="B295" t="s">
        <v>3896</v>
      </c>
      <c r="C295" t="b">
        <v>1</v>
      </c>
      <c r="D295" t="s">
        <v>60</v>
      </c>
      <c r="E295" t="s">
        <v>60</v>
      </c>
      <c r="F295" t="s">
        <v>1054</v>
      </c>
      <c r="G295" t="s">
        <v>1055</v>
      </c>
      <c r="H295">
        <v>2014</v>
      </c>
      <c r="I295" t="s">
        <v>1056</v>
      </c>
      <c r="J295" t="s">
        <v>64</v>
      </c>
      <c r="K295" t="s">
        <v>1057</v>
      </c>
      <c r="L295" t="s">
        <v>71</v>
      </c>
      <c r="M295" s="20"/>
      <c r="N295" s="33"/>
      <c r="O295" s="33"/>
    </row>
    <row r="296" spans="1:15" hidden="1" x14ac:dyDescent="0.3">
      <c r="A296" t="s">
        <v>11</v>
      </c>
      <c r="B296" t="s">
        <v>3896</v>
      </c>
      <c r="C296" t="b">
        <v>1</v>
      </c>
      <c r="D296" t="s">
        <v>60</v>
      </c>
      <c r="E296" t="s">
        <v>60</v>
      </c>
      <c r="F296" t="s">
        <v>1058</v>
      </c>
      <c r="G296" t="s">
        <v>1059</v>
      </c>
      <c r="H296">
        <v>2015</v>
      </c>
      <c r="I296" t="s">
        <v>1060</v>
      </c>
      <c r="J296" t="s">
        <v>64</v>
      </c>
      <c r="K296" t="s">
        <v>1061</v>
      </c>
      <c r="L296" t="s">
        <v>71</v>
      </c>
      <c r="M296" s="20"/>
      <c r="N296" s="33"/>
      <c r="O296" s="33"/>
    </row>
    <row r="297" spans="1:15" hidden="1" x14ac:dyDescent="0.3">
      <c r="A297" t="s">
        <v>11</v>
      </c>
      <c r="B297" t="s">
        <v>3896</v>
      </c>
      <c r="C297" t="b">
        <v>1</v>
      </c>
      <c r="D297" t="s">
        <v>60</v>
      </c>
      <c r="E297" t="s">
        <v>60</v>
      </c>
      <c r="F297" t="s">
        <v>1062</v>
      </c>
      <c r="G297" t="s">
        <v>1051</v>
      </c>
      <c r="H297">
        <v>2018</v>
      </c>
      <c r="I297" t="s">
        <v>1063</v>
      </c>
      <c r="J297" t="s">
        <v>64</v>
      </c>
      <c r="K297" t="s">
        <v>1064</v>
      </c>
      <c r="L297" t="s">
        <v>71</v>
      </c>
      <c r="M297" s="20"/>
      <c r="N297" s="33"/>
      <c r="O297" s="33"/>
    </row>
    <row r="298" spans="1:15" hidden="1" x14ac:dyDescent="0.3">
      <c r="A298" t="s">
        <v>11</v>
      </c>
      <c r="B298" t="s">
        <v>3896</v>
      </c>
      <c r="C298" t="b">
        <v>1</v>
      </c>
      <c r="D298" t="s">
        <v>60</v>
      </c>
      <c r="E298" t="s">
        <v>60</v>
      </c>
      <c r="F298" t="s">
        <v>1065</v>
      </c>
      <c r="G298" t="s">
        <v>1066</v>
      </c>
      <c r="H298">
        <v>2019</v>
      </c>
      <c r="I298" t="s">
        <v>1067</v>
      </c>
      <c r="J298" t="s">
        <v>64</v>
      </c>
      <c r="K298" t="s">
        <v>889</v>
      </c>
      <c r="L298" t="s">
        <v>71</v>
      </c>
      <c r="M298" s="20"/>
      <c r="N298" s="33"/>
      <c r="O298" s="33"/>
    </row>
    <row r="299" spans="1:15" hidden="1" x14ac:dyDescent="0.3">
      <c r="A299" t="s">
        <v>11</v>
      </c>
      <c r="B299" t="s">
        <v>3896</v>
      </c>
      <c r="C299" t="b">
        <v>1</v>
      </c>
      <c r="D299" t="s">
        <v>60</v>
      </c>
      <c r="E299" t="s">
        <v>60</v>
      </c>
      <c r="F299" t="s">
        <v>1068</v>
      </c>
      <c r="G299" t="s">
        <v>1069</v>
      </c>
      <c r="H299">
        <v>2017</v>
      </c>
      <c r="I299" t="s">
        <v>1070</v>
      </c>
      <c r="J299" t="s">
        <v>64</v>
      </c>
      <c r="K299" t="s">
        <v>186</v>
      </c>
      <c r="L299" t="s">
        <v>66</v>
      </c>
      <c r="M299" s="20"/>
      <c r="N299" s="33"/>
      <c r="O299" s="33"/>
    </row>
    <row r="300" spans="1:15" hidden="1" x14ac:dyDescent="0.3">
      <c r="A300" t="s">
        <v>11</v>
      </c>
      <c r="B300" t="s">
        <v>3896</v>
      </c>
      <c r="C300" t="b">
        <v>1</v>
      </c>
      <c r="D300" t="s">
        <v>60</v>
      </c>
      <c r="E300" t="s">
        <v>60</v>
      </c>
      <c r="F300" t="s">
        <v>1071</v>
      </c>
      <c r="G300" t="s">
        <v>1072</v>
      </c>
      <c r="H300">
        <v>2016</v>
      </c>
      <c r="I300" t="s">
        <v>1073</v>
      </c>
      <c r="J300" t="s">
        <v>64</v>
      </c>
      <c r="K300" t="s">
        <v>383</v>
      </c>
      <c r="L300" t="s">
        <v>66</v>
      </c>
      <c r="M300" s="20"/>
      <c r="N300" s="33"/>
      <c r="O300" s="33"/>
    </row>
    <row r="301" spans="1:15" hidden="1" x14ac:dyDescent="0.3">
      <c r="A301" t="s">
        <v>11</v>
      </c>
      <c r="B301" t="s">
        <v>3896</v>
      </c>
      <c r="C301" t="b">
        <v>1</v>
      </c>
      <c r="D301" t="s">
        <v>60</v>
      </c>
      <c r="E301" t="s">
        <v>60</v>
      </c>
      <c r="F301" t="s">
        <v>1074</v>
      </c>
      <c r="G301" t="s">
        <v>1075</v>
      </c>
      <c r="H301">
        <v>2019</v>
      </c>
      <c r="I301" t="s">
        <v>1076</v>
      </c>
      <c r="J301" t="s">
        <v>64</v>
      </c>
      <c r="K301" t="s">
        <v>1077</v>
      </c>
      <c r="L301" t="s">
        <v>71</v>
      </c>
      <c r="M301" s="20"/>
      <c r="N301" s="33"/>
      <c r="O301" s="33"/>
    </row>
    <row r="302" spans="1:15" hidden="1" x14ac:dyDescent="0.3">
      <c r="A302" t="s">
        <v>11</v>
      </c>
      <c r="B302" t="s">
        <v>3896</v>
      </c>
      <c r="C302" t="b">
        <v>1</v>
      </c>
      <c r="D302" t="s">
        <v>60</v>
      </c>
      <c r="E302" t="s">
        <v>60</v>
      </c>
      <c r="F302" t="s">
        <v>1081</v>
      </c>
      <c r="G302" t="s">
        <v>1082</v>
      </c>
      <c r="H302">
        <v>2014</v>
      </c>
      <c r="I302" t="s">
        <v>1083</v>
      </c>
      <c r="J302" t="s">
        <v>64</v>
      </c>
      <c r="K302" t="s">
        <v>290</v>
      </c>
      <c r="L302" t="s">
        <v>71</v>
      </c>
      <c r="M302" s="20"/>
      <c r="N302" s="33"/>
      <c r="O302" s="33"/>
    </row>
    <row r="303" spans="1:15" hidden="1" x14ac:dyDescent="0.3">
      <c r="A303" t="s">
        <v>11</v>
      </c>
      <c r="B303" t="s">
        <v>3896</v>
      </c>
      <c r="C303" t="b">
        <v>1</v>
      </c>
      <c r="D303" t="s">
        <v>60</v>
      </c>
      <c r="E303" t="s">
        <v>60</v>
      </c>
      <c r="F303" t="s">
        <v>1084</v>
      </c>
      <c r="G303" t="s">
        <v>1085</v>
      </c>
      <c r="H303">
        <v>2014</v>
      </c>
      <c r="I303" t="s">
        <v>1086</v>
      </c>
      <c r="J303" t="s">
        <v>64</v>
      </c>
      <c r="K303" t="s">
        <v>1087</v>
      </c>
      <c r="L303" t="s">
        <v>71</v>
      </c>
      <c r="M303" s="20"/>
      <c r="N303" s="33"/>
      <c r="O303" s="33"/>
    </row>
    <row r="304" spans="1:15" hidden="1" x14ac:dyDescent="0.3">
      <c r="A304" t="s">
        <v>11</v>
      </c>
      <c r="B304" t="s">
        <v>3896</v>
      </c>
      <c r="C304" t="b">
        <v>1</v>
      </c>
      <c r="D304" t="s">
        <v>60</v>
      </c>
      <c r="E304" t="s">
        <v>60</v>
      </c>
      <c r="F304" t="s">
        <v>1088</v>
      </c>
      <c r="G304" t="s">
        <v>1089</v>
      </c>
      <c r="H304">
        <v>2018</v>
      </c>
      <c r="I304" t="s">
        <v>1090</v>
      </c>
      <c r="J304" t="s">
        <v>64</v>
      </c>
      <c r="K304" t="s">
        <v>1091</v>
      </c>
      <c r="L304" t="s">
        <v>71</v>
      </c>
      <c r="M304" s="20"/>
      <c r="N304" s="33"/>
      <c r="O304" s="33"/>
    </row>
    <row r="305" spans="1:15" hidden="1" x14ac:dyDescent="0.3">
      <c r="A305" t="s">
        <v>11</v>
      </c>
      <c r="B305" t="s">
        <v>3896</v>
      </c>
      <c r="C305" t="b">
        <v>1</v>
      </c>
      <c r="D305" t="s">
        <v>60</v>
      </c>
      <c r="E305" t="s">
        <v>60</v>
      </c>
      <c r="F305" t="s">
        <v>1092</v>
      </c>
      <c r="G305" t="s">
        <v>1093</v>
      </c>
      <c r="H305">
        <v>2019</v>
      </c>
      <c r="I305" t="s">
        <v>1094</v>
      </c>
      <c r="J305" t="s">
        <v>64</v>
      </c>
      <c r="K305" t="s">
        <v>135</v>
      </c>
      <c r="L305" t="s">
        <v>66</v>
      </c>
      <c r="M305" s="20"/>
      <c r="N305" s="33"/>
      <c r="O305" s="33"/>
    </row>
    <row r="306" spans="1:15" hidden="1" x14ac:dyDescent="0.3">
      <c r="A306" t="s">
        <v>11</v>
      </c>
      <c r="B306" t="s">
        <v>3896</v>
      </c>
      <c r="C306" t="b">
        <v>1</v>
      </c>
      <c r="D306" t="s">
        <v>60</v>
      </c>
      <c r="E306" t="s">
        <v>60</v>
      </c>
      <c r="F306" t="s">
        <v>1095</v>
      </c>
      <c r="G306" t="s">
        <v>1096</v>
      </c>
      <c r="H306">
        <v>2016</v>
      </c>
      <c r="I306" t="s">
        <v>1097</v>
      </c>
      <c r="J306" t="s">
        <v>64</v>
      </c>
      <c r="K306" t="s">
        <v>383</v>
      </c>
      <c r="L306" t="s">
        <v>66</v>
      </c>
      <c r="M306" s="20"/>
      <c r="N306" s="33"/>
      <c r="O306" s="33"/>
    </row>
    <row r="307" spans="1:15" hidden="1" x14ac:dyDescent="0.3">
      <c r="A307" t="s">
        <v>11</v>
      </c>
      <c r="B307" t="s">
        <v>3896</v>
      </c>
      <c r="C307" t="b">
        <v>1</v>
      </c>
      <c r="D307" t="s">
        <v>60</v>
      </c>
      <c r="E307" t="s">
        <v>60</v>
      </c>
      <c r="F307" t="s">
        <v>1098</v>
      </c>
      <c r="G307" t="s">
        <v>1099</v>
      </c>
      <c r="H307">
        <v>2019</v>
      </c>
      <c r="I307" t="s">
        <v>1100</v>
      </c>
      <c r="J307" t="s">
        <v>64</v>
      </c>
      <c r="K307" t="s">
        <v>223</v>
      </c>
      <c r="L307" t="s">
        <v>66</v>
      </c>
      <c r="M307" s="20"/>
      <c r="N307" s="33"/>
      <c r="O307" s="33"/>
    </row>
    <row r="308" spans="1:15" hidden="1" x14ac:dyDescent="0.3">
      <c r="A308" t="s">
        <v>11</v>
      </c>
      <c r="B308" t="s">
        <v>3896</v>
      </c>
      <c r="C308" t="b">
        <v>1</v>
      </c>
      <c r="D308" t="s">
        <v>60</v>
      </c>
      <c r="E308" t="s">
        <v>60</v>
      </c>
      <c r="F308" t="s">
        <v>1101</v>
      </c>
      <c r="G308" t="s">
        <v>1102</v>
      </c>
      <c r="H308">
        <v>2014</v>
      </c>
      <c r="I308" t="s">
        <v>1103</v>
      </c>
      <c r="J308" t="s">
        <v>64</v>
      </c>
      <c r="K308" t="s">
        <v>1104</v>
      </c>
      <c r="L308" t="s">
        <v>71</v>
      </c>
      <c r="M308" s="20"/>
      <c r="N308" s="33"/>
      <c r="O308" s="33"/>
    </row>
    <row r="309" spans="1:15" hidden="1" x14ac:dyDescent="0.3">
      <c r="A309" t="s">
        <v>11</v>
      </c>
      <c r="B309" t="s">
        <v>3896</v>
      </c>
      <c r="C309" t="b">
        <v>1</v>
      </c>
      <c r="D309" t="s">
        <v>60</v>
      </c>
      <c r="E309" t="s">
        <v>60</v>
      </c>
      <c r="F309" t="s">
        <v>1105</v>
      </c>
      <c r="G309" t="s">
        <v>1106</v>
      </c>
      <c r="H309">
        <v>2019</v>
      </c>
      <c r="I309" t="s">
        <v>1107</v>
      </c>
      <c r="J309" t="s">
        <v>64</v>
      </c>
      <c r="K309" t="s">
        <v>1108</v>
      </c>
      <c r="L309" t="s">
        <v>71</v>
      </c>
      <c r="M309" s="20"/>
      <c r="N309" s="33"/>
      <c r="O309" s="33"/>
    </row>
    <row r="310" spans="1:15" hidden="1" x14ac:dyDescent="0.3">
      <c r="A310" t="s">
        <v>11</v>
      </c>
      <c r="B310" t="s">
        <v>3896</v>
      </c>
      <c r="C310" t="b">
        <v>1</v>
      </c>
      <c r="D310" t="s">
        <v>60</v>
      </c>
      <c r="E310" t="s">
        <v>60</v>
      </c>
      <c r="F310" t="s">
        <v>1109</v>
      </c>
      <c r="G310" t="s">
        <v>1110</v>
      </c>
      <c r="H310">
        <v>2020</v>
      </c>
      <c r="I310" t="s">
        <v>1111</v>
      </c>
      <c r="J310" t="s">
        <v>64</v>
      </c>
      <c r="K310" t="s">
        <v>1112</v>
      </c>
      <c r="L310" t="s">
        <v>71</v>
      </c>
      <c r="M310" s="20"/>
      <c r="N310" s="33"/>
      <c r="O310" s="33"/>
    </row>
    <row r="311" spans="1:15" hidden="1" x14ac:dyDescent="0.3">
      <c r="A311" t="s">
        <v>11</v>
      </c>
      <c r="B311" t="s">
        <v>3896</v>
      </c>
      <c r="C311" t="b">
        <v>1</v>
      </c>
      <c r="D311" t="s">
        <v>60</v>
      </c>
      <c r="E311" t="s">
        <v>60</v>
      </c>
      <c r="F311" t="s">
        <v>1113</v>
      </c>
      <c r="G311" t="s">
        <v>1114</v>
      </c>
      <c r="H311">
        <v>2018</v>
      </c>
      <c r="I311" t="s">
        <v>1115</v>
      </c>
      <c r="J311" t="s">
        <v>64</v>
      </c>
      <c r="K311" t="s">
        <v>1116</v>
      </c>
      <c r="L311" t="s">
        <v>71</v>
      </c>
      <c r="M311" s="20"/>
      <c r="N311" s="33"/>
      <c r="O311" s="33"/>
    </row>
    <row r="312" spans="1:15" hidden="1" x14ac:dyDescent="0.3">
      <c r="A312" t="s">
        <v>11</v>
      </c>
      <c r="B312" t="s">
        <v>3896</v>
      </c>
      <c r="C312" t="b">
        <v>1</v>
      </c>
      <c r="D312" t="s">
        <v>60</v>
      </c>
      <c r="E312" t="s">
        <v>60</v>
      </c>
      <c r="F312" t="s">
        <v>1117</v>
      </c>
      <c r="G312" t="s">
        <v>1118</v>
      </c>
      <c r="H312">
        <v>2018</v>
      </c>
      <c r="I312" t="s">
        <v>1119</v>
      </c>
      <c r="J312" t="s">
        <v>64</v>
      </c>
      <c r="K312" t="s">
        <v>1120</v>
      </c>
      <c r="L312" t="s">
        <v>66</v>
      </c>
      <c r="M312" s="20"/>
      <c r="N312" s="33"/>
      <c r="O312" s="33"/>
    </row>
    <row r="313" spans="1:15" hidden="1" x14ac:dyDescent="0.3">
      <c r="A313" t="s">
        <v>11</v>
      </c>
      <c r="B313" t="s">
        <v>3896</v>
      </c>
      <c r="C313" t="b">
        <v>1</v>
      </c>
      <c r="D313" t="s">
        <v>60</v>
      </c>
      <c r="E313" t="s">
        <v>60</v>
      </c>
      <c r="F313" t="s">
        <v>1121</v>
      </c>
      <c r="G313" t="s">
        <v>1122</v>
      </c>
      <c r="H313">
        <v>2015</v>
      </c>
      <c r="I313" t="s">
        <v>1123</v>
      </c>
      <c r="J313" t="s">
        <v>64</v>
      </c>
      <c r="K313" t="s">
        <v>1124</v>
      </c>
      <c r="L313" t="s">
        <v>66</v>
      </c>
      <c r="M313" s="20"/>
      <c r="N313" s="33"/>
      <c r="O313" s="33"/>
    </row>
    <row r="314" spans="1:15" hidden="1" x14ac:dyDescent="0.3">
      <c r="A314" t="s">
        <v>11</v>
      </c>
      <c r="B314" t="s">
        <v>3896</v>
      </c>
      <c r="C314" t="b">
        <v>1</v>
      </c>
      <c r="D314" t="s">
        <v>60</v>
      </c>
      <c r="E314" t="s">
        <v>60</v>
      </c>
      <c r="F314" t="s">
        <v>1125</v>
      </c>
      <c r="G314" t="s">
        <v>1126</v>
      </c>
      <c r="H314">
        <v>2014</v>
      </c>
      <c r="I314" t="s">
        <v>1127</v>
      </c>
      <c r="J314" t="s">
        <v>64</v>
      </c>
      <c r="K314" t="s">
        <v>1128</v>
      </c>
      <c r="L314" t="s">
        <v>71</v>
      </c>
      <c r="M314" s="20"/>
      <c r="N314" s="33"/>
      <c r="O314" s="33"/>
    </row>
    <row r="315" spans="1:15" hidden="1" x14ac:dyDescent="0.3">
      <c r="A315" t="s">
        <v>11</v>
      </c>
      <c r="B315" t="s">
        <v>3896</v>
      </c>
      <c r="C315" t="b">
        <v>1</v>
      </c>
      <c r="D315" t="s">
        <v>60</v>
      </c>
      <c r="E315" t="s">
        <v>60</v>
      </c>
      <c r="F315" t="s">
        <v>1129</v>
      </c>
      <c r="G315" t="s">
        <v>1130</v>
      </c>
      <c r="H315">
        <v>2015</v>
      </c>
      <c r="I315" t="s">
        <v>1131</v>
      </c>
      <c r="J315" t="s">
        <v>64</v>
      </c>
      <c r="K315" t="s">
        <v>1132</v>
      </c>
      <c r="L315" t="s">
        <v>71</v>
      </c>
      <c r="M315" s="20"/>
      <c r="N315" s="33"/>
      <c r="O315" s="33"/>
    </row>
    <row r="316" spans="1:15" hidden="1" x14ac:dyDescent="0.3">
      <c r="A316" t="s">
        <v>11</v>
      </c>
      <c r="B316" t="s">
        <v>3896</v>
      </c>
      <c r="C316" t="b">
        <v>1</v>
      </c>
      <c r="D316" t="s">
        <v>60</v>
      </c>
      <c r="E316" t="s">
        <v>60</v>
      </c>
      <c r="F316" t="s">
        <v>1133</v>
      </c>
      <c r="G316" t="s">
        <v>345</v>
      </c>
      <c r="H316">
        <v>2016</v>
      </c>
      <c r="I316" t="s">
        <v>1134</v>
      </c>
      <c r="J316" t="s">
        <v>64</v>
      </c>
      <c r="K316" t="s">
        <v>347</v>
      </c>
      <c r="L316" t="s">
        <v>71</v>
      </c>
      <c r="M316" s="20"/>
      <c r="N316" s="33"/>
      <c r="O316" s="33"/>
    </row>
    <row r="317" spans="1:15" x14ac:dyDescent="0.3">
      <c r="A317" t="s">
        <v>11</v>
      </c>
      <c r="B317" t="s">
        <v>3897</v>
      </c>
      <c r="C317" t="b">
        <v>1</v>
      </c>
      <c r="D317" t="s">
        <v>60</v>
      </c>
      <c r="E317" t="s">
        <v>60</v>
      </c>
      <c r="F317" t="s">
        <v>1135</v>
      </c>
      <c r="G317" t="s">
        <v>1136</v>
      </c>
      <c r="H317">
        <v>2017</v>
      </c>
      <c r="I317" t="s">
        <v>1137</v>
      </c>
      <c r="J317" t="s">
        <v>64</v>
      </c>
      <c r="K317" t="s">
        <v>99</v>
      </c>
      <c r="L317" t="s">
        <v>71</v>
      </c>
      <c r="M317" s="20"/>
      <c r="N317" s="33"/>
      <c r="O317" s="33"/>
    </row>
    <row r="318" spans="1:15" hidden="1" x14ac:dyDescent="0.3">
      <c r="A318" t="s">
        <v>11</v>
      </c>
      <c r="B318" t="s">
        <v>3896</v>
      </c>
      <c r="C318" t="b">
        <v>1</v>
      </c>
      <c r="D318" t="s">
        <v>60</v>
      </c>
      <c r="E318" t="s">
        <v>60</v>
      </c>
      <c r="F318" t="s">
        <v>1138</v>
      </c>
      <c r="G318" t="s">
        <v>1139</v>
      </c>
      <c r="H318">
        <v>2018</v>
      </c>
      <c r="I318" t="s">
        <v>1140</v>
      </c>
      <c r="J318" t="s">
        <v>64</v>
      </c>
      <c r="K318" t="s">
        <v>1141</v>
      </c>
      <c r="L318" t="s">
        <v>71</v>
      </c>
      <c r="M318" s="20"/>
      <c r="N318" s="33"/>
      <c r="O318" s="33"/>
    </row>
    <row r="319" spans="1:15" hidden="1" x14ac:dyDescent="0.3">
      <c r="A319" t="s">
        <v>11</v>
      </c>
      <c r="B319" t="s">
        <v>3896</v>
      </c>
      <c r="C319" t="b">
        <v>1</v>
      </c>
      <c r="D319" t="s">
        <v>60</v>
      </c>
      <c r="E319" t="s">
        <v>60</v>
      </c>
      <c r="F319" t="s">
        <v>1142</v>
      </c>
      <c r="G319" t="s">
        <v>1143</v>
      </c>
      <c r="H319">
        <v>2020</v>
      </c>
      <c r="I319" t="s">
        <v>1144</v>
      </c>
      <c r="J319" t="s">
        <v>64</v>
      </c>
      <c r="K319" t="s">
        <v>726</v>
      </c>
      <c r="L319" t="s">
        <v>66</v>
      </c>
      <c r="M319" s="20"/>
      <c r="N319" s="33"/>
      <c r="O319" s="33"/>
    </row>
    <row r="320" spans="1:15" hidden="1" x14ac:dyDescent="0.3">
      <c r="A320" t="s">
        <v>11</v>
      </c>
      <c r="B320" t="s">
        <v>3896</v>
      </c>
      <c r="C320" t="b">
        <v>1</v>
      </c>
      <c r="D320" t="s">
        <v>60</v>
      </c>
      <c r="E320" t="s">
        <v>60</v>
      </c>
      <c r="F320" t="s">
        <v>1145</v>
      </c>
      <c r="G320" t="s">
        <v>1146</v>
      </c>
      <c r="H320">
        <v>2016</v>
      </c>
      <c r="I320" t="s">
        <v>1147</v>
      </c>
      <c r="J320" t="s">
        <v>64</v>
      </c>
      <c r="K320" t="s">
        <v>1148</v>
      </c>
      <c r="L320" t="s">
        <v>71</v>
      </c>
      <c r="M320" s="20"/>
      <c r="N320" s="33"/>
      <c r="O320" s="33"/>
    </row>
    <row r="321" spans="1:15" hidden="1" x14ac:dyDescent="0.3">
      <c r="A321" t="s">
        <v>11</v>
      </c>
      <c r="B321" t="s">
        <v>3896</v>
      </c>
      <c r="C321" t="b">
        <v>1</v>
      </c>
      <c r="D321" t="s">
        <v>60</v>
      </c>
      <c r="E321" t="s">
        <v>60</v>
      </c>
      <c r="F321" t="s">
        <v>1149</v>
      </c>
      <c r="G321" t="s">
        <v>1150</v>
      </c>
      <c r="H321">
        <v>2014</v>
      </c>
      <c r="I321" t="s">
        <v>1151</v>
      </c>
      <c r="J321" t="s">
        <v>64</v>
      </c>
      <c r="K321" t="s">
        <v>1152</v>
      </c>
      <c r="L321" t="s">
        <v>71</v>
      </c>
      <c r="M321" s="20"/>
      <c r="N321" s="33"/>
      <c r="O321" s="33"/>
    </row>
    <row r="322" spans="1:15" hidden="1" x14ac:dyDescent="0.3">
      <c r="A322" t="s">
        <v>11</v>
      </c>
      <c r="B322" t="s">
        <v>3896</v>
      </c>
      <c r="C322" t="b">
        <v>1</v>
      </c>
      <c r="D322" t="s">
        <v>60</v>
      </c>
      <c r="E322" t="s">
        <v>60</v>
      </c>
      <c r="F322" t="s">
        <v>1038</v>
      </c>
      <c r="G322" t="s">
        <v>1153</v>
      </c>
      <c r="H322">
        <v>2016</v>
      </c>
      <c r="I322" t="s">
        <v>1154</v>
      </c>
      <c r="J322" t="s">
        <v>64</v>
      </c>
      <c r="K322" t="s">
        <v>1038</v>
      </c>
      <c r="L322" t="s">
        <v>71</v>
      </c>
      <c r="M322" s="20"/>
      <c r="N322" s="33"/>
      <c r="O322" s="33"/>
    </row>
    <row r="323" spans="1:15" hidden="1" x14ac:dyDescent="0.3">
      <c r="A323" t="s">
        <v>11</v>
      </c>
      <c r="B323" t="s">
        <v>3896</v>
      </c>
      <c r="C323" t="b">
        <v>1</v>
      </c>
      <c r="D323" t="s">
        <v>60</v>
      </c>
      <c r="E323" t="s">
        <v>60</v>
      </c>
      <c r="F323" t="s">
        <v>1155</v>
      </c>
      <c r="G323" t="s">
        <v>1156</v>
      </c>
      <c r="H323">
        <v>2019</v>
      </c>
      <c r="I323" t="s">
        <v>1157</v>
      </c>
      <c r="J323" t="s">
        <v>64</v>
      </c>
      <c r="K323" t="s">
        <v>1158</v>
      </c>
      <c r="L323" t="s">
        <v>71</v>
      </c>
      <c r="M323" s="20"/>
      <c r="N323" s="33"/>
      <c r="O323" s="33"/>
    </row>
    <row r="324" spans="1:15" hidden="1" x14ac:dyDescent="0.3">
      <c r="A324" t="s">
        <v>11</v>
      </c>
      <c r="B324" t="s">
        <v>3896</v>
      </c>
      <c r="C324" t="b">
        <v>1</v>
      </c>
      <c r="D324" t="s">
        <v>60</v>
      </c>
      <c r="E324" t="s">
        <v>60</v>
      </c>
      <c r="F324" t="s">
        <v>1159</v>
      </c>
      <c r="G324" t="s">
        <v>129</v>
      </c>
      <c r="H324">
        <v>2016</v>
      </c>
      <c r="I324" t="s">
        <v>1160</v>
      </c>
      <c r="J324" t="s">
        <v>64</v>
      </c>
      <c r="K324" t="s">
        <v>131</v>
      </c>
      <c r="L324" t="s">
        <v>71</v>
      </c>
      <c r="M324" s="20"/>
      <c r="N324" s="33"/>
      <c r="O324" s="33"/>
    </row>
    <row r="325" spans="1:15" hidden="1" x14ac:dyDescent="0.3">
      <c r="A325" t="s">
        <v>11</v>
      </c>
      <c r="B325" t="s">
        <v>3896</v>
      </c>
      <c r="C325" t="b">
        <v>1</v>
      </c>
      <c r="D325" t="s">
        <v>60</v>
      </c>
      <c r="E325" t="s">
        <v>60</v>
      </c>
      <c r="F325" t="s">
        <v>1161</v>
      </c>
      <c r="G325" t="s">
        <v>1162</v>
      </c>
      <c r="H325">
        <v>2015</v>
      </c>
      <c r="I325" t="s">
        <v>1163</v>
      </c>
      <c r="J325" t="s">
        <v>64</v>
      </c>
      <c r="K325" t="s">
        <v>65</v>
      </c>
      <c r="L325" t="s">
        <v>66</v>
      </c>
      <c r="M325" s="20"/>
      <c r="N325" s="33"/>
      <c r="O325" s="33"/>
    </row>
    <row r="326" spans="1:15" hidden="1" x14ac:dyDescent="0.3">
      <c r="A326" t="s">
        <v>11</v>
      </c>
      <c r="B326" t="s">
        <v>3896</v>
      </c>
      <c r="C326" t="b">
        <v>1</v>
      </c>
      <c r="D326" t="s">
        <v>60</v>
      </c>
      <c r="E326" t="s">
        <v>60</v>
      </c>
      <c r="F326" t="s">
        <v>1164</v>
      </c>
      <c r="G326" t="s">
        <v>1165</v>
      </c>
      <c r="H326">
        <v>2014</v>
      </c>
      <c r="I326" t="s">
        <v>1166</v>
      </c>
      <c r="J326" t="s">
        <v>64</v>
      </c>
      <c r="K326" t="s">
        <v>223</v>
      </c>
      <c r="L326" t="s">
        <v>66</v>
      </c>
      <c r="M326" s="20"/>
      <c r="N326" s="33"/>
      <c r="O326" s="33"/>
    </row>
    <row r="327" spans="1:15" hidden="1" x14ac:dyDescent="0.3">
      <c r="A327" t="s">
        <v>11</v>
      </c>
      <c r="B327" t="s">
        <v>3896</v>
      </c>
      <c r="C327" t="b">
        <v>1</v>
      </c>
      <c r="D327" t="s">
        <v>60</v>
      </c>
      <c r="E327" t="s">
        <v>60</v>
      </c>
      <c r="F327" t="s">
        <v>1167</v>
      </c>
      <c r="G327" t="s">
        <v>1168</v>
      </c>
      <c r="H327">
        <v>2015</v>
      </c>
      <c r="I327" t="s">
        <v>1169</v>
      </c>
      <c r="J327" t="s">
        <v>64</v>
      </c>
      <c r="K327" t="s">
        <v>701</v>
      </c>
      <c r="L327" t="s">
        <v>71</v>
      </c>
      <c r="M327" s="20"/>
      <c r="N327" s="33"/>
      <c r="O327" s="33"/>
    </row>
    <row r="328" spans="1:15" hidden="1" x14ac:dyDescent="0.3">
      <c r="A328" t="s">
        <v>11</v>
      </c>
      <c r="B328" t="s">
        <v>3896</v>
      </c>
      <c r="C328" t="b">
        <v>1</v>
      </c>
      <c r="D328" t="s">
        <v>60</v>
      </c>
      <c r="E328" t="s">
        <v>60</v>
      </c>
      <c r="F328" t="s">
        <v>1170</v>
      </c>
      <c r="G328" t="s">
        <v>1171</v>
      </c>
      <c r="H328">
        <v>2014</v>
      </c>
      <c r="I328" t="s">
        <v>1172</v>
      </c>
      <c r="J328" t="s">
        <v>64</v>
      </c>
      <c r="K328" t="s">
        <v>223</v>
      </c>
      <c r="L328" t="s">
        <v>66</v>
      </c>
      <c r="M328" s="20"/>
      <c r="N328" s="33"/>
      <c r="O328" s="33"/>
    </row>
    <row r="329" spans="1:15" hidden="1" x14ac:dyDescent="0.3">
      <c r="A329" t="s">
        <v>11</v>
      </c>
      <c r="B329" t="s">
        <v>3896</v>
      </c>
      <c r="C329" t="b">
        <v>1</v>
      </c>
      <c r="D329" t="s">
        <v>60</v>
      </c>
      <c r="E329" t="s">
        <v>60</v>
      </c>
      <c r="F329" t="s">
        <v>1173</v>
      </c>
      <c r="G329" t="s">
        <v>1174</v>
      </c>
      <c r="H329">
        <v>2016</v>
      </c>
      <c r="I329" t="s">
        <v>1175</v>
      </c>
      <c r="J329" t="s">
        <v>64</v>
      </c>
      <c r="K329" t="s">
        <v>358</v>
      </c>
      <c r="L329" t="s">
        <v>66</v>
      </c>
      <c r="M329" s="20"/>
      <c r="N329" s="33"/>
      <c r="O329" s="33"/>
    </row>
    <row r="330" spans="1:15" hidden="1" x14ac:dyDescent="0.3">
      <c r="A330" t="s">
        <v>11</v>
      </c>
      <c r="B330" t="s">
        <v>3896</v>
      </c>
      <c r="C330" t="b">
        <v>1</v>
      </c>
      <c r="D330" t="s">
        <v>60</v>
      </c>
      <c r="E330" t="s">
        <v>60</v>
      </c>
      <c r="F330" t="s">
        <v>1176</v>
      </c>
      <c r="G330" t="s">
        <v>1177</v>
      </c>
      <c r="H330">
        <v>2017</v>
      </c>
      <c r="I330" t="s">
        <v>1178</v>
      </c>
      <c r="J330" t="s">
        <v>64</v>
      </c>
      <c r="K330" t="s">
        <v>65</v>
      </c>
      <c r="L330" t="s">
        <v>66</v>
      </c>
      <c r="M330" s="20"/>
      <c r="N330" s="33"/>
      <c r="O330" s="33"/>
    </row>
    <row r="331" spans="1:15" hidden="1" x14ac:dyDescent="0.3">
      <c r="A331" t="s">
        <v>11</v>
      </c>
      <c r="B331" t="s">
        <v>3896</v>
      </c>
      <c r="C331" t="b">
        <v>1</v>
      </c>
      <c r="D331" t="s">
        <v>60</v>
      </c>
      <c r="E331" t="s">
        <v>60</v>
      </c>
      <c r="F331" t="s">
        <v>1179</v>
      </c>
      <c r="G331" t="s">
        <v>1180</v>
      </c>
      <c r="H331">
        <v>2018</v>
      </c>
      <c r="I331" t="s">
        <v>1181</v>
      </c>
      <c r="J331" t="s">
        <v>64</v>
      </c>
      <c r="K331" t="s">
        <v>1182</v>
      </c>
      <c r="L331" t="s">
        <v>71</v>
      </c>
      <c r="M331" s="20"/>
      <c r="N331" s="33"/>
      <c r="O331" s="33"/>
    </row>
    <row r="332" spans="1:15" hidden="1" x14ac:dyDescent="0.3">
      <c r="A332" t="s">
        <v>11</v>
      </c>
      <c r="B332" t="b">
        <v>1</v>
      </c>
      <c r="C332" t="b">
        <v>0</v>
      </c>
      <c r="D332" t="s">
        <v>60</v>
      </c>
      <c r="E332" t="s">
        <v>60</v>
      </c>
      <c r="F332" t="s">
        <v>1183</v>
      </c>
      <c r="G332" t="s">
        <v>313</v>
      </c>
      <c r="H332">
        <v>2016</v>
      </c>
      <c r="I332" t="s">
        <v>1184</v>
      </c>
      <c r="J332" t="s">
        <v>64</v>
      </c>
      <c r="K332" t="s">
        <v>315</v>
      </c>
      <c r="L332" t="s">
        <v>71</v>
      </c>
      <c r="M332" s="20"/>
      <c r="N332" s="33"/>
      <c r="O332" s="33"/>
    </row>
    <row r="333" spans="1:15" hidden="1" x14ac:dyDescent="0.3">
      <c r="A333" t="s">
        <v>11</v>
      </c>
      <c r="B333" t="s">
        <v>3896</v>
      </c>
      <c r="C333" t="b">
        <v>1</v>
      </c>
      <c r="D333" t="s">
        <v>60</v>
      </c>
      <c r="E333" t="s">
        <v>60</v>
      </c>
      <c r="F333" t="s">
        <v>1185</v>
      </c>
      <c r="G333" t="s">
        <v>35</v>
      </c>
      <c r="H333">
        <v>2016</v>
      </c>
      <c r="I333" t="s">
        <v>1186</v>
      </c>
      <c r="J333" t="s">
        <v>64</v>
      </c>
      <c r="K333" t="s">
        <v>1187</v>
      </c>
      <c r="L333" t="s">
        <v>66</v>
      </c>
      <c r="M333" s="20"/>
      <c r="N333" s="33"/>
      <c r="O333" s="33"/>
    </row>
    <row r="334" spans="1:15" hidden="1" x14ac:dyDescent="0.3">
      <c r="A334" t="s">
        <v>11</v>
      </c>
      <c r="B334" t="s">
        <v>3896</v>
      </c>
      <c r="C334" t="b">
        <v>1</v>
      </c>
      <c r="D334" t="s">
        <v>60</v>
      </c>
      <c r="E334" t="s">
        <v>60</v>
      </c>
      <c r="F334" t="s">
        <v>1188</v>
      </c>
      <c r="G334" t="s">
        <v>1189</v>
      </c>
      <c r="H334">
        <v>2015</v>
      </c>
      <c r="I334" t="s">
        <v>1190</v>
      </c>
      <c r="J334" t="s">
        <v>64</v>
      </c>
      <c r="K334" t="s">
        <v>1191</v>
      </c>
      <c r="L334" t="s">
        <v>66</v>
      </c>
      <c r="M334" s="20"/>
      <c r="N334" s="33"/>
      <c r="O334" s="33"/>
    </row>
    <row r="335" spans="1:15" hidden="1" x14ac:dyDescent="0.3">
      <c r="A335" t="s">
        <v>11</v>
      </c>
      <c r="B335" t="s">
        <v>3896</v>
      </c>
      <c r="C335" t="b">
        <v>1</v>
      </c>
      <c r="D335" t="s">
        <v>60</v>
      </c>
      <c r="E335" t="s">
        <v>60</v>
      </c>
      <c r="F335" t="s">
        <v>1192</v>
      </c>
      <c r="G335" t="s">
        <v>1193</v>
      </c>
      <c r="H335">
        <v>2020</v>
      </c>
      <c r="I335" t="s">
        <v>1194</v>
      </c>
      <c r="J335" t="s">
        <v>64</v>
      </c>
      <c r="K335" t="s">
        <v>358</v>
      </c>
      <c r="L335" t="s">
        <v>66</v>
      </c>
      <c r="M335" s="20"/>
      <c r="N335" s="33"/>
      <c r="O335" s="33"/>
    </row>
    <row r="336" spans="1:15" x14ac:dyDescent="0.3">
      <c r="A336" t="s">
        <v>11</v>
      </c>
      <c r="B336" t="s">
        <v>3897</v>
      </c>
      <c r="C336" t="b">
        <v>1</v>
      </c>
      <c r="D336" t="s">
        <v>60</v>
      </c>
      <c r="E336" t="s">
        <v>60</v>
      </c>
      <c r="F336" t="s">
        <v>1195</v>
      </c>
      <c r="G336" t="s">
        <v>1196</v>
      </c>
      <c r="H336">
        <v>2015</v>
      </c>
      <c r="I336" t="s">
        <v>1197</v>
      </c>
      <c r="J336" t="s">
        <v>64</v>
      </c>
      <c r="K336" t="s">
        <v>408</v>
      </c>
      <c r="L336" t="s">
        <v>71</v>
      </c>
      <c r="M336" s="20"/>
      <c r="N336" s="33"/>
      <c r="O336" s="33"/>
    </row>
    <row r="337" spans="1:15" hidden="1" x14ac:dyDescent="0.3">
      <c r="A337" t="s">
        <v>11</v>
      </c>
      <c r="B337" t="s">
        <v>3896</v>
      </c>
      <c r="C337" t="b">
        <v>1</v>
      </c>
      <c r="D337" t="s">
        <v>60</v>
      </c>
      <c r="E337" t="s">
        <v>60</v>
      </c>
      <c r="F337" t="s">
        <v>1198</v>
      </c>
      <c r="G337" t="s">
        <v>1199</v>
      </c>
      <c r="H337">
        <v>2018</v>
      </c>
      <c r="I337" t="s">
        <v>1200</v>
      </c>
      <c r="J337" t="s">
        <v>64</v>
      </c>
      <c r="K337" t="s">
        <v>383</v>
      </c>
      <c r="L337" t="s">
        <v>66</v>
      </c>
      <c r="M337" s="20"/>
      <c r="N337" s="33"/>
      <c r="O337" s="33"/>
    </row>
    <row r="338" spans="1:15" hidden="1" x14ac:dyDescent="0.3">
      <c r="A338" t="s">
        <v>11</v>
      </c>
      <c r="B338" t="s">
        <v>3896</v>
      </c>
      <c r="C338" t="b">
        <v>1</v>
      </c>
      <c r="D338" t="s">
        <v>60</v>
      </c>
      <c r="E338" t="s">
        <v>60</v>
      </c>
      <c r="F338" t="s">
        <v>1201</v>
      </c>
      <c r="G338" t="s">
        <v>281</v>
      </c>
      <c r="H338">
        <v>2016</v>
      </c>
      <c r="I338" t="s">
        <v>1202</v>
      </c>
      <c r="J338" t="s">
        <v>64</v>
      </c>
      <c r="K338" t="s">
        <v>283</v>
      </c>
      <c r="L338" t="s">
        <v>71</v>
      </c>
      <c r="M338" s="20"/>
      <c r="N338" s="33"/>
      <c r="O338" s="33"/>
    </row>
    <row r="339" spans="1:15" hidden="1" x14ac:dyDescent="0.3">
      <c r="A339" t="s">
        <v>11</v>
      </c>
      <c r="B339" t="s">
        <v>3896</v>
      </c>
      <c r="C339" t="b">
        <v>1</v>
      </c>
      <c r="D339" t="s">
        <v>60</v>
      </c>
      <c r="E339" t="s">
        <v>60</v>
      </c>
      <c r="F339" t="s">
        <v>1203</v>
      </c>
      <c r="G339" t="s">
        <v>1204</v>
      </c>
      <c r="H339">
        <v>2017</v>
      </c>
      <c r="I339" t="s">
        <v>1205</v>
      </c>
      <c r="J339" t="s">
        <v>64</v>
      </c>
      <c r="K339" t="s">
        <v>1206</v>
      </c>
      <c r="L339" t="s">
        <v>66</v>
      </c>
      <c r="M339" s="20"/>
      <c r="N339" s="33"/>
      <c r="O339" s="33"/>
    </row>
    <row r="340" spans="1:15" hidden="1" x14ac:dyDescent="0.3">
      <c r="A340" t="s">
        <v>11</v>
      </c>
      <c r="B340" t="s">
        <v>3896</v>
      </c>
      <c r="C340" t="b">
        <v>1</v>
      </c>
      <c r="D340" t="s">
        <v>60</v>
      </c>
      <c r="E340" t="s">
        <v>60</v>
      </c>
      <c r="F340" t="s">
        <v>1207</v>
      </c>
      <c r="G340" t="s">
        <v>1208</v>
      </c>
      <c r="H340">
        <v>2015</v>
      </c>
      <c r="I340" t="s">
        <v>1209</v>
      </c>
      <c r="J340" t="s">
        <v>64</v>
      </c>
      <c r="K340" t="s">
        <v>1210</v>
      </c>
      <c r="L340" t="s">
        <v>71</v>
      </c>
      <c r="M340" s="20"/>
      <c r="N340" s="33"/>
      <c r="O340" s="33"/>
    </row>
    <row r="341" spans="1:15" hidden="1" x14ac:dyDescent="0.3">
      <c r="A341" t="s">
        <v>11</v>
      </c>
      <c r="B341" t="s">
        <v>3896</v>
      </c>
      <c r="C341" t="b">
        <v>1</v>
      </c>
      <c r="D341" t="s">
        <v>60</v>
      </c>
      <c r="E341" t="s">
        <v>60</v>
      </c>
      <c r="F341" t="s">
        <v>1211</v>
      </c>
      <c r="G341" t="s">
        <v>1212</v>
      </c>
      <c r="H341">
        <v>2020</v>
      </c>
      <c r="I341" t="s">
        <v>1213</v>
      </c>
      <c r="J341" t="s">
        <v>64</v>
      </c>
      <c r="K341" t="s">
        <v>65</v>
      </c>
      <c r="L341" t="s">
        <v>66</v>
      </c>
      <c r="M341" s="20"/>
      <c r="N341" s="33"/>
      <c r="O341" s="33"/>
    </row>
    <row r="342" spans="1:15" hidden="1" x14ac:dyDescent="0.3">
      <c r="A342" t="s">
        <v>11</v>
      </c>
      <c r="B342" t="s">
        <v>3897</v>
      </c>
      <c r="C342" t="b">
        <v>0</v>
      </c>
      <c r="D342" t="s">
        <v>60</v>
      </c>
      <c r="E342" t="s">
        <v>60</v>
      </c>
      <c r="F342" t="s">
        <v>1214</v>
      </c>
      <c r="G342" t="s">
        <v>1215</v>
      </c>
      <c r="H342">
        <v>2014</v>
      </c>
      <c r="I342" t="s">
        <v>1216</v>
      </c>
      <c r="J342" t="s">
        <v>64</v>
      </c>
      <c r="K342" t="s">
        <v>450</v>
      </c>
      <c r="L342" t="s">
        <v>66</v>
      </c>
      <c r="M342" s="20"/>
      <c r="N342" s="33"/>
      <c r="O342" s="33"/>
    </row>
    <row r="343" spans="1:15" hidden="1" x14ac:dyDescent="0.3">
      <c r="A343" t="s">
        <v>11</v>
      </c>
      <c r="B343" t="s">
        <v>3896</v>
      </c>
      <c r="C343" t="b">
        <v>1</v>
      </c>
      <c r="D343" t="s">
        <v>60</v>
      </c>
      <c r="E343" t="s">
        <v>60</v>
      </c>
      <c r="F343" t="s">
        <v>1217</v>
      </c>
      <c r="G343" t="s">
        <v>1218</v>
      </c>
      <c r="H343">
        <v>2016</v>
      </c>
      <c r="I343" t="s">
        <v>1219</v>
      </c>
      <c r="J343" t="s">
        <v>64</v>
      </c>
      <c r="K343" t="s">
        <v>621</v>
      </c>
      <c r="L343" t="s">
        <v>66</v>
      </c>
      <c r="M343" s="20"/>
      <c r="N343" s="33"/>
      <c r="O343" s="33"/>
    </row>
    <row r="344" spans="1:15" hidden="1" x14ac:dyDescent="0.3">
      <c r="A344" t="s">
        <v>11</v>
      </c>
      <c r="B344" t="s">
        <v>3896</v>
      </c>
      <c r="C344" t="b">
        <v>1</v>
      </c>
      <c r="D344" t="s">
        <v>60</v>
      </c>
      <c r="E344" t="s">
        <v>60</v>
      </c>
      <c r="F344" t="s">
        <v>1220</v>
      </c>
      <c r="G344" t="s">
        <v>1221</v>
      </c>
      <c r="H344">
        <v>2014</v>
      </c>
      <c r="I344" t="s">
        <v>1222</v>
      </c>
      <c r="J344" t="s">
        <v>64</v>
      </c>
      <c r="K344" t="s">
        <v>1223</v>
      </c>
      <c r="L344" t="s">
        <v>71</v>
      </c>
      <c r="M344" s="20"/>
      <c r="N344" s="33"/>
      <c r="O344" s="33"/>
    </row>
    <row r="345" spans="1:15" hidden="1" x14ac:dyDescent="0.3">
      <c r="A345" t="s">
        <v>11</v>
      </c>
      <c r="B345" t="s">
        <v>3896</v>
      </c>
      <c r="C345" t="b">
        <v>1</v>
      </c>
      <c r="D345" t="s">
        <v>60</v>
      </c>
      <c r="E345" t="s">
        <v>60</v>
      </c>
      <c r="F345" t="s">
        <v>1224</v>
      </c>
      <c r="G345" t="s">
        <v>1225</v>
      </c>
      <c r="H345">
        <v>2015</v>
      </c>
      <c r="I345" t="s">
        <v>1226</v>
      </c>
      <c r="J345" t="s">
        <v>64</v>
      </c>
      <c r="K345" t="s">
        <v>35</v>
      </c>
      <c r="L345" t="s">
        <v>71</v>
      </c>
      <c r="M345" s="20"/>
      <c r="N345" s="33"/>
      <c r="O345" s="33"/>
    </row>
    <row r="346" spans="1:15" hidden="1" x14ac:dyDescent="0.3">
      <c r="A346" t="s">
        <v>11</v>
      </c>
      <c r="B346" t="s">
        <v>3896</v>
      </c>
      <c r="C346" t="b">
        <v>1</v>
      </c>
      <c r="D346" t="s">
        <v>60</v>
      </c>
      <c r="E346" t="s">
        <v>60</v>
      </c>
      <c r="F346" t="s">
        <v>1227</v>
      </c>
      <c r="G346" t="s">
        <v>1228</v>
      </c>
      <c r="H346">
        <v>2016</v>
      </c>
      <c r="I346" t="s">
        <v>1229</v>
      </c>
      <c r="J346" t="s">
        <v>64</v>
      </c>
      <c r="K346" t="s">
        <v>383</v>
      </c>
      <c r="L346" t="s">
        <v>66</v>
      </c>
      <c r="M346" s="20"/>
      <c r="N346" s="33"/>
      <c r="O346" s="33"/>
    </row>
    <row r="347" spans="1:15" hidden="1" x14ac:dyDescent="0.3">
      <c r="A347" t="s">
        <v>11</v>
      </c>
      <c r="B347" t="s">
        <v>3896</v>
      </c>
      <c r="C347" t="b">
        <v>1</v>
      </c>
      <c r="D347" t="s">
        <v>60</v>
      </c>
      <c r="E347" t="s">
        <v>60</v>
      </c>
      <c r="F347" t="s">
        <v>1230</v>
      </c>
      <c r="G347" t="s">
        <v>1231</v>
      </c>
      <c r="H347">
        <v>2020</v>
      </c>
      <c r="I347" t="s">
        <v>1232</v>
      </c>
      <c r="J347" t="s">
        <v>64</v>
      </c>
      <c r="K347" t="s">
        <v>1233</v>
      </c>
      <c r="L347" t="s">
        <v>71</v>
      </c>
      <c r="M347" s="20"/>
      <c r="N347" s="33"/>
      <c r="O347" s="33"/>
    </row>
    <row r="348" spans="1:15" hidden="1" x14ac:dyDescent="0.3">
      <c r="A348" t="s">
        <v>11</v>
      </c>
      <c r="B348" t="s">
        <v>3896</v>
      </c>
      <c r="C348" t="b">
        <v>1</v>
      </c>
      <c r="D348" t="s">
        <v>60</v>
      </c>
      <c r="E348" t="s">
        <v>60</v>
      </c>
      <c r="F348" t="s">
        <v>1234</v>
      </c>
      <c r="G348" t="s">
        <v>1235</v>
      </c>
      <c r="H348">
        <v>2016</v>
      </c>
      <c r="I348" t="s">
        <v>1236</v>
      </c>
      <c r="J348" t="s">
        <v>64</v>
      </c>
      <c r="K348" t="s">
        <v>621</v>
      </c>
      <c r="L348" t="s">
        <v>66</v>
      </c>
      <c r="M348" s="20"/>
      <c r="N348" s="33"/>
      <c r="O348" s="33"/>
    </row>
    <row r="349" spans="1:15" hidden="1" x14ac:dyDescent="0.3">
      <c r="A349" t="s">
        <v>11</v>
      </c>
      <c r="B349" t="s">
        <v>3896</v>
      </c>
      <c r="C349" t="b">
        <v>1</v>
      </c>
      <c r="D349" t="s">
        <v>60</v>
      </c>
      <c r="E349" t="s">
        <v>60</v>
      </c>
      <c r="F349" t="s">
        <v>1237</v>
      </c>
      <c r="G349" t="s">
        <v>1238</v>
      </c>
      <c r="H349">
        <v>2017</v>
      </c>
      <c r="I349" t="s">
        <v>1239</v>
      </c>
      <c r="J349" t="s">
        <v>64</v>
      </c>
      <c r="K349" t="s">
        <v>466</v>
      </c>
      <c r="L349" t="s">
        <v>71</v>
      </c>
      <c r="M349" s="20"/>
      <c r="N349" s="33"/>
      <c r="O349" s="33"/>
    </row>
    <row r="350" spans="1:15" hidden="1" x14ac:dyDescent="0.3">
      <c r="A350" t="s">
        <v>11</v>
      </c>
      <c r="B350" t="s">
        <v>3896</v>
      </c>
      <c r="C350" t="b">
        <v>1</v>
      </c>
      <c r="D350" t="s">
        <v>60</v>
      </c>
      <c r="E350" t="s">
        <v>60</v>
      </c>
      <c r="F350" t="s">
        <v>1240</v>
      </c>
      <c r="G350" t="s">
        <v>1241</v>
      </c>
      <c r="H350">
        <v>2015</v>
      </c>
      <c r="I350" t="s">
        <v>1242</v>
      </c>
      <c r="J350" t="s">
        <v>64</v>
      </c>
      <c r="K350" t="s">
        <v>1243</v>
      </c>
      <c r="L350" t="s">
        <v>388</v>
      </c>
      <c r="M350" s="20"/>
      <c r="N350" s="33"/>
      <c r="O350" s="33"/>
    </row>
    <row r="351" spans="1:15" hidden="1" x14ac:dyDescent="0.3">
      <c r="A351" t="s">
        <v>11</v>
      </c>
      <c r="B351" t="s">
        <v>3896</v>
      </c>
      <c r="C351" t="b">
        <v>1</v>
      </c>
      <c r="D351" t="s">
        <v>60</v>
      </c>
      <c r="E351" t="s">
        <v>60</v>
      </c>
      <c r="F351" t="s">
        <v>1244</v>
      </c>
      <c r="G351" t="s">
        <v>1245</v>
      </c>
      <c r="H351">
        <v>2014</v>
      </c>
      <c r="I351" t="s">
        <v>1246</v>
      </c>
      <c r="J351" t="s">
        <v>64</v>
      </c>
      <c r="K351" t="s">
        <v>1247</v>
      </c>
      <c r="L351" t="s">
        <v>71</v>
      </c>
      <c r="M351" s="20"/>
      <c r="N351" s="33"/>
      <c r="O351" s="33"/>
    </row>
    <row r="352" spans="1:15" hidden="1" x14ac:dyDescent="0.3">
      <c r="A352" t="s">
        <v>11</v>
      </c>
      <c r="B352" t="s">
        <v>3896</v>
      </c>
      <c r="C352" t="b">
        <v>1</v>
      </c>
      <c r="D352" t="s">
        <v>60</v>
      </c>
      <c r="E352" t="s">
        <v>60</v>
      </c>
      <c r="F352" t="s">
        <v>1248</v>
      </c>
      <c r="G352" t="s">
        <v>1249</v>
      </c>
      <c r="H352">
        <v>2019</v>
      </c>
      <c r="I352" t="s">
        <v>1250</v>
      </c>
      <c r="J352" t="s">
        <v>64</v>
      </c>
      <c r="K352" t="s">
        <v>186</v>
      </c>
      <c r="L352" t="s">
        <v>66</v>
      </c>
      <c r="M352" s="20"/>
      <c r="N352" s="33"/>
      <c r="O352" s="33"/>
    </row>
    <row r="353" spans="1:15" hidden="1" x14ac:dyDescent="0.3">
      <c r="A353" t="s">
        <v>11</v>
      </c>
      <c r="B353" t="s">
        <v>3896</v>
      </c>
      <c r="C353" t="b">
        <v>1</v>
      </c>
      <c r="D353" t="s">
        <v>60</v>
      </c>
      <c r="E353" t="s">
        <v>60</v>
      </c>
      <c r="F353" t="s">
        <v>1251</v>
      </c>
      <c r="G353" t="s">
        <v>1252</v>
      </c>
      <c r="H353">
        <v>2014</v>
      </c>
      <c r="I353" t="s">
        <v>1253</v>
      </c>
      <c r="J353" t="s">
        <v>64</v>
      </c>
      <c r="K353" t="s">
        <v>513</v>
      </c>
      <c r="L353" t="s">
        <v>66</v>
      </c>
      <c r="M353" s="20"/>
      <c r="N353" s="33"/>
      <c r="O353" s="33"/>
    </row>
    <row r="354" spans="1:15" hidden="1" x14ac:dyDescent="0.3">
      <c r="A354" t="s">
        <v>11</v>
      </c>
      <c r="B354" t="s">
        <v>3896</v>
      </c>
      <c r="C354" t="b">
        <v>1</v>
      </c>
      <c r="D354" t="s">
        <v>60</v>
      </c>
      <c r="E354" t="s">
        <v>60</v>
      </c>
      <c r="F354" t="s">
        <v>1254</v>
      </c>
      <c r="G354" t="s">
        <v>1255</v>
      </c>
      <c r="H354">
        <v>2020</v>
      </c>
      <c r="I354" t="s">
        <v>1256</v>
      </c>
      <c r="J354" t="s">
        <v>64</v>
      </c>
      <c r="K354" t="s">
        <v>1257</v>
      </c>
      <c r="L354" t="s">
        <v>71</v>
      </c>
      <c r="M354" s="20"/>
      <c r="N354" s="33"/>
      <c r="O354" s="33"/>
    </row>
    <row r="355" spans="1:15" hidden="1" x14ac:dyDescent="0.3">
      <c r="A355" t="s">
        <v>11</v>
      </c>
      <c r="B355" t="s">
        <v>3896</v>
      </c>
      <c r="C355" t="b">
        <v>1</v>
      </c>
      <c r="D355" t="s">
        <v>60</v>
      </c>
      <c r="E355" t="s">
        <v>60</v>
      </c>
      <c r="F355" t="s">
        <v>1258</v>
      </c>
      <c r="G355" t="s">
        <v>1259</v>
      </c>
      <c r="H355">
        <v>2014</v>
      </c>
      <c r="I355" t="s">
        <v>1260</v>
      </c>
      <c r="J355" t="s">
        <v>64</v>
      </c>
      <c r="K355" t="s">
        <v>186</v>
      </c>
      <c r="L355" t="s">
        <v>66</v>
      </c>
      <c r="M355" s="20"/>
      <c r="N355" s="33"/>
      <c r="O355" s="33"/>
    </row>
    <row r="356" spans="1:15" hidden="1" x14ac:dyDescent="0.3">
      <c r="A356" t="s">
        <v>11</v>
      </c>
      <c r="B356" t="s">
        <v>3896</v>
      </c>
      <c r="C356" t="b">
        <v>1</v>
      </c>
      <c r="D356" t="s">
        <v>60</v>
      </c>
      <c r="E356" t="s">
        <v>60</v>
      </c>
      <c r="F356" t="s">
        <v>1261</v>
      </c>
      <c r="G356" t="s">
        <v>167</v>
      </c>
      <c r="H356">
        <v>2015</v>
      </c>
      <c r="I356" t="s">
        <v>1262</v>
      </c>
      <c r="J356" t="s">
        <v>64</v>
      </c>
      <c r="K356" t="s">
        <v>169</v>
      </c>
      <c r="L356" t="s">
        <v>71</v>
      </c>
      <c r="M356" s="20"/>
      <c r="N356" s="33"/>
      <c r="O356" s="33"/>
    </row>
    <row r="357" spans="1:15" hidden="1" x14ac:dyDescent="0.3">
      <c r="A357" t="s">
        <v>11</v>
      </c>
      <c r="B357" t="s">
        <v>3896</v>
      </c>
      <c r="C357" t="b">
        <v>1</v>
      </c>
      <c r="D357" t="s">
        <v>60</v>
      </c>
      <c r="E357" t="s">
        <v>60</v>
      </c>
      <c r="F357" t="s">
        <v>1263</v>
      </c>
      <c r="G357" t="s">
        <v>1264</v>
      </c>
      <c r="H357">
        <v>2017</v>
      </c>
      <c r="I357" t="s">
        <v>1265</v>
      </c>
      <c r="J357" t="s">
        <v>64</v>
      </c>
      <c r="K357" t="s">
        <v>1266</v>
      </c>
      <c r="L357" t="s">
        <v>71</v>
      </c>
      <c r="M357" s="20"/>
      <c r="N357" s="33"/>
      <c r="O357" s="33"/>
    </row>
    <row r="358" spans="1:15" hidden="1" x14ac:dyDescent="0.3">
      <c r="A358" t="s">
        <v>11</v>
      </c>
      <c r="B358" t="s">
        <v>3896</v>
      </c>
      <c r="C358" t="b">
        <v>1</v>
      </c>
      <c r="D358" t="s">
        <v>60</v>
      </c>
      <c r="E358" t="s">
        <v>60</v>
      </c>
      <c r="F358" t="s">
        <v>1267</v>
      </c>
      <c r="G358" t="s">
        <v>1268</v>
      </c>
      <c r="H358">
        <v>2015</v>
      </c>
      <c r="I358" t="s">
        <v>1269</v>
      </c>
      <c r="J358" t="s">
        <v>64</v>
      </c>
      <c r="K358" t="s">
        <v>1270</v>
      </c>
      <c r="L358" t="s">
        <v>71</v>
      </c>
      <c r="M358" s="20"/>
      <c r="N358" s="33"/>
      <c r="O358" s="33"/>
    </row>
    <row r="359" spans="1:15" hidden="1" x14ac:dyDescent="0.3">
      <c r="A359" t="s">
        <v>11</v>
      </c>
      <c r="B359" t="s">
        <v>3896</v>
      </c>
      <c r="C359" t="b">
        <v>1</v>
      </c>
      <c r="D359" t="s">
        <v>60</v>
      </c>
      <c r="E359" t="s">
        <v>60</v>
      </c>
      <c r="F359" t="s">
        <v>1271</v>
      </c>
      <c r="G359" t="s">
        <v>1272</v>
      </c>
      <c r="H359">
        <v>2019</v>
      </c>
      <c r="I359" t="s">
        <v>1273</v>
      </c>
      <c r="J359" t="s">
        <v>64</v>
      </c>
      <c r="K359" t="s">
        <v>65</v>
      </c>
      <c r="L359" t="s">
        <v>66</v>
      </c>
      <c r="M359" s="20" t="s">
        <v>3895</v>
      </c>
      <c r="N359" s="33"/>
      <c r="O359" s="33"/>
    </row>
    <row r="360" spans="1:15" hidden="1" x14ac:dyDescent="0.3">
      <c r="A360" t="s">
        <v>11</v>
      </c>
      <c r="B360" t="s">
        <v>3896</v>
      </c>
      <c r="C360" t="b">
        <v>1</v>
      </c>
      <c r="D360" t="s">
        <v>60</v>
      </c>
      <c r="E360" t="s">
        <v>60</v>
      </c>
      <c r="F360" t="s">
        <v>1274</v>
      </c>
      <c r="G360" t="s">
        <v>1275</v>
      </c>
      <c r="H360">
        <v>2015</v>
      </c>
      <c r="I360" t="s">
        <v>1276</v>
      </c>
      <c r="J360" t="s">
        <v>64</v>
      </c>
      <c r="K360" t="s">
        <v>655</v>
      </c>
      <c r="L360" t="s">
        <v>71</v>
      </c>
      <c r="M360" s="20"/>
      <c r="N360" s="33"/>
      <c r="O360" s="33"/>
    </row>
    <row r="361" spans="1:15" hidden="1" x14ac:dyDescent="0.3">
      <c r="A361" t="s">
        <v>11</v>
      </c>
      <c r="B361" t="s">
        <v>3896</v>
      </c>
      <c r="C361" t="b">
        <v>1</v>
      </c>
      <c r="D361" t="s">
        <v>60</v>
      </c>
      <c r="E361" t="s">
        <v>60</v>
      </c>
      <c r="F361" t="s">
        <v>1277</v>
      </c>
      <c r="G361" t="s">
        <v>1278</v>
      </c>
      <c r="H361">
        <v>2017</v>
      </c>
      <c r="I361" t="s">
        <v>1279</v>
      </c>
      <c r="J361" t="s">
        <v>64</v>
      </c>
      <c r="K361" t="s">
        <v>1280</v>
      </c>
      <c r="L361" t="s">
        <v>71</v>
      </c>
      <c r="M361" s="20"/>
      <c r="N361" s="33"/>
      <c r="O361" s="33"/>
    </row>
    <row r="362" spans="1:15" hidden="1" x14ac:dyDescent="0.3">
      <c r="A362" t="s">
        <v>11</v>
      </c>
      <c r="B362" t="s">
        <v>3896</v>
      </c>
      <c r="C362" t="b">
        <v>1</v>
      </c>
      <c r="D362" t="s">
        <v>60</v>
      </c>
      <c r="E362" t="s">
        <v>60</v>
      </c>
      <c r="F362" t="s">
        <v>1281</v>
      </c>
      <c r="G362" t="s">
        <v>1282</v>
      </c>
      <c r="H362">
        <v>2016</v>
      </c>
      <c r="I362" t="s">
        <v>1283</v>
      </c>
      <c r="J362" t="s">
        <v>64</v>
      </c>
      <c r="K362" t="s">
        <v>65</v>
      </c>
      <c r="L362" t="s">
        <v>66</v>
      </c>
      <c r="M362" s="20"/>
      <c r="N362" s="33"/>
      <c r="O362" s="33"/>
    </row>
    <row r="363" spans="1:15" hidden="1" x14ac:dyDescent="0.3">
      <c r="A363" t="s">
        <v>11</v>
      </c>
      <c r="B363" t="s">
        <v>3896</v>
      </c>
      <c r="C363" t="b">
        <v>1</v>
      </c>
      <c r="D363" t="s">
        <v>60</v>
      </c>
      <c r="E363" t="s">
        <v>60</v>
      </c>
      <c r="F363" t="s">
        <v>1284</v>
      </c>
      <c r="G363" t="s">
        <v>1285</v>
      </c>
      <c r="H363">
        <v>2018</v>
      </c>
      <c r="I363" t="s">
        <v>1286</v>
      </c>
      <c r="J363" t="s">
        <v>64</v>
      </c>
      <c r="K363" t="s">
        <v>358</v>
      </c>
      <c r="L363" t="s">
        <v>66</v>
      </c>
      <c r="M363" s="20"/>
      <c r="N363" s="33"/>
      <c r="O363" s="33"/>
    </row>
    <row r="364" spans="1:15" hidden="1" x14ac:dyDescent="0.3">
      <c r="A364" t="s">
        <v>11</v>
      </c>
      <c r="B364" t="s">
        <v>3896</v>
      </c>
      <c r="C364" t="b">
        <v>1</v>
      </c>
      <c r="D364" t="s">
        <v>60</v>
      </c>
      <c r="E364" t="s">
        <v>60</v>
      </c>
      <c r="F364" t="s">
        <v>1287</v>
      </c>
      <c r="G364" t="s">
        <v>1288</v>
      </c>
      <c r="H364">
        <v>2016</v>
      </c>
      <c r="I364" t="s">
        <v>1289</v>
      </c>
      <c r="J364" t="s">
        <v>64</v>
      </c>
      <c r="K364" t="s">
        <v>1290</v>
      </c>
      <c r="L364" t="s">
        <v>71</v>
      </c>
      <c r="M364" s="20"/>
      <c r="N364" s="33"/>
      <c r="O364" s="33"/>
    </row>
    <row r="365" spans="1:15" hidden="1" x14ac:dyDescent="0.3">
      <c r="A365" t="s">
        <v>11</v>
      </c>
      <c r="B365" t="s">
        <v>3896</v>
      </c>
      <c r="C365" t="b">
        <v>1</v>
      </c>
      <c r="D365" t="s">
        <v>60</v>
      </c>
      <c r="E365" t="s">
        <v>60</v>
      </c>
      <c r="F365" t="s">
        <v>1291</v>
      </c>
      <c r="G365" t="s">
        <v>1292</v>
      </c>
      <c r="H365">
        <v>2019</v>
      </c>
      <c r="I365" t="s">
        <v>1293</v>
      </c>
      <c r="J365" t="s">
        <v>64</v>
      </c>
      <c r="K365" t="s">
        <v>545</v>
      </c>
      <c r="L365" t="s">
        <v>66</v>
      </c>
      <c r="M365" s="20"/>
      <c r="N365" s="33"/>
      <c r="O365" s="33"/>
    </row>
    <row r="366" spans="1:15" hidden="1" x14ac:dyDescent="0.3">
      <c r="A366" t="s">
        <v>11</v>
      </c>
      <c r="B366" t="s">
        <v>3896</v>
      </c>
      <c r="C366" t="b">
        <v>1</v>
      </c>
      <c r="D366" t="s">
        <v>60</v>
      </c>
      <c r="E366" t="s">
        <v>60</v>
      </c>
      <c r="F366" t="s">
        <v>1294</v>
      </c>
      <c r="G366" t="s">
        <v>1295</v>
      </c>
      <c r="H366">
        <v>2017</v>
      </c>
      <c r="I366" t="s">
        <v>1296</v>
      </c>
      <c r="J366" t="s">
        <v>64</v>
      </c>
      <c r="K366" t="s">
        <v>147</v>
      </c>
      <c r="L366" t="s">
        <v>71</v>
      </c>
      <c r="M366" s="20"/>
      <c r="N366" s="33"/>
      <c r="O366" s="33"/>
    </row>
    <row r="367" spans="1:15" hidden="1" x14ac:dyDescent="0.3">
      <c r="A367" t="s">
        <v>11</v>
      </c>
      <c r="B367" t="s">
        <v>3896</v>
      </c>
      <c r="C367" t="b">
        <v>1</v>
      </c>
      <c r="D367" t="s">
        <v>60</v>
      </c>
      <c r="E367" t="s">
        <v>60</v>
      </c>
      <c r="F367" t="s">
        <v>1297</v>
      </c>
      <c r="G367" t="s">
        <v>1298</v>
      </c>
      <c r="H367">
        <v>2019</v>
      </c>
      <c r="I367" t="s">
        <v>1299</v>
      </c>
      <c r="J367" t="s">
        <v>64</v>
      </c>
      <c r="K367" t="s">
        <v>213</v>
      </c>
      <c r="L367" t="s">
        <v>71</v>
      </c>
      <c r="M367" s="20"/>
      <c r="N367" s="33"/>
      <c r="O367" s="33"/>
    </row>
    <row r="368" spans="1:15" hidden="1" x14ac:dyDescent="0.3">
      <c r="A368" t="s">
        <v>11</v>
      </c>
      <c r="B368" t="s">
        <v>3896</v>
      </c>
      <c r="C368" t="b">
        <v>1</v>
      </c>
      <c r="D368" t="s">
        <v>60</v>
      </c>
      <c r="E368" t="s">
        <v>60</v>
      </c>
      <c r="F368" t="s">
        <v>1300</v>
      </c>
      <c r="G368" t="s">
        <v>1301</v>
      </c>
      <c r="H368">
        <v>2017</v>
      </c>
      <c r="I368" t="s">
        <v>1302</v>
      </c>
      <c r="J368" t="s">
        <v>64</v>
      </c>
      <c r="K368" t="s">
        <v>1303</v>
      </c>
      <c r="L368" t="s">
        <v>71</v>
      </c>
      <c r="M368" s="20"/>
      <c r="N368" s="33"/>
      <c r="O368" s="33"/>
    </row>
    <row r="369" spans="1:15" hidden="1" x14ac:dyDescent="0.3">
      <c r="A369" t="s">
        <v>11</v>
      </c>
      <c r="B369" t="s">
        <v>3896</v>
      </c>
      <c r="C369" t="b">
        <v>1</v>
      </c>
      <c r="D369" t="s">
        <v>60</v>
      </c>
      <c r="E369" t="s">
        <v>60</v>
      </c>
      <c r="F369" t="s">
        <v>1304</v>
      </c>
      <c r="G369" t="s">
        <v>108</v>
      </c>
      <c r="H369">
        <v>2016</v>
      </c>
      <c r="I369" t="s">
        <v>1305</v>
      </c>
      <c r="J369" t="s">
        <v>64</v>
      </c>
      <c r="K369" t="s">
        <v>1306</v>
      </c>
      <c r="L369" t="s">
        <v>71</v>
      </c>
      <c r="M369" s="20"/>
      <c r="N369" s="33"/>
      <c r="O369" s="33"/>
    </row>
    <row r="370" spans="1:15" hidden="1" x14ac:dyDescent="0.3">
      <c r="A370" t="s">
        <v>11</v>
      </c>
      <c r="B370" t="s">
        <v>3896</v>
      </c>
      <c r="C370" t="b">
        <v>1</v>
      </c>
      <c r="D370" t="s">
        <v>60</v>
      </c>
      <c r="E370" t="s">
        <v>60</v>
      </c>
      <c r="F370" t="s">
        <v>1307</v>
      </c>
      <c r="G370" t="s">
        <v>1308</v>
      </c>
      <c r="H370">
        <v>2016</v>
      </c>
      <c r="I370" t="s">
        <v>1309</v>
      </c>
      <c r="J370" t="s">
        <v>64</v>
      </c>
      <c r="K370" t="s">
        <v>621</v>
      </c>
      <c r="L370" t="s">
        <v>66</v>
      </c>
      <c r="M370" s="20"/>
      <c r="N370" s="33"/>
      <c r="O370" s="33"/>
    </row>
    <row r="371" spans="1:15" hidden="1" x14ac:dyDescent="0.3">
      <c r="A371" t="s">
        <v>11</v>
      </c>
      <c r="B371" t="s">
        <v>3896</v>
      </c>
      <c r="C371" t="b">
        <v>1</v>
      </c>
      <c r="D371" t="s">
        <v>60</v>
      </c>
      <c r="E371" t="s">
        <v>60</v>
      </c>
      <c r="F371" t="s">
        <v>1310</v>
      </c>
      <c r="G371" t="s">
        <v>1311</v>
      </c>
      <c r="H371">
        <v>2014</v>
      </c>
      <c r="I371" t="s">
        <v>1312</v>
      </c>
      <c r="J371" t="s">
        <v>64</v>
      </c>
      <c r="K371" t="s">
        <v>1313</v>
      </c>
      <c r="L371" t="s">
        <v>66</v>
      </c>
      <c r="M371" s="20"/>
      <c r="N371" s="33"/>
      <c r="O371" s="33"/>
    </row>
    <row r="372" spans="1:15" hidden="1" x14ac:dyDescent="0.3">
      <c r="A372" t="s">
        <v>11</v>
      </c>
      <c r="B372" t="s">
        <v>3896</v>
      </c>
      <c r="C372" t="b">
        <v>1</v>
      </c>
      <c r="D372" t="s">
        <v>60</v>
      </c>
      <c r="E372" t="s">
        <v>60</v>
      </c>
      <c r="F372" t="s">
        <v>1314</v>
      </c>
      <c r="G372" t="s">
        <v>1315</v>
      </c>
      <c r="H372">
        <v>2017</v>
      </c>
      <c r="I372" t="s">
        <v>1316</v>
      </c>
      <c r="J372" t="s">
        <v>64</v>
      </c>
      <c r="K372" t="s">
        <v>593</v>
      </c>
      <c r="L372" t="s">
        <v>71</v>
      </c>
      <c r="M372" s="20"/>
      <c r="N372" s="33"/>
      <c r="O372" s="33"/>
    </row>
    <row r="373" spans="1:15" hidden="1" x14ac:dyDescent="0.3">
      <c r="A373" t="s">
        <v>11</v>
      </c>
      <c r="B373" t="s">
        <v>3896</v>
      </c>
      <c r="C373" t="b">
        <v>1</v>
      </c>
      <c r="D373" t="s">
        <v>60</v>
      </c>
      <c r="E373" t="s">
        <v>60</v>
      </c>
      <c r="F373" t="s">
        <v>1317</v>
      </c>
      <c r="G373" t="s">
        <v>1318</v>
      </c>
      <c r="H373">
        <v>2019</v>
      </c>
      <c r="I373" t="s">
        <v>1319</v>
      </c>
      <c r="J373" t="s">
        <v>64</v>
      </c>
      <c r="K373" t="s">
        <v>1320</v>
      </c>
      <c r="L373" t="s">
        <v>66</v>
      </c>
      <c r="M373" s="20"/>
      <c r="N373" s="33"/>
      <c r="O373" s="33"/>
    </row>
    <row r="374" spans="1:15" hidden="1" x14ac:dyDescent="0.3">
      <c r="A374" t="s">
        <v>11</v>
      </c>
      <c r="B374" t="s">
        <v>3896</v>
      </c>
      <c r="C374" t="b">
        <v>1</v>
      </c>
      <c r="D374" t="s">
        <v>60</v>
      </c>
      <c r="E374" t="s">
        <v>60</v>
      </c>
      <c r="F374" t="s">
        <v>1321</v>
      </c>
      <c r="G374" t="s">
        <v>1322</v>
      </c>
      <c r="H374">
        <v>2014</v>
      </c>
      <c r="I374" t="s">
        <v>1323</v>
      </c>
      <c r="J374" t="s">
        <v>64</v>
      </c>
      <c r="K374" t="s">
        <v>1324</v>
      </c>
      <c r="L374" t="s">
        <v>71</v>
      </c>
      <c r="M374" s="20"/>
      <c r="N374" s="33"/>
      <c r="O374" s="33"/>
    </row>
    <row r="375" spans="1:15" hidden="1" x14ac:dyDescent="0.3">
      <c r="A375" t="s">
        <v>11</v>
      </c>
      <c r="B375" t="s">
        <v>3896</v>
      </c>
      <c r="C375" t="b">
        <v>1</v>
      </c>
      <c r="D375" t="s">
        <v>60</v>
      </c>
      <c r="E375" t="s">
        <v>60</v>
      </c>
      <c r="F375" t="s">
        <v>1325</v>
      </c>
      <c r="G375" t="s">
        <v>1326</v>
      </c>
      <c r="H375">
        <v>2015</v>
      </c>
      <c r="I375" t="s">
        <v>1327</v>
      </c>
      <c r="J375" t="s">
        <v>64</v>
      </c>
      <c r="K375" t="s">
        <v>65</v>
      </c>
      <c r="L375" t="s">
        <v>66</v>
      </c>
      <c r="M375" s="20"/>
      <c r="N375" s="33"/>
      <c r="O375" s="33"/>
    </row>
    <row r="376" spans="1:15" hidden="1" x14ac:dyDescent="0.3">
      <c r="A376" t="s">
        <v>11</v>
      </c>
      <c r="B376" t="s">
        <v>3896</v>
      </c>
      <c r="C376" t="b">
        <v>1</v>
      </c>
      <c r="D376" t="s">
        <v>60</v>
      </c>
      <c r="E376" t="s">
        <v>60</v>
      </c>
      <c r="F376" t="s">
        <v>1328</v>
      </c>
      <c r="G376" t="s">
        <v>1329</v>
      </c>
      <c r="H376">
        <v>2019</v>
      </c>
      <c r="I376" t="s">
        <v>1330</v>
      </c>
      <c r="J376" t="s">
        <v>64</v>
      </c>
      <c r="K376" t="s">
        <v>1331</v>
      </c>
      <c r="L376" t="s">
        <v>71</v>
      </c>
      <c r="M376" s="20"/>
      <c r="N376" s="33"/>
      <c r="O376" s="33"/>
    </row>
    <row r="377" spans="1:15" hidden="1" x14ac:dyDescent="0.3">
      <c r="A377" t="s">
        <v>11</v>
      </c>
      <c r="B377" t="s">
        <v>3896</v>
      </c>
      <c r="C377" t="b">
        <v>1</v>
      </c>
      <c r="D377" t="s">
        <v>60</v>
      </c>
      <c r="E377" t="s">
        <v>60</v>
      </c>
      <c r="F377" t="s">
        <v>1332</v>
      </c>
      <c r="G377" t="s">
        <v>1333</v>
      </c>
      <c r="H377">
        <v>2017</v>
      </c>
      <c r="I377" t="s">
        <v>1334</v>
      </c>
      <c r="J377" t="s">
        <v>64</v>
      </c>
      <c r="K377" t="s">
        <v>1335</v>
      </c>
      <c r="L377" t="s">
        <v>66</v>
      </c>
      <c r="M377" s="20"/>
      <c r="N377" s="33"/>
      <c r="O377" s="33"/>
    </row>
    <row r="378" spans="1:15" hidden="1" x14ac:dyDescent="0.3">
      <c r="A378" t="s">
        <v>11</v>
      </c>
      <c r="B378" t="s">
        <v>3896</v>
      </c>
      <c r="C378" t="b">
        <v>1</v>
      </c>
      <c r="D378" t="s">
        <v>60</v>
      </c>
      <c r="E378" t="s">
        <v>60</v>
      </c>
      <c r="F378" t="s">
        <v>1336</v>
      </c>
      <c r="G378" t="s">
        <v>1337</v>
      </c>
      <c r="H378">
        <v>2017</v>
      </c>
      <c r="I378" t="s">
        <v>1338</v>
      </c>
      <c r="J378" t="s">
        <v>64</v>
      </c>
      <c r="K378" t="s">
        <v>513</v>
      </c>
      <c r="L378" t="s">
        <v>66</v>
      </c>
      <c r="M378" s="20"/>
      <c r="N378" s="33"/>
      <c r="O378" s="33"/>
    </row>
    <row r="379" spans="1:15" hidden="1" x14ac:dyDescent="0.3">
      <c r="A379" t="s">
        <v>11</v>
      </c>
      <c r="B379" t="s">
        <v>3896</v>
      </c>
      <c r="C379" t="b">
        <v>1</v>
      </c>
      <c r="D379" t="s">
        <v>60</v>
      </c>
      <c r="E379" t="s">
        <v>60</v>
      </c>
      <c r="F379" t="s">
        <v>1339</v>
      </c>
      <c r="G379" t="s">
        <v>1340</v>
      </c>
      <c r="H379">
        <v>2015</v>
      </c>
      <c r="I379" t="s">
        <v>1341</v>
      </c>
      <c r="J379" t="s">
        <v>64</v>
      </c>
      <c r="K379" t="s">
        <v>408</v>
      </c>
      <c r="L379" t="s">
        <v>71</v>
      </c>
      <c r="M379" s="20"/>
      <c r="N379" s="33"/>
      <c r="O379" s="33"/>
    </row>
    <row r="380" spans="1:15" hidden="1" x14ac:dyDescent="0.3">
      <c r="A380" t="s">
        <v>11</v>
      </c>
      <c r="B380" t="s">
        <v>3896</v>
      </c>
      <c r="C380" t="b">
        <v>1</v>
      </c>
      <c r="D380" t="s">
        <v>60</v>
      </c>
      <c r="E380" t="s">
        <v>60</v>
      </c>
      <c r="F380" t="s">
        <v>1342</v>
      </c>
      <c r="G380" t="s">
        <v>1343</v>
      </c>
      <c r="H380">
        <v>2014</v>
      </c>
      <c r="I380" t="s">
        <v>1344</v>
      </c>
      <c r="J380" t="s">
        <v>64</v>
      </c>
      <c r="K380" t="s">
        <v>1345</v>
      </c>
      <c r="L380" t="s">
        <v>71</v>
      </c>
      <c r="M380" s="20"/>
      <c r="N380" s="33"/>
      <c r="O380" s="33"/>
    </row>
    <row r="381" spans="1:15" hidden="1" x14ac:dyDescent="0.3">
      <c r="A381" t="s">
        <v>11</v>
      </c>
      <c r="B381" t="s">
        <v>3896</v>
      </c>
      <c r="C381" t="b">
        <v>1</v>
      </c>
      <c r="D381" t="s">
        <v>60</v>
      </c>
      <c r="E381" t="s">
        <v>60</v>
      </c>
      <c r="F381" t="s">
        <v>1346</v>
      </c>
      <c r="G381" t="s">
        <v>1347</v>
      </c>
      <c r="H381">
        <v>2018</v>
      </c>
      <c r="I381" t="s">
        <v>1348</v>
      </c>
      <c r="J381" t="s">
        <v>64</v>
      </c>
      <c r="K381" t="s">
        <v>1349</v>
      </c>
      <c r="L381" t="s">
        <v>66</v>
      </c>
      <c r="M381" s="20"/>
      <c r="N381" s="33"/>
      <c r="O381" s="33"/>
    </row>
    <row r="382" spans="1:15" hidden="1" x14ac:dyDescent="0.3">
      <c r="A382" t="s">
        <v>11</v>
      </c>
      <c r="B382" t="s">
        <v>3896</v>
      </c>
      <c r="C382" t="b">
        <v>1</v>
      </c>
      <c r="D382" t="s">
        <v>60</v>
      </c>
      <c r="E382" t="s">
        <v>60</v>
      </c>
      <c r="F382" t="s">
        <v>1350</v>
      </c>
      <c r="G382" t="s">
        <v>1351</v>
      </c>
      <c r="H382">
        <v>2015</v>
      </c>
      <c r="I382" t="s">
        <v>1352</v>
      </c>
      <c r="J382" t="s">
        <v>64</v>
      </c>
      <c r="K382" t="s">
        <v>714</v>
      </c>
      <c r="L382" t="s">
        <v>66</v>
      </c>
      <c r="M382" s="20"/>
      <c r="N382" s="33"/>
      <c r="O382" s="33"/>
    </row>
    <row r="383" spans="1:15" hidden="1" x14ac:dyDescent="0.3">
      <c r="A383" t="s">
        <v>11</v>
      </c>
      <c r="B383" t="s">
        <v>3896</v>
      </c>
      <c r="C383" t="b">
        <v>1</v>
      </c>
      <c r="D383" t="s">
        <v>60</v>
      </c>
      <c r="E383" t="s">
        <v>60</v>
      </c>
      <c r="F383" t="s">
        <v>1353</v>
      </c>
      <c r="G383" t="s">
        <v>1354</v>
      </c>
      <c r="H383">
        <v>2020</v>
      </c>
      <c r="I383" t="s">
        <v>1355</v>
      </c>
      <c r="J383" t="s">
        <v>64</v>
      </c>
      <c r="K383" t="s">
        <v>621</v>
      </c>
      <c r="L383" t="s">
        <v>66</v>
      </c>
      <c r="M383" s="20"/>
      <c r="N383" s="33"/>
      <c r="O383" s="33"/>
    </row>
    <row r="384" spans="1:15" hidden="1" x14ac:dyDescent="0.3">
      <c r="A384" t="s">
        <v>11</v>
      </c>
      <c r="B384" t="s">
        <v>3896</v>
      </c>
      <c r="C384" t="b">
        <v>1</v>
      </c>
      <c r="D384" t="s">
        <v>60</v>
      </c>
      <c r="E384" t="s">
        <v>60</v>
      </c>
      <c r="F384" t="s">
        <v>1356</v>
      </c>
      <c r="G384" t="s">
        <v>1357</v>
      </c>
      <c r="H384">
        <v>2016</v>
      </c>
      <c r="I384" t="s">
        <v>1358</v>
      </c>
      <c r="J384" t="s">
        <v>64</v>
      </c>
      <c r="K384" t="s">
        <v>545</v>
      </c>
      <c r="L384" t="s">
        <v>66</v>
      </c>
      <c r="M384" s="20"/>
      <c r="N384" s="33"/>
      <c r="O384" s="33"/>
    </row>
    <row r="385" spans="1:15" hidden="1" x14ac:dyDescent="0.3">
      <c r="A385" t="s">
        <v>11</v>
      </c>
      <c r="B385" t="s">
        <v>3896</v>
      </c>
      <c r="C385" t="b">
        <v>1</v>
      </c>
      <c r="D385" t="s">
        <v>60</v>
      </c>
      <c r="E385" t="s">
        <v>60</v>
      </c>
      <c r="F385" t="s">
        <v>1359</v>
      </c>
      <c r="G385" t="s">
        <v>1360</v>
      </c>
      <c r="H385">
        <v>2019</v>
      </c>
      <c r="I385" t="s">
        <v>1361</v>
      </c>
      <c r="J385" t="s">
        <v>64</v>
      </c>
      <c r="K385" t="s">
        <v>362</v>
      </c>
      <c r="L385" t="s">
        <v>66</v>
      </c>
      <c r="M385" s="20"/>
      <c r="N385" s="33"/>
      <c r="O385" s="33"/>
    </row>
    <row r="386" spans="1:15" hidden="1" x14ac:dyDescent="0.3">
      <c r="A386" t="s">
        <v>11</v>
      </c>
      <c r="B386" t="s">
        <v>3897</v>
      </c>
      <c r="C386" t="b">
        <v>0</v>
      </c>
      <c r="D386" t="s">
        <v>60</v>
      </c>
      <c r="E386" t="s">
        <v>60</v>
      </c>
      <c r="F386" t="s">
        <v>1362</v>
      </c>
      <c r="G386" t="s">
        <v>1363</v>
      </c>
      <c r="H386">
        <v>2014</v>
      </c>
      <c r="I386" t="s">
        <v>1364</v>
      </c>
      <c r="J386" t="s">
        <v>64</v>
      </c>
      <c r="K386" t="s">
        <v>223</v>
      </c>
      <c r="L386" t="s">
        <v>66</v>
      </c>
      <c r="M386" s="20"/>
      <c r="N386" s="33"/>
      <c r="O386" s="33"/>
    </row>
    <row r="387" spans="1:15" hidden="1" x14ac:dyDescent="0.3">
      <c r="A387" t="s">
        <v>11</v>
      </c>
      <c r="B387" t="s">
        <v>3896</v>
      </c>
      <c r="C387" t="b">
        <v>1</v>
      </c>
      <c r="D387" t="s">
        <v>60</v>
      </c>
      <c r="E387" t="s">
        <v>60</v>
      </c>
      <c r="F387" t="s">
        <v>1365</v>
      </c>
      <c r="G387" t="s">
        <v>1366</v>
      </c>
      <c r="H387">
        <v>2016</v>
      </c>
      <c r="I387" t="s">
        <v>1367</v>
      </c>
      <c r="J387" t="s">
        <v>64</v>
      </c>
      <c r="K387" t="s">
        <v>1368</v>
      </c>
      <c r="L387" t="s">
        <v>71</v>
      </c>
      <c r="M387" s="20"/>
      <c r="N387" s="33"/>
      <c r="O387" s="33"/>
    </row>
    <row r="388" spans="1:15" hidden="1" x14ac:dyDescent="0.3">
      <c r="A388" t="s">
        <v>11</v>
      </c>
      <c r="B388" t="s">
        <v>3896</v>
      </c>
      <c r="C388" t="b">
        <v>1</v>
      </c>
      <c r="D388" t="s">
        <v>60</v>
      </c>
      <c r="E388" t="s">
        <v>60</v>
      </c>
      <c r="F388" t="s">
        <v>1369</v>
      </c>
      <c r="G388" t="s">
        <v>1370</v>
      </c>
      <c r="H388">
        <v>2019</v>
      </c>
      <c r="I388" t="s">
        <v>1371</v>
      </c>
      <c r="J388" t="s">
        <v>64</v>
      </c>
      <c r="K388" t="s">
        <v>621</v>
      </c>
      <c r="L388" t="s">
        <v>66</v>
      </c>
      <c r="M388" s="20"/>
      <c r="N388" s="33"/>
      <c r="O388" s="33"/>
    </row>
    <row r="389" spans="1:15" hidden="1" x14ac:dyDescent="0.3">
      <c r="A389" t="s">
        <v>11</v>
      </c>
      <c r="B389" t="s">
        <v>3896</v>
      </c>
      <c r="C389" t="b">
        <v>1</v>
      </c>
      <c r="D389" t="s">
        <v>60</v>
      </c>
      <c r="E389" t="s">
        <v>60</v>
      </c>
      <c r="F389" t="s">
        <v>1372</v>
      </c>
      <c r="G389" t="s">
        <v>1373</v>
      </c>
      <c r="H389">
        <v>2020</v>
      </c>
      <c r="I389" t="s">
        <v>1374</v>
      </c>
      <c r="J389" t="s">
        <v>64</v>
      </c>
      <c r="K389" t="s">
        <v>1375</v>
      </c>
      <c r="L389" t="s">
        <v>71</v>
      </c>
      <c r="M389" s="20"/>
      <c r="N389" s="33"/>
      <c r="O389" s="33"/>
    </row>
    <row r="390" spans="1:15" hidden="1" x14ac:dyDescent="0.3">
      <c r="A390" t="s">
        <v>11</v>
      </c>
      <c r="B390" t="s">
        <v>3896</v>
      </c>
      <c r="C390" t="b">
        <v>1</v>
      </c>
      <c r="D390" t="s">
        <v>60</v>
      </c>
      <c r="E390" t="s">
        <v>60</v>
      </c>
      <c r="F390" t="s">
        <v>1376</v>
      </c>
      <c r="G390" t="s">
        <v>1377</v>
      </c>
      <c r="H390">
        <v>2014</v>
      </c>
      <c r="I390" t="s">
        <v>1378</v>
      </c>
      <c r="J390" t="s">
        <v>64</v>
      </c>
      <c r="K390" t="s">
        <v>290</v>
      </c>
      <c r="L390" t="s">
        <v>71</v>
      </c>
      <c r="M390" s="20"/>
      <c r="N390" s="33"/>
      <c r="O390" s="33"/>
    </row>
    <row r="391" spans="1:15" hidden="1" x14ac:dyDescent="0.3">
      <c r="A391" t="s">
        <v>11</v>
      </c>
      <c r="B391" t="s">
        <v>3896</v>
      </c>
      <c r="C391" t="b">
        <v>1</v>
      </c>
      <c r="D391" t="s">
        <v>60</v>
      </c>
      <c r="E391" t="s">
        <v>60</v>
      </c>
      <c r="F391" t="s">
        <v>1379</v>
      </c>
      <c r="G391" t="s">
        <v>1380</v>
      </c>
      <c r="H391">
        <v>2018</v>
      </c>
      <c r="I391" t="s">
        <v>1381</v>
      </c>
      <c r="J391" t="s">
        <v>64</v>
      </c>
      <c r="K391" t="s">
        <v>1382</v>
      </c>
      <c r="L391" t="s">
        <v>71</v>
      </c>
      <c r="M391" s="20"/>
      <c r="N391" s="33"/>
      <c r="O391" s="33"/>
    </row>
    <row r="392" spans="1:15" hidden="1" x14ac:dyDescent="0.3">
      <c r="A392" t="s">
        <v>11</v>
      </c>
      <c r="B392" t="s">
        <v>3896</v>
      </c>
      <c r="C392" t="b">
        <v>1</v>
      </c>
      <c r="D392" t="s">
        <v>60</v>
      </c>
      <c r="E392" t="s">
        <v>60</v>
      </c>
      <c r="F392" t="s">
        <v>1383</v>
      </c>
      <c r="G392" t="s">
        <v>1384</v>
      </c>
      <c r="H392">
        <v>2018</v>
      </c>
      <c r="I392" t="s">
        <v>1385</v>
      </c>
      <c r="J392" t="s">
        <v>64</v>
      </c>
      <c r="K392" t="s">
        <v>774</v>
      </c>
      <c r="L392" t="s">
        <v>66</v>
      </c>
      <c r="M392" s="20"/>
      <c r="N392" s="33"/>
      <c r="O392" s="33"/>
    </row>
    <row r="393" spans="1:15" hidden="1" x14ac:dyDescent="0.3">
      <c r="A393" t="s">
        <v>11</v>
      </c>
      <c r="B393" t="s">
        <v>3896</v>
      </c>
      <c r="C393" t="b">
        <v>1</v>
      </c>
      <c r="D393" t="s">
        <v>60</v>
      </c>
      <c r="E393" t="s">
        <v>60</v>
      </c>
      <c r="F393" t="s">
        <v>1386</v>
      </c>
      <c r="G393" t="s">
        <v>1387</v>
      </c>
      <c r="H393">
        <v>2019</v>
      </c>
      <c r="I393" t="s">
        <v>1388</v>
      </c>
      <c r="J393" t="s">
        <v>64</v>
      </c>
      <c r="K393" t="s">
        <v>65</v>
      </c>
      <c r="L393" t="s">
        <v>66</v>
      </c>
      <c r="M393" s="20"/>
      <c r="N393" s="33"/>
      <c r="O393" s="33"/>
    </row>
    <row r="394" spans="1:15" hidden="1" x14ac:dyDescent="0.3">
      <c r="A394" t="s">
        <v>11</v>
      </c>
      <c r="B394" t="s">
        <v>3896</v>
      </c>
      <c r="C394" t="b">
        <v>1</v>
      </c>
      <c r="D394" t="s">
        <v>60</v>
      </c>
      <c r="E394" t="s">
        <v>60</v>
      </c>
      <c r="F394" t="s">
        <v>1389</v>
      </c>
      <c r="G394" t="s">
        <v>1390</v>
      </c>
      <c r="H394">
        <v>2017</v>
      </c>
      <c r="I394" t="s">
        <v>1391</v>
      </c>
      <c r="J394" t="s">
        <v>64</v>
      </c>
      <c r="K394" t="s">
        <v>186</v>
      </c>
      <c r="L394" t="s">
        <v>66</v>
      </c>
      <c r="M394" s="20"/>
      <c r="N394" s="33"/>
      <c r="O394" s="33"/>
    </row>
    <row r="395" spans="1:15" hidden="1" x14ac:dyDescent="0.3">
      <c r="A395" t="s">
        <v>11</v>
      </c>
      <c r="B395" t="s">
        <v>3896</v>
      </c>
      <c r="C395" t="b">
        <v>1</v>
      </c>
      <c r="D395" t="s">
        <v>60</v>
      </c>
      <c r="E395" t="s">
        <v>60</v>
      </c>
      <c r="F395" t="s">
        <v>1392</v>
      </c>
      <c r="G395" t="s">
        <v>1393</v>
      </c>
      <c r="H395">
        <v>2016</v>
      </c>
      <c r="I395" t="s">
        <v>1394</v>
      </c>
      <c r="J395" t="s">
        <v>64</v>
      </c>
      <c r="K395" t="s">
        <v>462</v>
      </c>
      <c r="L395" t="s">
        <v>66</v>
      </c>
      <c r="M395" s="20"/>
      <c r="N395" s="33"/>
      <c r="O395" s="33"/>
    </row>
    <row r="396" spans="1:15" hidden="1" x14ac:dyDescent="0.3">
      <c r="A396" t="s">
        <v>11</v>
      </c>
      <c r="B396" t="s">
        <v>3896</v>
      </c>
      <c r="C396" t="b">
        <v>1</v>
      </c>
      <c r="D396" t="s">
        <v>60</v>
      </c>
      <c r="E396" t="s">
        <v>60</v>
      </c>
      <c r="F396" t="s">
        <v>1395</v>
      </c>
      <c r="G396" t="s">
        <v>1396</v>
      </c>
      <c r="H396">
        <v>2016</v>
      </c>
      <c r="I396" t="s">
        <v>1397</v>
      </c>
      <c r="J396" t="s">
        <v>64</v>
      </c>
      <c r="K396" t="s">
        <v>1398</v>
      </c>
      <c r="L396" t="s">
        <v>71</v>
      </c>
      <c r="M396" s="20"/>
      <c r="N396" s="33"/>
      <c r="O396" s="33"/>
    </row>
    <row r="397" spans="1:15" hidden="1" x14ac:dyDescent="0.3">
      <c r="A397" t="s">
        <v>11</v>
      </c>
      <c r="B397" t="s">
        <v>3896</v>
      </c>
      <c r="C397" t="b">
        <v>1</v>
      </c>
      <c r="D397" t="s">
        <v>60</v>
      </c>
      <c r="E397" t="s">
        <v>60</v>
      </c>
      <c r="F397" t="s">
        <v>1399</v>
      </c>
      <c r="G397" t="s">
        <v>1400</v>
      </c>
      <c r="H397">
        <v>2014</v>
      </c>
      <c r="I397" t="s">
        <v>1401</v>
      </c>
      <c r="J397" t="s">
        <v>64</v>
      </c>
      <c r="K397" t="s">
        <v>1402</v>
      </c>
      <c r="L397" t="s">
        <v>71</v>
      </c>
      <c r="M397" s="20"/>
      <c r="N397" s="33"/>
      <c r="O397" s="33"/>
    </row>
    <row r="398" spans="1:15" hidden="1" x14ac:dyDescent="0.3">
      <c r="A398" t="s">
        <v>11</v>
      </c>
      <c r="B398" t="s">
        <v>3896</v>
      </c>
      <c r="C398" t="b">
        <v>1</v>
      </c>
      <c r="D398" t="s">
        <v>60</v>
      </c>
      <c r="E398" t="s">
        <v>60</v>
      </c>
      <c r="F398" t="s">
        <v>1403</v>
      </c>
      <c r="G398" t="s">
        <v>1404</v>
      </c>
      <c r="H398">
        <v>2019</v>
      </c>
      <c r="I398" t="s">
        <v>1405</v>
      </c>
      <c r="J398" t="s">
        <v>64</v>
      </c>
      <c r="K398" t="s">
        <v>1406</v>
      </c>
      <c r="L398" t="s">
        <v>71</v>
      </c>
      <c r="M398" s="20"/>
      <c r="N398" s="33"/>
      <c r="O398" s="33"/>
    </row>
    <row r="399" spans="1:15" hidden="1" x14ac:dyDescent="0.3">
      <c r="A399" t="s">
        <v>11</v>
      </c>
      <c r="B399" t="s">
        <v>3896</v>
      </c>
      <c r="C399" t="b">
        <v>1</v>
      </c>
      <c r="D399" t="s">
        <v>60</v>
      </c>
      <c r="E399" t="s">
        <v>60</v>
      </c>
      <c r="F399" t="s">
        <v>1407</v>
      </c>
      <c r="G399" t="s">
        <v>114</v>
      </c>
      <c r="H399">
        <v>2015</v>
      </c>
      <c r="I399" t="s">
        <v>1408</v>
      </c>
      <c r="J399" t="s">
        <v>64</v>
      </c>
      <c r="K399" t="s">
        <v>116</v>
      </c>
      <c r="L399" t="s">
        <v>71</v>
      </c>
      <c r="M399" s="20"/>
      <c r="N399" s="33"/>
      <c r="O399" s="33"/>
    </row>
    <row r="400" spans="1:15" hidden="1" x14ac:dyDescent="0.3">
      <c r="A400" t="s">
        <v>11</v>
      </c>
      <c r="B400" t="s">
        <v>3896</v>
      </c>
      <c r="C400" t="b">
        <v>1</v>
      </c>
      <c r="D400" t="s">
        <v>60</v>
      </c>
      <c r="E400" t="s">
        <v>60</v>
      </c>
      <c r="F400" t="s">
        <v>1409</v>
      </c>
      <c r="G400" t="s">
        <v>1410</v>
      </c>
      <c r="H400">
        <v>2019</v>
      </c>
      <c r="I400" t="s">
        <v>1411</v>
      </c>
      <c r="J400" t="s">
        <v>64</v>
      </c>
      <c r="K400" t="s">
        <v>89</v>
      </c>
      <c r="L400" t="s">
        <v>71</v>
      </c>
      <c r="M400" s="20"/>
      <c r="N400" s="33"/>
      <c r="O400" s="33"/>
    </row>
    <row r="401" spans="1:15" hidden="1" x14ac:dyDescent="0.3">
      <c r="A401" t="s">
        <v>11</v>
      </c>
      <c r="B401" t="s">
        <v>3896</v>
      </c>
      <c r="C401" t="b">
        <v>1</v>
      </c>
      <c r="D401" t="s">
        <v>60</v>
      </c>
      <c r="E401" t="s">
        <v>60</v>
      </c>
      <c r="F401" t="s">
        <v>1412</v>
      </c>
      <c r="G401" t="s">
        <v>1413</v>
      </c>
      <c r="H401">
        <v>2019</v>
      </c>
      <c r="I401" t="s">
        <v>1414</v>
      </c>
      <c r="J401" t="s">
        <v>64</v>
      </c>
      <c r="K401" t="s">
        <v>513</v>
      </c>
      <c r="L401" t="s">
        <v>66</v>
      </c>
      <c r="M401" s="20"/>
      <c r="N401" s="33"/>
      <c r="O401" s="33"/>
    </row>
    <row r="402" spans="1:15" hidden="1" x14ac:dyDescent="0.3">
      <c r="A402" t="s">
        <v>11</v>
      </c>
      <c r="B402" t="s">
        <v>3896</v>
      </c>
      <c r="C402" t="b">
        <v>1</v>
      </c>
      <c r="D402" t="s">
        <v>60</v>
      </c>
      <c r="E402" t="s">
        <v>60</v>
      </c>
      <c r="F402" t="s">
        <v>1415</v>
      </c>
      <c r="G402" t="s">
        <v>1416</v>
      </c>
      <c r="H402">
        <v>2019</v>
      </c>
      <c r="I402" t="s">
        <v>1417</v>
      </c>
      <c r="J402" t="s">
        <v>64</v>
      </c>
      <c r="K402" t="s">
        <v>632</v>
      </c>
      <c r="L402" t="s">
        <v>71</v>
      </c>
      <c r="M402" s="20"/>
      <c r="N402" s="33"/>
      <c r="O402" s="33"/>
    </row>
    <row r="403" spans="1:15" hidden="1" x14ac:dyDescent="0.3">
      <c r="A403" t="s">
        <v>11</v>
      </c>
      <c r="B403" t="s">
        <v>3896</v>
      </c>
      <c r="C403" t="b">
        <v>1</v>
      </c>
      <c r="D403" t="s">
        <v>60</v>
      </c>
      <c r="E403" t="s">
        <v>60</v>
      </c>
      <c r="F403" t="s">
        <v>1418</v>
      </c>
      <c r="G403" t="s">
        <v>1419</v>
      </c>
      <c r="H403">
        <v>2018</v>
      </c>
      <c r="I403" t="s">
        <v>1420</v>
      </c>
      <c r="J403" t="s">
        <v>64</v>
      </c>
      <c r="K403" t="s">
        <v>1421</v>
      </c>
      <c r="L403" t="s">
        <v>66</v>
      </c>
      <c r="M403" s="20"/>
      <c r="N403" s="33"/>
      <c r="O403" s="33"/>
    </row>
    <row r="404" spans="1:15" hidden="1" x14ac:dyDescent="0.3">
      <c r="A404" t="s">
        <v>11</v>
      </c>
      <c r="B404" t="s">
        <v>3896</v>
      </c>
      <c r="C404" t="b">
        <v>1</v>
      </c>
      <c r="D404" t="s">
        <v>60</v>
      </c>
      <c r="E404" t="s">
        <v>60</v>
      </c>
      <c r="F404" t="s">
        <v>1422</v>
      </c>
      <c r="G404" t="s">
        <v>1423</v>
      </c>
      <c r="H404">
        <v>2018</v>
      </c>
      <c r="I404" t="s">
        <v>1424</v>
      </c>
      <c r="J404" t="s">
        <v>64</v>
      </c>
      <c r="K404" t="s">
        <v>1425</v>
      </c>
      <c r="L404" t="s">
        <v>71</v>
      </c>
      <c r="M404" s="20"/>
      <c r="N404" s="33"/>
      <c r="O404" s="33"/>
    </row>
    <row r="405" spans="1:15" hidden="1" x14ac:dyDescent="0.3">
      <c r="A405" t="s">
        <v>11</v>
      </c>
      <c r="B405" t="s">
        <v>3896</v>
      </c>
      <c r="C405" t="b">
        <v>1</v>
      </c>
      <c r="D405" t="s">
        <v>60</v>
      </c>
      <c r="E405" t="s">
        <v>60</v>
      </c>
      <c r="F405" t="s">
        <v>1426</v>
      </c>
      <c r="G405" t="s">
        <v>1357</v>
      </c>
      <c r="H405">
        <v>2016</v>
      </c>
      <c r="I405" t="s">
        <v>1427</v>
      </c>
      <c r="J405" t="s">
        <v>64</v>
      </c>
      <c r="K405" t="s">
        <v>545</v>
      </c>
      <c r="L405" t="s">
        <v>66</v>
      </c>
      <c r="M405" s="20"/>
      <c r="N405" s="33"/>
      <c r="O405" s="33"/>
    </row>
    <row r="406" spans="1:15" x14ac:dyDescent="0.3">
      <c r="A406" t="s">
        <v>11</v>
      </c>
      <c r="B406" t="s">
        <v>3897</v>
      </c>
      <c r="C406" t="b">
        <v>1</v>
      </c>
      <c r="D406" t="s">
        <v>60</v>
      </c>
      <c r="E406" t="s">
        <v>60</v>
      </c>
      <c r="F406" t="s">
        <v>1428</v>
      </c>
      <c r="G406" t="s">
        <v>1429</v>
      </c>
      <c r="H406">
        <v>2019</v>
      </c>
      <c r="I406" t="s">
        <v>1430</v>
      </c>
      <c r="J406" t="s">
        <v>64</v>
      </c>
      <c r="K406" t="s">
        <v>1431</v>
      </c>
      <c r="L406" t="s">
        <v>71</v>
      </c>
      <c r="M406" s="20"/>
      <c r="N406" s="33"/>
      <c r="O406" s="33"/>
    </row>
    <row r="407" spans="1:15" hidden="1" x14ac:dyDescent="0.3">
      <c r="A407" t="s">
        <v>11</v>
      </c>
      <c r="B407" t="s">
        <v>3896</v>
      </c>
      <c r="C407" t="b">
        <v>1</v>
      </c>
      <c r="D407" t="s">
        <v>60</v>
      </c>
      <c r="E407" t="s">
        <v>60</v>
      </c>
      <c r="F407" t="s">
        <v>1432</v>
      </c>
      <c r="G407" t="s">
        <v>1433</v>
      </c>
      <c r="H407">
        <v>2015</v>
      </c>
      <c r="I407" t="s">
        <v>1434</v>
      </c>
      <c r="J407" t="s">
        <v>64</v>
      </c>
      <c r="K407" t="s">
        <v>1435</v>
      </c>
      <c r="L407" t="s">
        <v>71</v>
      </c>
      <c r="M407" s="20"/>
      <c r="N407" s="33"/>
      <c r="O407" s="33"/>
    </row>
    <row r="408" spans="1:15" hidden="1" x14ac:dyDescent="0.3">
      <c r="A408" t="s">
        <v>11</v>
      </c>
      <c r="B408" t="s">
        <v>3896</v>
      </c>
      <c r="C408" t="b">
        <v>1</v>
      </c>
      <c r="D408" t="s">
        <v>60</v>
      </c>
      <c r="E408" t="s">
        <v>60</v>
      </c>
      <c r="F408" t="s">
        <v>1436</v>
      </c>
      <c r="G408" t="s">
        <v>1437</v>
      </c>
      <c r="H408">
        <v>2014</v>
      </c>
      <c r="I408" t="s">
        <v>1438</v>
      </c>
      <c r="J408" t="s">
        <v>64</v>
      </c>
      <c r="K408" t="s">
        <v>648</v>
      </c>
      <c r="L408" t="s">
        <v>66</v>
      </c>
      <c r="M408" s="20"/>
      <c r="N408" s="33"/>
      <c r="O408" s="33"/>
    </row>
    <row r="409" spans="1:15" hidden="1" x14ac:dyDescent="0.3">
      <c r="A409" t="s">
        <v>11</v>
      </c>
      <c r="B409" t="s">
        <v>3896</v>
      </c>
      <c r="C409" t="b">
        <v>1</v>
      </c>
      <c r="D409" t="s">
        <v>60</v>
      </c>
      <c r="E409" t="s">
        <v>60</v>
      </c>
      <c r="F409" t="s">
        <v>1439</v>
      </c>
      <c r="G409" t="s">
        <v>1440</v>
      </c>
      <c r="H409">
        <v>2017</v>
      </c>
      <c r="I409" t="s">
        <v>1441</v>
      </c>
      <c r="J409" t="s">
        <v>64</v>
      </c>
      <c r="K409" t="s">
        <v>1442</v>
      </c>
      <c r="L409" t="s">
        <v>71</v>
      </c>
      <c r="M409" s="20"/>
      <c r="N409" s="33"/>
      <c r="O409" s="33"/>
    </row>
    <row r="410" spans="1:15" hidden="1" x14ac:dyDescent="0.3">
      <c r="A410" t="s">
        <v>11</v>
      </c>
      <c r="B410" t="s">
        <v>3896</v>
      </c>
      <c r="C410" t="b">
        <v>1</v>
      </c>
      <c r="D410" t="s">
        <v>60</v>
      </c>
      <c r="E410" t="s">
        <v>60</v>
      </c>
      <c r="F410" t="s">
        <v>1443</v>
      </c>
      <c r="G410" t="s">
        <v>1444</v>
      </c>
      <c r="H410">
        <v>2017</v>
      </c>
      <c r="I410" t="s">
        <v>1445</v>
      </c>
      <c r="J410" t="s">
        <v>64</v>
      </c>
      <c r="K410" t="s">
        <v>426</v>
      </c>
      <c r="L410" t="s">
        <v>71</v>
      </c>
      <c r="M410" s="20"/>
      <c r="N410" s="33"/>
      <c r="O410" s="33"/>
    </row>
    <row r="411" spans="1:15" hidden="1" x14ac:dyDescent="0.3">
      <c r="A411" t="s">
        <v>11</v>
      </c>
      <c r="B411" t="s">
        <v>3896</v>
      </c>
      <c r="C411" t="b">
        <v>1</v>
      </c>
      <c r="D411" t="s">
        <v>60</v>
      </c>
      <c r="E411" t="s">
        <v>60</v>
      </c>
      <c r="F411" t="s">
        <v>1446</v>
      </c>
      <c r="G411" t="s">
        <v>1447</v>
      </c>
      <c r="H411">
        <v>2016</v>
      </c>
      <c r="I411" t="s">
        <v>1448</v>
      </c>
      <c r="J411" t="s">
        <v>64</v>
      </c>
      <c r="K411" t="s">
        <v>545</v>
      </c>
      <c r="L411" t="s">
        <v>66</v>
      </c>
      <c r="M411" s="20"/>
      <c r="N411" s="33"/>
      <c r="O411" s="33"/>
    </row>
    <row r="412" spans="1:15" hidden="1" x14ac:dyDescent="0.3">
      <c r="A412" t="s">
        <v>11</v>
      </c>
      <c r="B412" t="s">
        <v>3896</v>
      </c>
      <c r="C412" t="b">
        <v>1</v>
      </c>
      <c r="D412" t="s">
        <v>60</v>
      </c>
      <c r="E412" t="s">
        <v>60</v>
      </c>
      <c r="F412" t="s">
        <v>1449</v>
      </c>
      <c r="G412" t="s">
        <v>1450</v>
      </c>
      <c r="H412">
        <v>2020</v>
      </c>
      <c r="I412" t="s">
        <v>1451</v>
      </c>
      <c r="J412" t="s">
        <v>64</v>
      </c>
      <c r="K412" t="s">
        <v>1452</v>
      </c>
      <c r="L412" t="s">
        <v>66</v>
      </c>
      <c r="M412" s="20"/>
      <c r="N412" s="33"/>
      <c r="O412" s="33"/>
    </row>
    <row r="413" spans="1:15" hidden="1" x14ac:dyDescent="0.3">
      <c r="A413" t="s">
        <v>11</v>
      </c>
      <c r="B413" t="s">
        <v>3896</v>
      </c>
      <c r="C413" t="b">
        <v>1</v>
      </c>
      <c r="D413" t="s">
        <v>60</v>
      </c>
      <c r="E413" t="s">
        <v>60</v>
      </c>
      <c r="F413" t="s">
        <v>1453</v>
      </c>
      <c r="G413" t="s">
        <v>1454</v>
      </c>
      <c r="H413">
        <v>2019</v>
      </c>
      <c r="I413" t="s">
        <v>1455</v>
      </c>
      <c r="J413" t="s">
        <v>64</v>
      </c>
      <c r="K413" t="s">
        <v>358</v>
      </c>
      <c r="L413" t="s">
        <v>66</v>
      </c>
      <c r="M413" s="20"/>
      <c r="N413" s="33"/>
      <c r="O413" s="33"/>
    </row>
    <row r="414" spans="1:15" hidden="1" x14ac:dyDescent="0.3">
      <c r="A414" t="s">
        <v>11</v>
      </c>
      <c r="B414" t="s">
        <v>3896</v>
      </c>
      <c r="C414" t="b">
        <v>1</v>
      </c>
      <c r="D414" t="s">
        <v>60</v>
      </c>
      <c r="E414" t="s">
        <v>60</v>
      </c>
      <c r="F414" t="s">
        <v>1456</v>
      </c>
      <c r="G414" t="s">
        <v>1457</v>
      </c>
      <c r="H414">
        <v>2019</v>
      </c>
      <c r="I414" t="s">
        <v>1458</v>
      </c>
      <c r="J414" t="s">
        <v>64</v>
      </c>
      <c r="K414" t="s">
        <v>120</v>
      </c>
      <c r="L414" t="s">
        <v>71</v>
      </c>
      <c r="M414" s="20"/>
      <c r="N414" s="33"/>
      <c r="O414" s="33"/>
    </row>
    <row r="415" spans="1:15" hidden="1" x14ac:dyDescent="0.3">
      <c r="A415" t="s">
        <v>11</v>
      </c>
      <c r="B415" t="s">
        <v>3896</v>
      </c>
      <c r="C415" t="b">
        <v>1</v>
      </c>
      <c r="D415" t="s">
        <v>60</v>
      </c>
      <c r="E415" t="s">
        <v>60</v>
      </c>
      <c r="F415" t="s">
        <v>1459</v>
      </c>
      <c r="G415" t="s">
        <v>1460</v>
      </c>
      <c r="H415">
        <v>2017</v>
      </c>
      <c r="I415" t="s">
        <v>1461</v>
      </c>
      <c r="J415" t="s">
        <v>64</v>
      </c>
      <c r="K415" t="s">
        <v>774</v>
      </c>
      <c r="L415" t="s">
        <v>66</v>
      </c>
      <c r="M415" s="20"/>
      <c r="N415" s="33"/>
      <c r="O415" s="33"/>
    </row>
    <row r="416" spans="1:15" hidden="1" x14ac:dyDescent="0.3">
      <c r="A416" t="s">
        <v>11</v>
      </c>
      <c r="B416" t="s">
        <v>3896</v>
      </c>
      <c r="C416" t="b">
        <v>1</v>
      </c>
      <c r="D416" t="s">
        <v>60</v>
      </c>
      <c r="E416" t="s">
        <v>60</v>
      </c>
      <c r="F416" t="s">
        <v>1462</v>
      </c>
      <c r="G416" t="s">
        <v>1463</v>
      </c>
      <c r="H416">
        <v>2018</v>
      </c>
      <c r="I416" t="s">
        <v>1464</v>
      </c>
      <c r="J416" t="s">
        <v>64</v>
      </c>
      <c r="K416" t="s">
        <v>1465</v>
      </c>
      <c r="L416" t="s">
        <v>71</v>
      </c>
      <c r="M416" s="20"/>
      <c r="N416" s="33"/>
      <c r="O416" s="33"/>
    </row>
    <row r="417" spans="1:15" x14ac:dyDescent="0.3">
      <c r="A417" t="s">
        <v>11</v>
      </c>
      <c r="B417" t="s">
        <v>3897</v>
      </c>
      <c r="C417" t="b">
        <v>1</v>
      </c>
      <c r="D417" t="s">
        <v>60</v>
      </c>
      <c r="E417" t="s">
        <v>60</v>
      </c>
      <c r="F417" t="s">
        <v>1466</v>
      </c>
      <c r="G417" t="s">
        <v>1467</v>
      </c>
      <c r="H417">
        <v>2014</v>
      </c>
      <c r="I417" t="s">
        <v>1468</v>
      </c>
      <c r="J417" t="s">
        <v>64</v>
      </c>
      <c r="K417" t="s">
        <v>659</v>
      </c>
      <c r="L417" t="s">
        <v>66</v>
      </c>
      <c r="M417" s="20"/>
      <c r="N417" s="33"/>
      <c r="O417" s="33"/>
    </row>
    <row r="418" spans="1:15" hidden="1" x14ac:dyDescent="0.3">
      <c r="A418" t="s">
        <v>11</v>
      </c>
      <c r="B418" t="s">
        <v>3896</v>
      </c>
      <c r="C418" t="b">
        <v>1</v>
      </c>
      <c r="D418" t="s">
        <v>60</v>
      </c>
      <c r="E418" t="s">
        <v>60</v>
      </c>
      <c r="F418" t="s">
        <v>1469</v>
      </c>
      <c r="G418" t="s">
        <v>184</v>
      </c>
      <c r="H418">
        <v>2016</v>
      </c>
      <c r="I418" t="s">
        <v>1470</v>
      </c>
      <c r="J418" t="s">
        <v>64</v>
      </c>
      <c r="K418" t="s">
        <v>186</v>
      </c>
      <c r="L418" t="s">
        <v>66</v>
      </c>
      <c r="M418" s="20"/>
      <c r="N418" s="33"/>
      <c r="O418" s="33"/>
    </row>
    <row r="419" spans="1:15" hidden="1" x14ac:dyDescent="0.3">
      <c r="A419" t="s">
        <v>11</v>
      </c>
      <c r="B419" t="s">
        <v>3896</v>
      </c>
      <c r="C419" t="b">
        <v>1</v>
      </c>
      <c r="D419" t="s">
        <v>60</v>
      </c>
      <c r="E419" t="s">
        <v>60</v>
      </c>
      <c r="F419" t="s">
        <v>1471</v>
      </c>
      <c r="G419" t="s">
        <v>1472</v>
      </c>
      <c r="H419">
        <v>2016</v>
      </c>
      <c r="I419" t="s">
        <v>1473</v>
      </c>
      <c r="J419" t="s">
        <v>64</v>
      </c>
      <c r="K419" t="s">
        <v>173</v>
      </c>
      <c r="L419" t="s">
        <v>71</v>
      </c>
      <c r="M419" s="20"/>
      <c r="N419" s="33"/>
      <c r="O419" s="33"/>
    </row>
    <row r="420" spans="1:15" hidden="1" x14ac:dyDescent="0.3">
      <c r="A420" t="s">
        <v>11</v>
      </c>
      <c r="B420" t="s">
        <v>3896</v>
      </c>
      <c r="C420" t="b">
        <v>1</v>
      </c>
      <c r="D420" t="s">
        <v>60</v>
      </c>
      <c r="E420" t="s">
        <v>60</v>
      </c>
      <c r="F420" t="s">
        <v>1474</v>
      </c>
      <c r="G420" t="s">
        <v>1475</v>
      </c>
      <c r="H420">
        <v>2014</v>
      </c>
      <c r="I420" t="s">
        <v>1476</v>
      </c>
      <c r="J420" t="s">
        <v>64</v>
      </c>
      <c r="K420" t="s">
        <v>513</v>
      </c>
      <c r="L420" t="s">
        <v>66</v>
      </c>
      <c r="M420" s="20"/>
      <c r="N420" s="33"/>
      <c r="O420" s="33"/>
    </row>
    <row r="421" spans="1:15" hidden="1" x14ac:dyDescent="0.3">
      <c r="A421" t="s">
        <v>11</v>
      </c>
      <c r="B421" t="s">
        <v>3896</v>
      </c>
      <c r="C421" t="b">
        <v>1</v>
      </c>
      <c r="D421" t="s">
        <v>60</v>
      </c>
      <c r="E421" t="s">
        <v>60</v>
      </c>
      <c r="F421" t="s">
        <v>1477</v>
      </c>
      <c r="G421" t="s">
        <v>1478</v>
      </c>
      <c r="H421">
        <v>2014</v>
      </c>
      <c r="I421" t="s">
        <v>1479</v>
      </c>
      <c r="J421" t="s">
        <v>64</v>
      </c>
      <c r="K421" t="s">
        <v>964</v>
      </c>
      <c r="L421" t="s">
        <v>71</v>
      </c>
      <c r="M421" s="20"/>
      <c r="N421" s="33"/>
      <c r="O421" s="33"/>
    </row>
    <row r="422" spans="1:15" hidden="1" x14ac:dyDescent="0.3">
      <c r="A422" t="s">
        <v>11</v>
      </c>
      <c r="B422" t="s">
        <v>3896</v>
      </c>
      <c r="C422" t="b">
        <v>1</v>
      </c>
      <c r="D422" t="s">
        <v>60</v>
      </c>
      <c r="E422" t="s">
        <v>60</v>
      </c>
      <c r="F422" t="s">
        <v>1480</v>
      </c>
      <c r="G422" t="s">
        <v>1481</v>
      </c>
      <c r="H422">
        <v>2019</v>
      </c>
      <c r="I422" t="s">
        <v>1482</v>
      </c>
      <c r="J422" t="s">
        <v>64</v>
      </c>
      <c r="K422" t="s">
        <v>180</v>
      </c>
      <c r="L422" t="s">
        <v>66</v>
      </c>
      <c r="M422" s="20"/>
      <c r="N422" s="33"/>
      <c r="O422" s="33"/>
    </row>
    <row r="423" spans="1:15" hidden="1" x14ac:dyDescent="0.3">
      <c r="A423" t="s">
        <v>11</v>
      </c>
      <c r="B423" t="s">
        <v>3896</v>
      </c>
      <c r="C423" t="b">
        <v>1</v>
      </c>
      <c r="D423" t="s">
        <v>60</v>
      </c>
      <c r="E423" t="s">
        <v>60</v>
      </c>
      <c r="F423" t="s">
        <v>1483</v>
      </c>
      <c r="G423" t="s">
        <v>1484</v>
      </c>
      <c r="H423">
        <v>2016</v>
      </c>
      <c r="I423" t="s">
        <v>1485</v>
      </c>
      <c r="J423" t="s">
        <v>64</v>
      </c>
      <c r="K423" t="s">
        <v>1486</v>
      </c>
      <c r="L423" t="s">
        <v>71</v>
      </c>
      <c r="M423" s="20"/>
      <c r="N423" s="33"/>
      <c r="O423" s="33"/>
    </row>
    <row r="424" spans="1:15" hidden="1" x14ac:dyDescent="0.3">
      <c r="A424" t="s">
        <v>11</v>
      </c>
      <c r="B424" t="s">
        <v>3896</v>
      </c>
      <c r="C424" t="b">
        <v>1</v>
      </c>
      <c r="D424" t="s">
        <v>60</v>
      </c>
      <c r="E424" t="s">
        <v>60</v>
      </c>
      <c r="F424" t="s">
        <v>1487</v>
      </c>
      <c r="G424" t="s">
        <v>1488</v>
      </c>
      <c r="H424">
        <v>2019</v>
      </c>
      <c r="I424" t="s">
        <v>1489</v>
      </c>
      <c r="J424" t="s">
        <v>64</v>
      </c>
      <c r="K424" t="s">
        <v>1490</v>
      </c>
      <c r="L424" t="s">
        <v>71</v>
      </c>
      <c r="M424" s="20"/>
      <c r="N424" s="33"/>
      <c r="O424" s="33"/>
    </row>
    <row r="425" spans="1:15" hidden="1" x14ac:dyDescent="0.3">
      <c r="A425" t="s">
        <v>11</v>
      </c>
      <c r="B425" t="s">
        <v>3896</v>
      </c>
      <c r="C425" t="b">
        <v>1</v>
      </c>
      <c r="D425" t="s">
        <v>60</v>
      </c>
      <c r="E425" t="s">
        <v>60</v>
      </c>
      <c r="F425" t="s">
        <v>1491</v>
      </c>
      <c r="G425" t="s">
        <v>1492</v>
      </c>
      <c r="H425">
        <v>2019</v>
      </c>
      <c r="I425" t="s">
        <v>1493</v>
      </c>
      <c r="J425" t="s">
        <v>64</v>
      </c>
      <c r="K425" t="s">
        <v>1494</v>
      </c>
      <c r="L425" t="s">
        <v>71</v>
      </c>
      <c r="M425" s="20"/>
      <c r="N425" s="33"/>
      <c r="O425" s="33"/>
    </row>
    <row r="426" spans="1:15" hidden="1" x14ac:dyDescent="0.3">
      <c r="A426" t="s">
        <v>11</v>
      </c>
      <c r="B426" t="s">
        <v>3896</v>
      </c>
      <c r="C426" t="b">
        <v>1</v>
      </c>
      <c r="D426" t="s">
        <v>60</v>
      </c>
      <c r="E426" t="s">
        <v>60</v>
      </c>
      <c r="F426" t="s">
        <v>1495</v>
      </c>
      <c r="G426" t="s">
        <v>1496</v>
      </c>
      <c r="H426">
        <v>2020</v>
      </c>
      <c r="I426" t="s">
        <v>1497</v>
      </c>
      <c r="J426" t="s">
        <v>64</v>
      </c>
      <c r="K426" t="s">
        <v>1498</v>
      </c>
      <c r="L426" t="s">
        <v>71</v>
      </c>
      <c r="M426" s="20"/>
      <c r="N426" s="33"/>
      <c r="O426" s="33"/>
    </row>
    <row r="427" spans="1:15" hidden="1" x14ac:dyDescent="0.3">
      <c r="A427" t="s">
        <v>11</v>
      </c>
      <c r="B427" t="s">
        <v>3896</v>
      </c>
      <c r="C427" t="b">
        <v>1</v>
      </c>
      <c r="D427" t="s">
        <v>60</v>
      </c>
      <c r="E427" t="s">
        <v>60</v>
      </c>
      <c r="F427" t="s">
        <v>1499</v>
      </c>
      <c r="G427" t="s">
        <v>1500</v>
      </c>
      <c r="H427">
        <v>2019</v>
      </c>
      <c r="I427" t="s">
        <v>1501</v>
      </c>
      <c r="J427" t="s">
        <v>64</v>
      </c>
      <c r="K427" t="s">
        <v>621</v>
      </c>
      <c r="L427" t="s">
        <v>66</v>
      </c>
      <c r="M427" s="20"/>
      <c r="N427" s="33"/>
      <c r="O427" s="33"/>
    </row>
    <row r="428" spans="1:15" hidden="1" x14ac:dyDescent="0.3">
      <c r="A428" t="s">
        <v>11</v>
      </c>
      <c r="B428" t="s">
        <v>3896</v>
      </c>
      <c r="C428" t="b">
        <v>1</v>
      </c>
      <c r="D428" t="s">
        <v>60</v>
      </c>
      <c r="E428" t="s">
        <v>60</v>
      </c>
      <c r="F428" t="s">
        <v>1502</v>
      </c>
      <c r="G428" t="s">
        <v>1503</v>
      </c>
      <c r="H428">
        <v>2015</v>
      </c>
      <c r="I428" t="s">
        <v>1504</v>
      </c>
      <c r="J428" t="s">
        <v>64</v>
      </c>
      <c r="K428" t="s">
        <v>408</v>
      </c>
      <c r="L428" t="s">
        <v>71</v>
      </c>
      <c r="M428" s="20"/>
      <c r="N428" s="33"/>
      <c r="O428" s="33"/>
    </row>
    <row r="429" spans="1:15" hidden="1" x14ac:dyDescent="0.3">
      <c r="A429" t="s">
        <v>11</v>
      </c>
      <c r="B429" t="s">
        <v>3896</v>
      </c>
      <c r="C429" t="b">
        <v>1</v>
      </c>
      <c r="D429" t="s">
        <v>60</v>
      </c>
      <c r="E429" t="s">
        <v>60</v>
      </c>
      <c r="F429" t="s">
        <v>1505</v>
      </c>
      <c r="G429" t="s">
        <v>1506</v>
      </c>
      <c r="H429">
        <v>2019</v>
      </c>
      <c r="I429" t="s">
        <v>1507</v>
      </c>
      <c r="J429" t="s">
        <v>64</v>
      </c>
      <c r="K429" t="s">
        <v>362</v>
      </c>
      <c r="L429" t="s">
        <v>66</v>
      </c>
      <c r="M429" s="20"/>
      <c r="N429" s="33"/>
      <c r="O429" s="33"/>
    </row>
    <row r="430" spans="1:15" hidden="1" x14ac:dyDescent="0.3">
      <c r="A430" t="s">
        <v>11</v>
      </c>
      <c r="B430" t="s">
        <v>3896</v>
      </c>
      <c r="C430" t="b">
        <v>1</v>
      </c>
      <c r="D430" t="s">
        <v>60</v>
      </c>
      <c r="E430" t="s">
        <v>60</v>
      </c>
      <c r="F430" t="s">
        <v>1508</v>
      </c>
      <c r="G430" t="s">
        <v>1509</v>
      </c>
      <c r="H430">
        <v>2014</v>
      </c>
      <c r="I430" t="s">
        <v>1510</v>
      </c>
      <c r="J430" t="s">
        <v>64</v>
      </c>
      <c r="K430" t="s">
        <v>767</v>
      </c>
      <c r="L430" t="s">
        <v>71</v>
      </c>
      <c r="M430" s="20"/>
      <c r="N430" s="33"/>
      <c r="O430" s="33"/>
    </row>
    <row r="431" spans="1:15" hidden="1" x14ac:dyDescent="0.3">
      <c r="A431" t="s">
        <v>11</v>
      </c>
      <c r="B431" t="s">
        <v>3896</v>
      </c>
      <c r="C431" t="b">
        <v>1</v>
      </c>
      <c r="D431" t="s">
        <v>60</v>
      </c>
      <c r="E431" t="s">
        <v>60</v>
      </c>
      <c r="F431" t="s">
        <v>1511</v>
      </c>
      <c r="G431" t="s">
        <v>1512</v>
      </c>
      <c r="H431">
        <v>2014</v>
      </c>
      <c r="I431" t="s">
        <v>1513</v>
      </c>
      <c r="J431" t="s">
        <v>64</v>
      </c>
      <c r="K431" t="s">
        <v>989</v>
      </c>
      <c r="L431" t="s">
        <v>71</v>
      </c>
      <c r="M431" s="20"/>
      <c r="N431" s="33"/>
      <c r="O431" s="33"/>
    </row>
    <row r="432" spans="1:15" hidden="1" x14ac:dyDescent="0.3">
      <c r="A432" t="s">
        <v>11</v>
      </c>
      <c r="B432" t="s">
        <v>3896</v>
      </c>
      <c r="C432" t="b">
        <v>1</v>
      </c>
      <c r="D432" t="s">
        <v>60</v>
      </c>
      <c r="E432" t="s">
        <v>60</v>
      </c>
      <c r="F432" t="s">
        <v>1517</v>
      </c>
      <c r="G432" t="s">
        <v>1518</v>
      </c>
      <c r="H432">
        <v>2014</v>
      </c>
      <c r="I432" t="s">
        <v>1519</v>
      </c>
      <c r="J432" t="s">
        <v>64</v>
      </c>
      <c r="K432" t="s">
        <v>1520</v>
      </c>
      <c r="L432" t="s">
        <v>71</v>
      </c>
      <c r="M432" s="20"/>
      <c r="N432" s="33"/>
      <c r="O432" s="33"/>
    </row>
    <row r="433" spans="1:15" hidden="1" x14ac:dyDescent="0.3">
      <c r="A433" t="s">
        <v>11</v>
      </c>
      <c r="B433" t="s">
        <v>3896</v>
      </c>
      <c r="C433" t="b">
        <v>1</v>
      </c>
      <c r="D433" t="s">
        <v>60</v>
      </c>
      <c r="E433" t="s">
        <v>60</v>
      </c>
      <c r="F433" t="s">
        <v>1521</v>
      </c>
      <c r="G433" t="s">
        <v>1522</v>
      </c>
      <c r="H433">
        <v>2019</v>
      </c>
      <c r="I433" t="s">
        <v>1523</v>
      </c>
      <c r="J433" t="s">
        <v>64</v>
      </c>
      <c r="K433" t="s">
        <v>392</v>
      </c>
      <c r="L433" t="s">
        <v>71</v>
      </c>
      <c r="M433" s="20"/>
      <c r="N433" s="33"/>
      <c r="O433" s="33"/>
    </row>
    <row r="434" spans="1:15" hidden="1" x14ac:dyDescent="0.3">
      <c r="A434" t="s">
        <v>11</v>
      </c>
      <c r="B434" t="s">
        <v>3896</v>
      </c>
      <c r="C434" t="b">
        <v>1</v>
      </c>
      <c r="D434" t="s">
        <v>60</v>
      </c>
      <c r="E434" t="s">
        <v>60</v>
      </c>
      <c r="F434" t="s">
        <v>1524</v>
      </c>
      <c r="G434" t="s">
        <v>1525</v>
      </c>
      <c r="H434">
        <v>2019</v>
      </c>
      <c r="I434" t="s">
        <v>1526</v>
      </c>
      <c r="J434" t="s">
        <v>64</v>
      </c>
      <c r="K434" t="s">
        <v>889</v>
      </c>
      <c r="L434" t="s">
        <v>71</v>
      </c>
      <c r="M434" s="20"/>
      <c r="N434" s="33"/>
      <c r="O434" s="33"/>
    </row>
    <row r="435" spans="1:15" hidden="1" x14ac:dyDescent="0.3">
      <c r="A435" t="s">
        <v>11</v>
      </c>
      <c r="B435" t="s">
        <v>3896</v>
      </c>
      <c r="C435" t="b">
        <v>1</v>
      </c>
      <c r="D435" t="s">
        <v>60</v>
      </c>
      <c r="E435" t="s">
        <v>60</v>
      </c>
      <c r="F435" t="s">
        <v>1527</v>
      </c>
      <c r="G435" t="s">
        <v>1528</v>
      </c>
      <c r="H435">
        <v>2019</v>
      </c>
      <c r="I435" t="s">
        <v>1529</v>
      </c>
      <c r="J435" t="s">
        <v>64</v>
      </c>
      <c r="K435" t="s">
        <v>1530</v>
      </c>
      <c r="L435" t="s">
        <v>66</v>
      </c>
      <c r="M435" s="20"/>
      <c r="N435" s="33"/>
      <c r="O435" s="33"/>
    </row>
    <row r="436" spans="1:15" hidden="1" x14ac:dyDescent="0.3">
      <c r="A436" t="s">
        <v>11</v>
      </c>
      <c r="B436" t="s">
        <v>3896</v>
      </c>
      <c r="C436" t="b">
        <v>1</v>
      </c>
      <c r="D436" t="s">
        <v>60</v>
      </c>
      <c r="E436" t="s">
        <v>60</v>
      </c>
      <c r="F436" t="s">
        <v>1531</v>
      </c>
      <c r="G436" t="s">
        <v>1532</v>
      </c>
      <c r="H436">
        <v>2017</v>
      </c>
      <c r="I436" t="s">
        <v>1533</v>
      </c>
      <c r="J436" t="s">
        <v>64</v>
      </c>
      <c r="K436" t="s">
        <v>1534</v>
      </c>
      <c r="L436" t="s">
        <v>71</v>
      </c>
      <c r="M436" s="20"/>
      <c r="N436" s="33"/>
      <c r="O436" s="33"/>
    </row>
    <row r="437" spans="1:15" hidden="1" x14ac:dyDescent="0.3">
      <c r="A437" t="s">
        <v>11</v>
      </c>
      <c r="B437" t="s">
        <v>3896</v>
      </c>
      <c r="C437" t="b">
        <v>1</v>
      </c>
      <c r="D437" t="s">
        <v>60</v>
      </c>
      <c r="E437" t="s">
        <v>60</v>
      </c>
      <c r="F437" t="s">
        <v>1535</v>
      </c>
      <c r="G437" t="s">
        <v>1536</v>
      </c>
      <c r="H437">
        <v>2014</v>
      </c>
      <c r="I437" t="s">
        <v>1537</v>
      </c>
      <c r="J437" t="s">
        <v>64</v>
      </c>
      <c r="K437" t="s">
        <v>1520</v>
      </c>
      <c r="L437" t="s">
        <v>71</v>
      </c>
      <c r="M437" s="20"/>
      <c r="N437" s="33"/>
      <c r="O437" s="33"/>
    </row>
    <row r="438" spans="1:15" hidden="1" x14ac:dyDescent="0.3">
      <c r="A438" t="s">
        <v>11</v>
      </c>
      <c r="B438" t="s">
        <v>3896</v>
      </c>
      <c r="C438" t="b">
        <v>1</v>
      </c>
      <c r="D438" t="s">
        <v>60</v>
      </c>
      <c r="E438" t="s">
        <v>60</v>
      </c>
      <c r="F438" t="s">
        <v>1538</v>
      </c>
      <c r="G438" t="s">
        <v>1539</v>
      </c>
      <c r="H438">
        <v>2019</v>
      </c>
      <c r="I438" t="s">
        <v>1540</v>
      </c>
      <c r="J438" t="s">
        <v>64</v>
      </c>
      <c r="K438" t="s">
        <v>358</v>
      </c>
      <c r="L438" t="s">
        <v>66</v>
      </c>
      <c r="M438" s="20"/>
      <c r="N438" s="33"/>
      <c r="O438" s="33"/>
    </row>
    <row r="439" spans="1:15" hidden="1" x14ac:dyDescent="0.3">
      <c r="A439" t="s">
        <v>11</v>
      </c>
      <c r="B439" t="s">
        <v>3896</v>
      </c>
      <c r="C439" t="b">
        <v>1</v>
      </c>
      <c r="D439" t="s">
        <v>60</v>
      </c>
      <c r="E439" t="s">
        <v>60</v>
      </c>
      <c r="F439" t="s">
        <v>1541</v>
      </c>
      <c r="G439" t="s">
        <v>1542</v>
      </c>
      <c r="H439">
        <v>2019</v>
      </c>
      <c r="I439" t="s">
        <v>1543</v>
      </c>
      <c r="J439" t="s">
        <v>64</v>
      </c>
      <c r="K439" t="s">
        <v>1406</v>
      </c>
      <c r="L439" t="s">
        <v>71</v>
      </c>
      <c r="M439" s="20"/>
      <c r="N439" s="33"/>
      <c r="O439" s="33"/>
    </row>
    <row r="440" spans="1:15" hidden="1" x14ac:dyDescent="0.3">
      <c r="A440" t="s">
        <v>11</v>
      </c>
      <c r="B440" t="s">
        <v>3896</v>
      </c>
      <c r="C440" t="b">
        <v>1</v>
      </c>
      <c r="D440" t="s">
        <v>60</v>
      </c>
      <c r="E440" t="s">
        <v>60</v>
      </c>
      <c r="F440" t="s">
        <v>1544</v>
      </c>
      <c r="G440" t="s">
        <v>1545</v>
      </c>
      <c r="H440">
        <v>2015</v>
      </c>
      <c r="I440" t="s">
        <v>1546</v>
      </c>
      <c r="J440" t="s">
        <v>64</v>
      </c>
      <c r="K440" t="s">
        <v>1547</v>
      </c>
      <c r="L440" t="s">
        <v>71</v>
      </c>
      <c r="M440" s="20"/>
      <c r="N440" s="33"/>
      <c r="O440" s="33"/>
    </row>
    <row r="441" spans="1:15" hidden="1" x14ac:dyDescent="0.3">
      <c r="A441" t="s">
        <v>11</v>
      </c>
      <c r="B441" t="s">
        <v>3896</v>
      </c>
      <c r="C441" t="b">
        <v>1</v>
      </c>
      <c r="D441" t="s">
        <v>60</v>
      </c>
      <c r="E441" t="s">
        <v>60</v>
      </c>
      <c r="F441" t="s">
        <v>1548</v>
      </c>
      <c r="G441" t="s">
        <v>1549</v>
      </c>
      <c r="H441">
        <v>2017</v>
      </c>
      <c r="I441" t="s">
        <v>1550</v>
      </c>
      <c r="J441" t="s">
        <v>64</v>
      </c>
      <c r="K441" t="s">
        <v>1551</v>
      </c>
      <c r="L441" t="s">
        <v>388</v>
      </c>
      <c r="M441" s="20"/>
      <c r="N441" s="33"/>
      <c r="O441" s="33"/>
    </row>
    <row r="442" spans="1:15" hidden="1" x14ac:dyDescent="0.3">
      <c r="A442" t="s">
        <v>11</v>
      </c>
      <c r="B442" t="s">
        <v>3896</v>
      </c>
      <c r="C442" t="b">
        <v>1</v>
      </c>
      <c r="D442" t="s">
        <v>60</v>
      </c>
      <c r="E442" t="s">
        <v>60</v>
      </c>
      <c r="F442" t="s">
        <v>1552</v>
      </c>
      <c r="G442" t="s">
        <v>1553</v>
      </c>
      <c r="H442">
        <v>2016</v>
      </c>
      <c r="I442" t="s">
        <v>1554</v>
      </c>
      <c r="J442" t="s">
        <v>64</v>
      </c>
      <c r="K442" t="s">
        <v>173</v>
      </c>
      <c r="L442" t="s">
        <v>71</v>
      </c>
      <c r="M442" s="20"/>
      <c r="N442" s="33"/>
      <c r="O442" s="33"/>
    </row>
    <row r="443" spans="1:15" hidden="1" x14ac:dyDescent="0.3">
      <c r="A443" t="s">
        <v>11</v>
      </c>
      <c r="B443" t="s">
        <v>3896</v>
      </c>
      <c r="C443" t="b">
        <v>1</v>
      </c>
      <c r="D443" t="s">
        <v>60</v>
      </c>
      <c r="E443" t="s">
        <v>60</v>
      </c>
      <c r="F443" t="s">
        <v>1555</v>
      </c>
      <c r="G443" t="s">
        <v>1051</v>
      </c>
      <c r="H443">
        <v>2019</v>
      </c>
      <c r="I443" t="s">
        <v>1556</v>
      </c>
      <c r="J443" t="s">
        <v>64</v>
      </c>
      <c r="K443" t="s">
        <v>1557</v>
      </c>
      <c r="L443" t="s">
        <v>71</v>
      </c>
      <c r="M443" s="20"/>
      <c r="N443" s="33"/>
      <c r="O443" s="33"/>
    </row>
    <row r="444" spans="1:15" hidden="1" x14ac:dyDescent="0.3">
      <c r="A444" t="s">
        <v>11</v>
      </c>
      <c r="B444" t="s">
        <v>3896</v>
      </c>
      <c r="C444" t="b">
        <v>1</v>
      </c>
      <c r="D444" t="s">
        <v>60</v>
      </c>
      <c r="E444" t="s">
        <v>60</v>
      </c>
      <c r="F444" t="s">
        <v>1558</v>
      </c>
      <c r="G444" t="s">
        <v>1559</v>
      </c>
      <c r="H444">
        <v>2020</v>
      </c>
      <c r="I444" t="s">
        <v>1560</v>
      </c>
      <c r="J444" t="s">
        <v>64</v>
      </c>
      <c r="K444" t="s">
        <v>1561</v>
      </c>
      <c r="L444" t="s">
        <v>66</v>
      </c>
      <c r="M444" s="20"/>
      <c r="N444" s="33"/>
      <c r="O444" s="33"/>
    </row>
    <row r="445" spans="1:15" hidden="1" x14ac:dyDescent="0.3">
      <c r="A445" t="s">
        <v>11</v>
      </c>
      <c r="B445" t="s">
        <v>3896</v>
      </c>
      <c r="C445" t="b">
        <v>1</v>
      </c>
      <c r="D445" t="s">
        <v>60</v>
      </c>
      <c r="E445" t="s">
        <v>60</v>
      </c>
      <c r="F445" t="s">
        <v>1562</v>
      </c>
      <c r="G445" t="s">
        <v>1563</v>
      </c>
      <c r="H445">
        <v>2020</v>
      </c>
      <c r="I445" t="s">
        <v>1564</v>
      </c>
      <c r="J445" t="s">
        <v>64</v>
      </c>
      <c r="K445" t="s">
        <v>1565</v>
      </c>
      <c r="L445" t="s">
        <v>66</v>
      </c>
      <c r="M445" s="20"/>
      <c r="N445" s="33"/>
      <c r="O445" s="33"/>
    </row>
    <row r="446" spans="1:15" hidden="1" x14ac:dyDescent="0.3">
      <c r="A446" t="s">
        <v>11</v>
      </c>
      <c r="B446" t="s">
        <v>3896</v>
      </c>
      <c r="C446" t="b">
        <v>1</v>
      </c>
      <c r="D446" t="s">
        <v>60</v>
      </c>
      <c r="E446" t="s">
        <v>60</v>
      </c>
      <c r="F446" t="s">
        <v>1566</v>
      </c>
      <c r="G446" t="s">
        <v>1567</v>
      </c>
      <c r="H446">
        <v>2015</v>
      </c>
      <c r="I446" t="s">
        <v>1568</v>
      </c>
      <c r="J446" t="s">
        <v>64</v>
      </c>
      <c r="K446" t="s">
        <v>186</v>
      </c>
      <c r="L446" t="s">
        <v>66</v>
      </c>
      <c r="M446" s="20"/>
      <c r="N446" s="33"/>
      <c r="O446" s="33"/>
    </row>
    <row r="447" spans="1:15" hidden="1" x14ac:dyDescent="0.3">
      <c r="A447" t="s">
        <v>11</v>
      </c>
      <c r="B447" t="s">
        <v>3896</v>
      </c>
      <c r="C447" t="b">
        <v>1</v>
      </c>
      <c r="D447" t="s">
        <v>60</v>
      </c>
      <c r="E447" t="s">
        <v>60</v>
      </c>
      <c r="F447" t="s">
        <v>1569</v>
      </c>
      <c r="G447" t="s">
        <v>1051</v>
      </c>
      <c r="H447">
        <v>2018</v>
      </c>
      <c r="I447" t="s">
        <v>1570</v>
      </c>
      <c r="J447" t="s">
        <v>64</v>
      </c>
      <c r="K447" t="s">
        <v>1064</v>
      </c>
      <c r="L447" t="s">
        <v>71</v>
      </c>
      <c r="M447" s="20"/>
      <c r="N447" s="33"/>
      <c r="O447" s="33"/>
    </row>
    <row r="448" spans="1:15" hidden="1" x14ac:dyDescent="0.3">
      <c r="A448" t="s">
        <v>11</v>
      </c>
      <c r="B448" t="s">
        <v>3896</v>
      </c>
      <c r="C448" t="b">
        <v>1</v>
      </c>
      <c r="D448" t="s">
        <v>60</v>
      </c>
      <c r="E448" t="s">
        <v>60</v>
      </c>
      <c r="F448" t="s">
        <v>1571</v>
      </c>
      <c r="G448" t="s">
        <v>1572</v>
      </c>
      <c r="H448">
        <v>2019</v>
      </c>
      <c r="I448" t="s">
        <v>1573</v>
      </c>
      <c r="J448" t="s">
        <v>64</v>
      </c>
      <c r="K448" t="s">
        <v>1574</v>
      </c>
      <c r="L448" t="s">
        <v>71</v>
      </c>
      <c r="M448" s="20"/>
      <c r="N448" s="33"/>
      <c r="O448" s="33"/>
    </row>
    <row r="449" spans="1:15" hidden="1" x14ac:dyDescent="0.3">
      <c r="A449" t="s">
        <v>11</v>
      </c>
      <c r="B449" t="s">
        <v>3896</v>
      </c>
      <c r="C449" t="b">
        <v>1</v>
      </c>
      <c r="D449" t="s">
        <v>60</v>
      </c>
      <c r="E449" t="s">
        <v>60</v>
      </c>
      <c r="F449" t="s">
        <v>1575</v>
      </c>
      <c r="G449" t="s">
        <v>1576</v>
      </c>
      <c r="H449">
        <v>2015</v>
      </c>
      <c r="I449" t="s">
        <v>1577</v>
      </c>
      <c r="J449" t="s">
        <v>64</v>
      </c>
      <c r="K449" t="s">
        <v>186</v>
      </c>
      <c r="L449" t="s">
        <v>66</v>
      </c>
      <c r="M449" s="20"/>
      <c r="N449" s="33"/>
      <c r="O449" s="33"/>
    </row>
    <row r="450" spans="1:15" hidden="1" x14ac:dyDescent="0.3">
      <c r="A450" t="s">
        <v>11</v>
      </c>
      <c r="B450" t="s">
        <v>3896</v>
      </c>
      <c r="C450" t="b">
        <v>1</v>
      </c>
      <c r="D450" t="s">
        <v>60</v>
      </c>
      <c r="E450" t="s">
        <v>60</v>
      </c>
      <c r="F450" t="s">
        <v>1578</v>
      </c>
      <c r="G450" t="s">
        <v>1579</v>
      </c>
      <c r="H450">
        <v>2014</v>
      </c>
      <c r="I450" t="s">
        <v>1580</v>
      </c>
      <c r="J450" t="s">
        <v>64</v>
      </c>
      <c r="K450" t="s">
        <v>186</v>
      </c>
      <c r="L450" t="s">
        <v>66</v>
      </c>
      <c r="M450" s="20"/>
      <c r="N450" s="33"/>
      <c r="O450" s="33"/>
    </row>
    <row r="451" spans="1:15" hidden="1" x14ac:dyDescent="0.3">
      <c r="A451" t="s">
        <v>11</v>
      </c>
      <c r="B451" t="s">
        <v>3896</v>
      </c>
      <c r="C451" t="b">
        <v>1</v>
      </c>
      <c r="D451" t="s">
        <v>60</v>
      </c>
      <c r="E451" t="s">
        <v>60</v>
      </c>
      <c r="F451" t="s">
        <v>1581</v>
      </c>
      <c r="G451" t="s">
        <v>1582</v>
      </c>
      <c r="H451">
        <v>2019</v>
      </c>
      <c r="I451" t="s">
        <v>1583</v>
      </c>
      <c r="J451" t="s">
        <v>64</v>
      </c>
      <c r="K451" t="s">
        <v>158</v>
      </c>
      <c r="L451" t="s">
        <v>66</v>
      </c>
      <c r="M451" s="20"/>
      <c r="N451" s="33"/>
      <c r="O451" s="33"/>
    </row>
    <row r="452" spans="1:15" hidden="1" x14ac:dyDescent="0.3">
      <c r="A452" t="s">
        <v>11</v>
      </c>
      <c r="B452" t="s">
        <v>3896</v>
      </c>
      <c r="C452" t="b">
        <v>1</v>
      </c>
      <c r="D452" t="s">
        <v>60</v>
      </c>
      <c r="E452" t="s">
        <v>60</v>
      </c>
      <c r="F452" t="s">
        <v>1584</v>
      </c>
      <c r="G452" t="s">
        <v>1585</v>
      </c>
      <c r="H452">
        <v>2014</v>
      </c>
      <c r="I452" t="s">
        <v>1586</v>
      </c>
      <c r="J452" t="s">
        <v>64</v>
      </c>
      <c r="K452" t="s">
        <v>154</v>
      </c>
      <c r="L452" t="s">
        <v>71</v>
      </c>
      <c r="M452" s="20"/>
      <c r="N452" s="33"/>
      <c r="O452" s="33"/>
    </row>
    <row r="453" spans="1:15" x14ac:dyDescent="0.3">
      <c r="A453" t="s">
        <v>11</v>
      </c>
      <c r="B453" t="s">
        <v>3897</v>
      </c>
      <c r="C453" t="b">
        <v>1</v>
      </c>
      <c r="D453" t="s">
        <v>60</v>
      </c>
      <c r="E453" t="s">
        <v>60</v>
      </c>
      <c r="F453" t="s">
        <v>1587</v>
      </c>
      <c r="G453" t="s">
        <v>1588</v>
      </c>
      <c r="H453">
        <v>2017</v>
      </c>
      <c r="I453" t="s">
        <v>1589</v>
      </c>
      <c r="J453" t="s">
        <v>64</v>
      </c>
      <c r="K453" t="s">
        <v>466</v>
      </c>
      <c r="L453" t="s">
        <v>71</v>
      </c>
      <c r="M453" s="20"/>
      <c r="N453" s="33"/>
      <c r="O453" s="33"/>
    </row>
    <row r="454" spans="1:15" x14ac:dyDescent="0.3">
      <c r="A454" t="s">
        <v>11</v>
      </c>
      <c r="B454" t="s">
        <v>3897</v>
      </c>
      <c r="C454" t="b">
        <v>1</v>
      </c>
      <c r="D454" t="s">
        <v>60</v>
      </c>
      <c r="E454" t="s">
        <v>60</v>
      </c>
      <c r="F454" t="s">
        <v>1590</v>
      </c>
      <c r="G454" t="s">
        <v>1591</v>
      </c>
      <c r="H454">
        <v>2018</v>
      </c>
      <c r="I454" t="s">
        <v>1592</v>
      </c>
      <c r="J454" t="s">
        <v>64</v>
      </c>
      <c r="K454" t="s">
        <v>1593</v>
      </c>
      <c r="L454" t="s">
        <v>71</v>
      </c>
      <c r="M454" s="20"/>
      <c r="N454" s="33"/>
      <c r="O454" s="33"/>
    </row>
    <row r="455" spans="1:15" hidden="1" x14ac:dyDescent="0.3">
      <c r="A455" t="s">
        <v>11</v>
      </c>
      <c r="B455" t="s">
        <v>3896</v>
      </c>
      <c r="C455" t="b">
        <v>1</v>
      </c>
      <c r="D455" t="s">
        <v>60</v>
      </c>
      <c r="E455" t="s">
        <v>60</v>
      </c>
      <c r="F455" t="s">
        <v>1594</v>
      </c>
      <c r="G455" t="s">
        <v>35</v>
      </c>
      <c r="H455">
        <v>2019</v>
      </c>
      <c r="I455" t="s">
        <v>1595</v>
      </c>
      <c r="J455" t="s">
        <v>64</v>
      </c>
      <c r="K455" t="s">
        <v>824</v>
      </c>
      <c r="L455" t="s">
        <v>66</v>
      </c>
      <c r="M455" s="20"/>
      <c r="N455" s="33"/>
      <c r="O455" s="33"/>
    </row>
    <row r="456" spans="1:15" hidden="1" x14ac:dyDescent="0.3">
      <c r="A456" t="s">
        <v>11</v>
      </c>
      <c r="B456" t="s">
        <v>3896</v>
      </c>
      <c r="C456" t="b">
        <v>1</v>
      </c>
      <c r="D456" t="s">
        <v>60</v>
      </c>
      <c r="E456" t="s">
        <v>60</v>
      </c>
      <c r="F456" t="s">
        <v>1596</v>
      </c>
      <c r="G456" t="s">
        <v>35</v>
      </c>
      <c r="H456">
        <v>2018</v>
      </c>
      <c r="I456" t="s">
        <v>1597</v>
      </c>
      <c r="J456" t="s">
        <v>64</v>
      </c>
      <c r="K456" t="s">
        <v>1598</v>
      </c>
      <c r="L456" t="s">
        <v>66</v>
      </c>
      <c r="M456" s="20"/>
      <c r="N456" s="33"/>
      <c r="O456" s="33"/>
    </row>
    <row r="457" spans="1:15" hidden="1" x14ac:dyDescent="0.3">
      <c r="A457" t="s">
        <v>11</v>
      </c>
      <c r="B457" t="s">
        <v>3896</v>
      </c>
      <c r="C457" t="b">
        <v>1</v>
      </c>
      <c r="D457" t="s">
        <v>60</v>
      </c>
      <c r="E457" t="s">
        <v>60</v>
      </c>
      <c r="F457" t="s">
        <v>1599</v>
      </c>
      <c r="G457" t="s">
        <v>1326</v>
      </c>
      <c r="H457">
        <v>2016</v>
      </c>
      <c r="I457" t="s">
        <v>1600</v>
      </c>
      <c r="J457" t="s">
        <v>64</v>
      </c>
      <c r="K457" t="s">
        <v>65</v>
      </c>
      <c r="L457" t="s">
        <v>66</v>
      </c>
      <c r="M457" s="20"/>
      <c r="N457" s="33"/>
      <c r="O457" s="33"/>
    </row>
    <row r="458" spans="1:15" hidden="1" x14ac:dyDescent="0.3">
      <c r="A458" t="s">
        <v>11</v>
      </c>
      <c r="B458" t="s">
        <v>3896</v>
      </c>
      <c r="C458" t="b">
        <v>1</v>
      </c>
      <c r="D458" t="s">
        <v>60</v>
      </c>
      <c r="E458" t="s">
        <v>60</v>
      </c>
      <c r="F458" t="s">
        <v>1601</v>
      </c>
      <c r="G458" t="s">
        <v>1602</v>
      </c>
      <c r="H458">
        <v>2018</v>
      </c>
      <c r="I458" t="s">
        <v>1603</v>
      </c>
      <c r="J458" t="s">
        <v>64</v>
      </c>
      <c r="K458" t="s">
        <v>1604</v>
      </c>
      <c r="L458" t="s">
        <v>71</v>
      </c>
      <c r="M458" s="20"/>
      <c r="N458" s="33"/>
      <c r="O458" s="33"/>
    </row>
    <row r="459" spans="1:15" hidden="1" x14ac:dyDescent="0.3">
      <c r="A459" t="s">
        <v>11</v>
      </c>
      <c r="B459" t="s">
        <v>3896</v>
      </c>
      <c r="C459" t="b">
        <v>1</v>
      </c>
      <c r="D459" t="s">
        <v>60</v>
      </c>
      <c r="E459" t="s">
        <v>60</v>
      </c>
      <c r="F459" t="s">
        <v>1605</v>
      </c>
      <c r="G459" t="s">
        <v>1606</v>
      </c>
      <c r="H459">
        <v>2015</v>
      </c>
      <c r="I459" t="s">
        <v>1607</v>
      </c>
      <c r="J459" t="s">
        <v>64</v>
      </c>
      <c r="K459" t="s">
        <v>1608</v>
      </c>
      <c r="L459" t="s">
        <v>71</v>
      </c>
      <c r="M459" s="20"/>
      <c r="N459" s="33"/>
      <c r="O459" s="33"/>
    </row>
    <row r="460" spans="1:15" hidden="1" x14ac:dyDescent="0.3">
      <c r="A460" t="s">
        <v>11</v>
      </c>
      <c r="B460" t="s">
        <v>3896</v>
      </c>
      <c r="C460" t="b">
        <v>1</v>
      </c>
      <c r="D460" t="s">
        <v>60</v>
      </c>
      <c r="E460" t="s">
        <v>60</v>
      </c>
      <c r="F460" t="s">
        <v>1609</v>
      </c>
      <c r="G460" t="s">
        <v>1610</v>
      </c>
      <c r="H460">
        <v>2014</v>
      </c>
      <c r="I460" t="s">
        <v>1611</v>
      </c>
      <c r="J460" t="s">
        <v>64</v>
      </c>
      <c r="K460" t="s">
        <v>65</v>
      </c>
      <c r="L460" t="s">
        <v>66</v>
      </c>
      <c r="M460" s="20"/>
      <c r="N460" s="33"/>
      <c r="O460" s="33"/>
    </row>
    <row r="461" spans="1:15" hidden="1" x14ac:dyDescent="0.3">
      <c r="A461" t="s">
        <v>11</v>
      </c>
      <c r="B461" t="s">
        <v>3896</v>
      </c>
      <c r="C461" t="b">
        <v>1</v>
      </c>
      <c r="D461" t="s">
        <v>60</v>
      </c>
      <c r="E461" t="s">
        <v>60</v>
      </c>
      <c r="F461" t="s">
        <v>1612</v>
      </c>
      <c r="G461" t="s">
        <v>1613</v>
      </c>
      <c r="H461">
        <v>2019</v>
      </c>
      <c r="I461" t="s">
        <v>1614</v>
      </c>
      <c r="J461" t="s">
        <v>64</v>
      </c>
      <c r="K461" t="s">
        <v>186</v>
      </c>
      <c r="L461" t="s">
        <v>66</v>
      </c>
      <c r="M461" s="20"/>
      <c r="N461" s="33"/>
      <c r="O461" s="33"/>
    </row>
    <row r="462" spans="1:15" hidden="1" x14ac:dyDescent="0.3">
      <c r="A462" t="s">
        <v>11</v>
      </c>
      <c r="B462" t="s">
        <v>3896</v>
      </c>
      <c r="C462" t="b">
        <v>1</v>
      </c>
      <c r="D462" t="s">
        <v>60</v>
      </c>
      <c r="E462" t="s">
        <v>60</v>
      </c>
      <c r="F462" t="s">
        <v>1615</v>
      </c>
      <c r="G462" t="s">
        <v>1616</v>
      </c>
      <c r="H462">
        <v>2017</v>
      </c>
      <c r="I462" t="s">
        <v>1617</v>
      </c>
      <c r="J462" t="s">
        <v>64</v>
      </c>
      <c r="K462" t="s">
        <v>1618</v>
      </c>
      <c r="L462" t="s">
        <v>71</v>
      </c>
      <c r="M462" s="20"/>
      <c r="N462" s="33"/>
      <c r="O462" s="33"/>
    </row>
    <row r="463" spans="1:15" x14ac:dyDescent="0.3">
      <c r="A463" t="s">
        <v>11</v>
      </c>
      <c r="B463" t="s">
        <v>3897</v>
      </c>
      <c r="C463" t="b">
        <v>1</v>
      </c>
      <c r="D463" t="s">
        <v>60</v>
      </c>
      <c r="E463" t="s">
        <v>60</v>
      </c>
      <c r="F463" t="s">
        <v>1619</v>
      </c>
      <c r="G463" t="s">
        <v>1620</v>
      </c>
      <c r="H463">
        <v>2018</v>
      </c>
      <c r="I463" t="s">
        <v>1621</v>
      </c>
      <c r="J463" t="s">
        <v>64</v>
      </c>
      <c r="K463" t="s">
        <v>1425</v>
      </c>
      <c r="L463" t="s">
        <v>71</v>
      </c>
      <c r="M463" s="20"/>
      <c r="N463" s="33"/>
      <c r="O463" s="33"/>
    </row>
    <row r="464" spans="1:15" hidden="1" x14ac:dyDescent="0.3">
      <c r="A464" t="s">
        <v>11</v>
      </c>
      <c r="B464" t="s">
        <v>3896</v>
      </c>
      <c r="C464" t="b">
        <v>1</v>
      </c>
      <c r="D464" t="s">
        <v>60</v>
      </c>
      <c r="E464" t="s">
        <v>60</v>
      </c>
      <c r="F464" t="s">
        <v>1622</v>
      </c>
      <c r="G464" t="s">
        <v>1623</v>
      </c>
      <c r="H464">
        <v>2017</v>
      </c>
      <c r="I464" t="s">
        <v>1624</v>
      </c>
      <c r="J464" t="s">
        <v>64</v>
      </c>
      <c r="K464" t="s">
        <v>1625</v>
      </c>
      <c r="L464" t="s">
        <v>66</v>
      </c>
      <c r="M464" s="20"/>
      <c r="N464" s="33"/>
      <c r="O464" s="33"/>
    </row>
    <row r="465" spans="1:15" hidden="1" x14ac:dyDescent="0.3">
      <c r="A465" t="s">
        <v>11</v>
      </c>
      <c r="B465" t="s">
        <v>3896</v>
      </c>
      <c r="C465" t="b">
        <v>1</v>
      </c>
      <c r="D465" t="s">
        <v>60</v>
      </c>
      <c r="E465" t="s">
        <v>60</v>
      </c>
      <c r="F465" t="s">
        <v>1626</v>
      </c>
      <c r="G465" t="s">
        <v>1627</v>
      </c>
      <c r="H465">
        <v>2019</v>
      </c>
      <c r="I465" t="s">
        <v>1628</v>
      </c>
      <c r="J465" t="s">
        <v>64</v>
      </c>
      <c r="K465" t="s">
        <v>1406</v>
      </c>
      <c r="L465" t="s">
        <v>71</v>
      </c>
      <c r="M465" s="20"/>
      <c r="N465" s="33"/>
      <c r="O465" s="33"/>
    </row>
    <row r="466" spans="1:15" hidden="1" x14ac:dyDescent="0.3">
      <c r="A466" t="s">
        <v>11</v>
      </c>
      <c r="B466" t="s">
        <v>3896</v>
      </c>
      <c r="C466" t="b">
        <v>1</v>
      </c>
      <c r="D466" t="s">
        <v>60</v>
      </c>
      <c r="E466" t="s">
        <v>60</v>
      </c>
      <c r="F466" t="s">
        <v>158</v>
      </c>
      <c r="G466" t="s">
        <v>1629</v>
      </c>
      <c r="H466">
        <v>2015</v>
      </c>
      <c r="I466" t="s">
        <v>1630</v>
      </c>
      <c r="J466" t="s">
        <v>64</v>
      </c>
      <c r="K466" t="s">
        <v>408</v>
      </c>
      <c r="L466" t="s">
        <v>71</v>
      </c>
      <c r="M466" s="20"/>
      <c r="N466" s="33"/>
      <c r="O466" s="33"/>
    </row>
    <row r="467" spans="1:15" hidden="1" x14ac:dyDescent="0.3">
      <c r="A467" t="s">
        <v>11</v>
      </c>
      <c r="B467" t="s">
        <v>3896</v>
      </c>
      <c r="C467" t="b">
        <v>1</v>
      </c>
      <c r="D467" t="s">
        <v>60</v>
      </c>
      <c r="E467" t="s">
        <v>60</v>
      </c>
      <c r="F467" t="s">
        <v>1631</v>
      </c>
      <c r="G467" t="s">
        <v>1632</v>
      </c>
      <c r="H467">
        <v>2015</v>
      </c>
      <c r="I467" t="s">
        <v>1633</v>
      </c>
      <c r="J467" t="s">
        <v>64</v>
      </c>
      <c r="K467" t="s">
        <v>1634</v>
      </c>
      <c r="L467" t="s">
        <v>71</v>
      </c>
      <c r="M467" s="20"/>
      <c r="N467" s="33"/>
      <c r="O467" s="33"/>
    </row>
    <row r="468" spans="1:15" hidden="1" x14ac:dyDescent="0.3">
      <c r="A468" t="s">
        <v>11</v>
      </c>
      <c r="B468" t="s">
        <v>3896</v>
      </c>
      <c r="C468" t="b">
        <v>1</v>
      </c>
      <c r="D468" t="s">
        <v>60</v>
      </c>
      <c r="E468" t="s">
        <v>60</v>
      </c>
      <c r="F468" t="s">
        <v>1635</v>
      </c>
      <c r="G468" t="s">
        <v>1636</v>
      </c>
      <c r="H468">
        <v>2016</v>
      </c>
      <c r="I468" t="s">
        <v>1637</v>
      </c>
      <c r="J468" t="s">
        <v>64</v>
      </c>
      <c r="K468" t="s">
        <v>975</v>
      </c>
      <c r="L468" t="s">
        <v>66</v>
      </c>
      <c r="M468" s="20"/>
      <c r="N468" s="33"/>
      <c r="O468" s="33"/>
    </row>
    <row r="469" spans="1:15" hidden="1" x14ac:dyDescent="0.3">
      <c r="A469" t="s">
        <v>11</v>
      </c>
      <c r="B469" t="s">
        <v>3896</v>
      </c>
      <c r="C469" t="b">
        <v>1</v>
      </c>
      <c r="D469" t="s">
        <v>60</v>
      </c>
      <c r="E469" t="s">
        <v>60</v>
      </c>
      <c r="F469" t="s">
        <v>1638</v>
      </c>
      <c r="G469" t="s">
        <v>1639</v>
      </c>
      <c r="H469">
        <v>2018</v>
      </c>
      <c r="I469" t="s">
        <v>1640</v>
      </c>
      <c r="J469" t="s">
        <v>64</v>
      </c>
      <c r="K469" t="s">
        <v>1017</v>
      </c>
      <c r="L469" t="s">
        <v>71</v>
      </c>
      <c r="M469" s="20"/>
      <c r="N469" s="33"/>
      <c r="O469" s="33"/>
    </row>
    <row r="470" spans="1:15" hidden="1" x14ac:dyDescent="0.3">
      <c r="A470" t="s">
        <v>11</v>
      </c>
      <c r="B470" t="s">
        <v>3896</v>
      </c>
      <c r="C470" t="b">
        <v>1</v>
      </c>
      <c r="D470" t="s">
        <v>60</v>
      </c>
      <c r="E470" t="s">
        <v>60</v>
      </c>
      <c r="F470" t="s">
        <v>1641</v>
      </c>
      <c r="G470" t="s">
        <v>1642</v>
      </c>
      <c r="H470">
        <v>2018</v>
      </c>
      <c r="I470" t="s">
        <v>1643</v>
      </c>
      <c r="J470" t="s">
        <v>64</v>
      </c>
      <c r="K470" t="s">
        <v>392</v>
      </c>
      <c r="L470" t="s">
        <v>71</v>
      </c>
      <c r="M470" s="20"/>
      <c r="N470" s="33"/>
      <c r="O470" s="33"/>
    </row>
    <row r="471" spans="1:15" hidden="1" x14ac:dyDescent="0.3">
      <c r="A471" t="s">
        <v>11</v>
      </c>
      <c r="B471" t="s">
        <v>3897</v>
      </c>
      <c r="C471" t="b">
        <v>0</v>
      </c>
      <c r="D471" t="s">
        <v>60</v>
      </c>
      <c r="E471" t="s">
        <v>60</v>
      </c>
      <c r="F471" t="s">
        <v>1644</v>
      </c>
      <c r="G471" t="s">
        <v>313</v>
      </c>
      <c r="H471">
        <v>2016</v>
      </c>
      <c r="I471" t="s">
        <v>1645</v>
      </c>
      <c r="J471" t="s">
        <v>64</v>
      </c>
      <c r="K471" t="s">
        <v>315</v>
      </c>
      <c r="L471" t="s">
        <v>71</v>
      </c>
      <c r="M471" s="20"/>
      <c r="N471" s="33"/>
      <c r="O471" s="33"/>
    </row>
    <row r="472" spans="1:15" hidden="1" x14ac:dyDescent="0.3">
      <c r="A472" t="s">
        <v>11</v>
      </c>
      <c r="B472" t="s">
        <v>3896</v>
      </c>
      <c r="C472" t="b">
        <v>1</v>
      </c>
      <c r="D472" t="s">
        <v>60</v>
      </c>
      <c r="E472" t="s">
        <v>60</v>
      </c>
      <c r="F472" t="s">
        <v>1646</v>
      </c>
      <c r="G472" t="s">
        <v>1647</v>
      </c>
      <c r="H472">
        <v>2019</v>
      </c>
      <c r="I472" t="s">
        <v>1648</v>
      </c>
      <c r="J472" t="s">
        <v>64</v>
      </c>
      <c r="K472" t="s">
        <v>383</v>
      </c>
      <c r="L472" t="s">
        <v>66</v>
      </c>
      <c r="M472" s="20"/>
      <c r="N472" s="33"/>
      <c r="O472" s="33"/>
    </row>
    <row r="473" spans="1:15" hidden="1" x14ac:dyDescent="0.3">
      <c r="A473" t="s">
        <v>11</v>
      </c>
      <c r="B473" t="s">
        <v>3896</v>
      </c>
      <c r="C473" t="b">
        <v>1</v>
      </c>
      <c r="D473" t="s">
        <v>60</v>
      </c>
      <c r="E473" t="s">
        <v>60</v>
      </c>
      <c r="F473" t="s">
        <v>1649</v>
      </c>
      <c r="G473" t="s">
        <v>1650</v>
      </c>
      <c r="H473">
        <v>2018</v>
      </c>
      <c r="I473" t="s">
        <v>1651</v>
      </c>
      <c r="J473" t="s">
        <v>64</v>
      </c>
      <c r="K473" t="s">
        <v>1652</v>
      </c>
      <c r="L473" t="s">
        <v>388</v>
      </c>
      <c r="M473" s="20"/>
      <c r="N473" s="33"/>
      <c r="O473" s="33"/>
    </row>
    <row r="474" spans="1:15" hidden="1" x14ac:dyDescent="0.3">
      <c r="A474" t="s">
        <v>11</v>
      </c>
      <c r="B474" t="s">
        <v>3896</v>
      </c>
      <c r="C474" t="b">
        <v>1</v>
      </c>
      <c r="D474" t="s">
        <v>60</v>
      </c>
      <c r="E474" t="s">
        <v>60</v>
      </c>
      <c r="F474" t="s">
        <v>1654</v>
      </c>
      <c r="G474" t="s">
        <v>1655</v>
      </c>
      <c r="H474">
        <v>2018</v>
      </c>
      <c r="I474" t="s">
        <v>1656</v>
      </c>
      <c r="J474" t="s">
        <v>64</v>
      </c>
      <c r="K474" t="s">
        <v>1657</v>
      </c>
      <c r="L474" t="s">
        <v>71</v>
      </c>
      <c r="M474" s="20"/>
      <c r="N474" s="33"/>
      <c r="O474" s="33"/>
    </row>
    <row r="475" spans="1:15" hidden="1" x14ac:dyDescent="0.3">
      <c r="A475" t="s">
        <v>11</v>
      </c>
      <c r="B475" t="s">
        <v>3896</v>
      </c>
      <c r="C475" t="b">
        <v>1</v>
      </c>
      <c r="D475" t="s">
        <v>60</v>
      </c>
      <c r="E475" t="s">
        <v>60</v>
      </c>
      <c r="F475" t="s">
        <v>1658</v>
      </c>
      <c r="G475" t="s">
        <v>1659</v>
      </c>
      <c r="H475">
        <v>2015</v>
      </c>
      <c r="I475" s="5" t="s">
        <v>1660</v>
      </c>
      <c r="J475" t="s">
        <v>64</v>
      </c>
      <c r="K475" t="s">
        <v>1661</v>
      </c>
      <c r="L475" t="s">
        <v>71</v>
      </c>
      <c r="M475" s="20"/>
      <c r="N475" s="33"/>
      <c r="O475" s="33"/>
    </row>
    <row r="476" spans="1:15" hidden="1" x14ac:dyDescent="0.3">
      <c r="A476" t="s">
        <v>11</v>
      </c>
      <c r="B476" t="s">
        <v>3896</v>
      </c>
      <c r="C476" t="b">
        <v>1</v>
      </c>
      <c r="D476" t="s">
        <v>60</v>
      </c>
      <c r="E476" t="s">
        <v>60</v>
      </c>
      <c r="F476" t="s">
        <v>1662</v>
      </c>
      <c r="G476" t="s">
        <v>1663</v>
      </c>
      <c r="H476">
        <v>2016</v>
      </c>
      <c r="I476" t="s">
        <v>1664</v>
      </c>
      <c r="J476" t="s">
        <v>64</v>
      </c>
      <c r="K476" t="s">
        <v>85</v>
      </c>
      <c r="L476" t="s">
        <v>71</v>
      </c>
      <c r="M476" s="20"/>
      <c r="N476" s="33"/>
      <c r="O476" s="33"/>
    </row>
    <row r="477" spans="1:15" hidden="1" x14ac:dyDescent="0.3">
      <c r="A477" t="s">
        <v>11</v>
      </c>
      <c r="B477" t="s">
        <v>3896</v>
      </c>
      <c r="C477" t="b">
        <v>1</v>
      </c>
      <c r="D477" t="s">
        <v>60</v>
      </c>
      <c r="E477" t="s">
        <v>60</v>
      </c>
      <c r="F477" t="s">
        <v>1665</v>
      </c>
      <c r="G477" t="s">
        <v>1666</v>
      </c>
      <c r="H477">
        <v>2014</v>
      </c>
      <c r="I477" t="s">
        <v>1667</v>
      </c>
      <c r="J477" t="s">
        <v>64</v>
      </c>
      <c r="K477" t="s">
        <v>1668</v>
      </c>
      <c r="L477" t="s">
        <v>71</v>
      </c>
      <c r="M477" s="20"/>
      <c r="N477" s="33"/>
      <c r="O477" s="33"/>
    </row>
    <row r="478" spans="1:15" hidden="1" x14ac:dyDescent="0.3">
      <c r="A478" t="s">
        <v>11</v>
      </c>
      <c r="B478" t="s">
        <v>3896</v>
      </c>
      <c r="C478" t="b">
        <v>1</v>
      </c>
      <c r="D478" t="s">
        <v>60</v>
      </c>
      <c r="E478" t="s">
        <v>60</v>
      </c>
      <c r="F478" t="s">
        <v>1669</v>
      </c>
      <c r="G478" t="s">
        <v>1670</v>
      </c>
      <c r="H478">
        <v>2018</v>
      </c>
      <c r="I478" t="s">
        <v>1671</v>
      </c>
      <c r="J478" t="s">
        <v>64</v>
      </c>
      <c r="K478" t="s">
        <v>158</v>
      </c>
      <c r="L478" t="s">
        <v>66</v>
      </c>
      <c r="M478" s="20"/>
      <c r="N478" s="33"/>
      <c r="O478" s="33"/>
    </row>
    <row r="479" spans="1:15" x14ac:dyDescent="0.3">
      <c r="A479" t="s">
        <v>11</v>
      </c>
      <c r="B479" t="s">
        <v>3897</v>
      </c>
      <c r="C479" t="b">
        <v>1</v>
      </c>
      <c r="D479" t="s">
        <v>60</v>
      </c>
      <c r="E479" t="s">
        <v>60</v>
      </c>
      <c r="F479" t="s">
        <v>1672</v>
      </c>
      <c r="G479" t="s">
        <v>1673</v>
      </c>
      <c r="H479">
        <v>2014</v>
      </c>
      <c r="I479" t="s">
        <v>1674</v>
      </c>
      <c r="J479" t="s">
        <v>64</v>
      </c>
      <c r="K479" t="s">
        <v>1057</v>
      </c>
      <c r="L479" t="s">
        <v>71</v>
      </c>
      <c r="M479" s="20"/>
      <c r="N479" s="33"/>
      <c r="O479" s="33"/>
    </row>
    <row r="480" spans="1:15" hidden="1" x14ac:dyDescent="0.3">
      <c r="A480" t="s">
        <v>11</v>
      </c>
      <c r="B480" t="s">
        <v>3896</v>
      </c>
      <c r="C480" t="b">
        <v>1</v>
      </c>
      <c r="D480" t="s">
        <v>60</v>
      </c>
      <c r="E480" t="s">
        <v>60</v>
      </c>
      <c r="F480" t="s">
        <v>1675</v>
      </c>
      <c r="G480" t="s">
        <v>1051</v>
      </c>
      <c r="H480">
        <v>2015</v>
      </c>
      <c r="I480" t="s">
        <v>1676</v>
      </c>
      <c r="J480" t="s">
        <v>64</v>
      </c>
      <c r="K480" t="s">
        <v>1053</v>
      </c>
      <c r="L480" t="s">
        <v>71</v>
      </c>
      <c r="M480" s="20"/>
      <c r="N480" s="33"/>
      <c r="O480" s="33"/>
    </row>
    <row r="481" spans="1:15" hidden="1" x14ac:dyDescent="0.3">
      <c r="A481" t="s">
        <v>11</v>
      </c>
      <c r="B481" t="s">
        <v>3896</v>
      </c>
      <c r="C481" t="b">
        <v>1</v>
      </c>
      <c r="D481" t="s">
        <v>60</v>
      </c>
      <c r="E481" t="s">
        <v>60</v>
      </c>
      <c r="F481" t="s">
        <v>1677</v>
      </c>
      <c r="G481" t="s">
        <v>1678</v>
      </c>
      <c r="H481">
        <v>2015</v>
      </c>
      <c r="I481" t="s">
        <v>1679</v>
      </c>
      <c r="J481" t="s">
        <v>64</v>
      </c>
      <c r="K481" t="s">
        <v>1680</v>
      </c>
      <c r="L481" t="s">
        <v>66</v>
      </c>
      <c r="M481" s="20"/>
      <c r="N481" s="33"/>
      <c r="O481" s="33"/>
    </row>
    <row r="482" spans="1:15" hidden="1" x14ac:dyDescent="0.3">
      <c r="A482" t="s">
        <v>11</v>
      </c>
      <c r="B482" t="s">
        <v>3896</v>
      </c>
      <c r="C482" t="b">
        <v>1</v>
      </c>
      <c r="D482" t="s">
        <v>60</v>
      </c>
      <c r="E482" t="s">
        <v>60</v>
      </c>
      <c r="F482" t="s">
        <v>1681</v>
      </c>
      <c r="G482" t="s">
        <v>1682</v>
      </c>
      <c r="H482">
        <v>2018</v>
      </c>
      <c r="I482" t="s">
        <v>1683</v>
      </c>
      <c r="J482" t="s">
        <v>64</v>
      </c>
      <c r="K482" t="s">
        <v>1335</v>
      </c>
      <c r="L482" t="s">
        <v>66</v>
      </c>
      <c r="M482" s="20"/>
      <c r="N482" s="33"/>
      <c r="O482" s="33"/>
    </row>
    <row r="483" spans="1:15" hidden="1" x14ac:dyDescent="0.3">
      <c r="A483" t="s">
        <v>11</v>
      </c>
      <c r="B483" t="s">
        <v>3896</v>
      </c>
      <c r="C483" t="b">
        <v>1</v>
      </c>
      <c r="D483" t="s">
        <v>60</v>
      </c>
      <c r="E483" t="s">
        <v>60</v>
      </c>
      <c r="F483" t="s">
        <v>1684</v>
      </c>
      <c r="G483" t="s">
        <v>1685</v>
      </c>
      <c r="H483">
        <v>2016</v>
      </c>
      <c r="I483" t="s">
        <v>1686</v>
      </c>
      <c r="J483" t="s">
        <v>64</v>
      </c>
      <c r="K483" t="s">
        <v>65</v>
      </c>
      <c r="L483" t="s">
        <v>66</v>
      </c>
      <c r="M483" s="20"/>
      <c r="N483" s="33"/>
      <c r="O483" s="33"/>
    </row>
    <row r="484" spans="1:15" hidden="1" x14ac:dyDescent="0.3">
      <c r="A484" t="s">
        <v>11</v>
      </c>
      <c r="B484" t="s">
        <v>3896</v>
      </c>
      <c r="C484" t="b">
        <v>1</v>
      </c>
      <c r="D484" t="s">
        <v>60</v>
      </c>
      <c r="E484" t="s">
        <v>60</v>
      </c>
      <c r="F484" t="s">
        <v>1687</v>
      </c>
      <c r="G484" t="s">
        <v>1688</v>
      </c>
      <c r="H484">
        <v>2020</v>
      </c>
      <c r="I484" t="s">
        <v>1689</v>
      </c>
      <c r="J484" t="s">
        <v>64</v>
      </c>
      <c r="K484" t="s">
        <v>1690</v>
      </c>
      <c r="L484" t="s">
        <v>71</v>
      </c>
      <c r="M484" s="20"/>
      <c r="N484" s="33"/>
      <c r="O484" s="33"/>
    </row>
    <row r="485" spans="1:15" hidden="1" x14ac:dyDescent="0.3">
      <c r="A485" t="s">
        <v>11</v>
      </c>
      <c r="B485" t="s">
        <v>3896</v>
      </c>
      <c r="C485" t="b">
        <v>1</v>
      </c>
      <c r="D485" t="s">
        <v>60</v>
      </c>
      <c r="E485" t="s">
        <v>60</v>
      </c>
      <c r="F485" t="s">
        <v>1691</v>
      </c>
      <c r="G485" t="s">
        <v>1692</v>
      </c>
      <c r="H485">
        <v>2019</v>
      </c>
      <c r="I485" t="s">
        <v>1693</v>
      </c>
      <c r="J485" t="s">
        <v>64</v>
      </c>
      <c r="K485" t="s">
        <v>839</v>
      </c>
      <c r="L485" t="s">
        <v>71</v>
      </c>
      <c r="M485" s="20"/>
      <c r="N485" s="33"/>
      <c r="O485" s="33"/>
    </row>
    <row r="486" spans="1:15" x14ac:dyDescent="0.3">
      <c r="A486" t="s">
        <v>11</v>
      </c>
      <c r="B486" t="s">
        <v>3897</v>
      </c>
      <c r="C486" t="b">
        <v>1</v>
      </c>
      <c r="D486" t="s">
        <v>60</v>
      </c>
      <c r="E486" t="s">
        <v>60</v>
      </c>
      <c r="F486" t="s">
        <v>1694</v>
      </c>
      <c r="G486" t="s">
        <v>1695</v>
      </c>
      <c r="H486">
        <v>2018</v>
      </c>
      <c r="I486" t="s">
        <v>1696</v>
      </c>
      <c r="J486" t="s">
        <v>64</v>
      </c>
      <c r="K486" t="s">
        <v>1425</v>
      </c>
      <c r="L486" t="s">
        <v>71</v>
      </c>
      <c r="M486" s="20"/>
      <c r="N486" s="33"/>
      <c r="O486" s="33"/>
    </row>
    <row r="487" spans="1:15" x14ac:dyDescent="0.3">
      <c r="A487" t="s">
        <v>11</v>
      </c>
      <c r="B487" t="s">
        <v>3897</v>
      </c>
      <c r="C487" t="b">
        <v>1</v>
      </c>
      <c r="D487" t="s">
        <v>60</v>
      </c>
      <c r="E487" t="s">
        <v>60</v>
      </c>
      <c r="F487" t="s">
        <v>1697</v>
      </c>
      <c r="G487" t="s">
        <v>1698</v>
      </c>
      <c r="H487">
        <v>2014</v>
      </c>
      <c r="I487" t="s">
        <v>1699</v>
      </c>
      <c r="J487" t="s">
        <v>64</v>
      </c>
      <c r="K487" t="s">
        <v>223</v>
      </c>
      <c r="L487" t="s">
        <v>66</v>
      </c>
      <c r="M487" s="20"/>
      <c r="N487" s="33"/>
      <c r="O487" s="33"/>
    </row>
    <row r="488" spans="1:15" hidden="1" x14ac:dyDescent="0.3">
      <c r="A488" t="s">
        <v>11</v>
      </c>
      <c r="B488" t="s">
        <v>3896</v>
      </c>
      <c r="C488" t="b">
        <v>1</v>
      </c>
      <c r="D488" t="s">
        <v>60</v>
      </c>
      <c r="E488" t="s">
        <v>60</v>
      </c>
      <c r="F488" t="s">
        <v>1700</v>
      </c>
      <c r="G488" t="s">
        <v>1701</v>
      </c>
      <c r="H488">
        <v>2019</v>
      </c>
      <c r="I488" t="s">
        <v>1702</v>
      </c>
      <c r="J488" t="s">
        <v>64</v>
      </c>
      <c r="K488" t="s">
        <v>1703</v>
      </c>
      <c r="L488" t="s">
        <v>66</v>
      </c>
      <c r="M488" s="20"/>
      <c r="N488" s="33"/>
      <c r="O488" s="33"/>
    </row>
    <row r="489" spans="1:15" hidden="1" x14ac:dyDescent="0.3">
      <c r="A489" t="s">
        <v>11</v>
      </c>
      <c r="B489" t="s">
        <v>3896</v>
      </c>
      <c r="C489" t="b">
        <v>1</v>
      </c>
      <c r="D489" t="s">
        <v>60</v>
      </c>
      <c r="E489" t="s">
        <v>60</v>
      </c>
      <c r="F489" t="s">
        <v>1704</v>
      </c>
      <c r="G489" t="s">
        <v>977</v>
      </c>
      <c r="H489">
        <v>2020</v>
      </c>
      <c r="I489" t="s">
        <v>1705</v>
      </c>
      <c r="J489" t="s">
        <v>64</v>
      </c>
      <c r="K489" t="s">
        <v>979</v>
      </c>
      <c r="L489" t="s">
        <v>71</v>
      </c>
      <c r="M489" s="20"/>
      <c r="N489" s="33"/>
      <c r="O489" s="33"/>
    </row>
    <row r="490" spans="1:15" hidden="1" x14ac:dyDescent="0.3">
      <c r="A490" t="s">
        <v>11</v>
      </c>
      <c r="B490" t="s">
        <v>3896</v>
      </c>
      <c r="C490" t="b">
        <v>1</v>
      </c>
      <c r="D490" t="s">
        <v>60</v>
      </c>
      <c r="E490" t="s">
        <v>60</v>
      </c>
      <c r="F490" t="s">
        <v>1706</v>
      </c>
      <c r="G490" t="s">
        <v>1707</v>
      </c>
      <c r="H490">
        <v>2017</v>
      </c>
      <c r="I490" t="s">
        <v>1708</v>
      </c>
      <c r="J490" t="s">
        <v>64</v>
      </c>
      <c r="K490" t="s">
        <v>1709</v>
      </c>
      <c r="L490" t="s">
        <v>71</v>
      </c>
      <c r="M490" s="20"/>
      <c r="N490" s="33"/>
      <c r="O490" s="33"/>
    </row>
    <row r="491" spans="1:15" x14ac:dyDescent="0.3">
      <c r="A491" t="s">
        <v>11</v>
      </c>
      <c r="B491" t="s">
        <v>3897</v>
      </c>
      <c r="C491" t="b">
        <v>1</v>
      </c>
      <c r="D491" t="s">
        <v>60</v>
      </c>
      <c r="E491" t="s">
        <v>60</v>
      </c>
      <c r="F491" t="s">
        <v>1710</v>
      </c>
      <c r="G491" t="s">
        <v>1711</v>
      </c>
      <c r="H491">
        <v>2019</v>
      </c>
      <c r="I491" t="s">
        <v>1712</v>
      </c>
      <c r="J491" t="s">
        <v>64</v>
      </c>
      <c r="K491" t="s">
        <v>65</v>
      </c>
      <c r="L491" t="s">
        <v>66</v>
      </c>
      <c r="M491" s="20"/>
      <c r="N491" s="33"/>
      <c r="O491" s="33"/>
    </row>
    <row r="492" spans="1:15" hidden="1" x14ac:dyDescent="0.3">
      <c r="A492" t="s">
        <v>11</v>
      </c>
      <c r="B492" t="s">
        <v>3896</v>
      </c>
      <c r="C492" t="b">
        <v>1</v>
      </c>
      <c r="D492" t="s">
        <v>60</v>
      </c>
      <c r="E492" t="s">
        <v>60</v>
      </c>
      <c r="F492" t="s">
        <v>1713</v>
      </c>
      <c r="G492" t="s">
        <v>1714</v>
      </c>
      <c r="H492">
        <v>2016</v>
      </c>
      <c r="I492" t="s">
        <v>1715</v>
      </c>
      <c r="J492" t="s">
        <v>64</v>
      </c>
      <c r="K492" t="s">
        <v>392</v>
      </c>
      <c r="L492" t="s">
        <v>71</v>
      </c>
      <c r="M492" s="20"/>
      <c r="N492" s="33"/>
      <c r="O492" s="33"/>
    </row>
    <row r="493" spans="1:15" hidden="1" x14ac:dyDescent="0.3">
      <c r="A493" t="s">
        <v>11</v>
      </c>
      <c r="B493" t="s">
        <v>3896</v>
      </c>
      <c r="C493" t="b">
        <v>1</v>
      </c>
      <c r="D493" t="s">
        <v>60</v>
      </c>
      <c r="E493" t="s">
        <v>60</v>
      </c>
      <c r="F493" t="s">
        <v>1716</v>
      </c>
      <c r="G493" t="s">
        <v>1717</v>
      </c>
      <c r="H493">
        <v>2015</v>
      </c>
      <c r="I493" t="s">
        <v>1718</v>
      </c>
      <c r="J493" t="s">
        <v>64</v>
      </c>
      <c r="K493" t="s">
        <v>1719</v>
      </c>
      <c r="L493" t="s">
        <v>66</v>
      </c>
      <c r="M493" s="20"/>
      <c r="N493" s="33"/>
      <c r="O493" s="33"/>
    </row>
    <row r="494" spans="1:15" hidden="1" x14ac:dyDescent="0.3">
      <c r="A494" t="s">
        <v>11</v>
      </c>
      <c r="B494" t="s">
        <v>3896</v>
      </c>
      <c r="C494" t="b">
        <v>1</v>
      </c>
      <c r="D494" t="s">
        <v>60</v>
      </c>
      <c r="E494" t="s">
        <v>60</v>
      </c>
      <c r="F494" t="s">
        <v>1720</v>
      </c>
      <c r="G494" t="s">
        <v>1051</v>
      </c>
      <c r="H494">
        <v>2015</v>
      </c>
      <c r="I494" t="s">
        <v>1721</v>
      </c>
      <c r="J494" t="s">
        <v>64</v>
      </c>
      <c r="K494" t="s">
        <v>1053</v>
      </c>
      <c r="L494" t="s">
        <v>71</v>
      </c>
      <c r="M494" s="20"/>
      <c r="N494" s="33"/>
      <c r="O494" s="33"/>
    </row>
    <row r="495" spans="1:15" hidden="1" x14ac:dyDescent="0.3">
      <c r="A495" t="s">
        <v>11</v>
      </c>
      <c r="B495" t="s">
        <v>3896</v>
      </c>
      <c r="C495" t="b">
        <v>1</v>
      </c>
      <c r="D495" t="s">
        <v>60</v>
      </c>
      <c r="E495" t="s">
        <v>60</v>
      </c>
      <c r="F495" t="s">
        <v>1722</v>
      </c>
      <c r="G495" t="s">
        <v>1723</v>
      </c>
      <c r="H495">
        <v>2016</v>
      </c>
      <c r="I495" t="s">
        <v>1724</v>
      </c>
      <c r="J495" t="s">
        <v>64</v>
      </c>
      <c r="K495" t="s">
        <v>223</v>
      </c>
      <c r="L495" t="s">
        <v>66</v>
      </c>
      <c r="M495" s="20"/>
      <c r="N495" s="33"/>
      <c r="O495" s="33"/>
    </row>
    <row r="496" spans="1:15" hidden="1" x14ac:dyDescent="0.3">
      <c r="A496" t="s">
        <v>11</v>
      </c>
      <c r="B496" t="s">
        <v>3896</v>
      </c>
      <c r="C496" t="b">
        <v>1</v>
      </c>
      <c r="D496" t="s">
        <v>60</v>
      </c>
      <c r="E496" t="s">
        <v>60</v>
      </c>
      <c r="F496" t="s">
        <v>1725</v>
      </c>
      <c r="G496" t="s">
        <v>1726</v>
      </c>
      <c r="H496">
        <v>2018</v>
      </c>
      <c r="I496" t="s">
        <v>1727</v>
      </c>
      <c r="J496" t="s">
        <v>64</v>
      </c>
      <c r="K496" t="s">
        <v>1728</v>
      </c>
      <c r="L496" t="s">
        <v>71</v>
      </c>
      <c r="M496" s="20"/>
      <c r="N496" s="33"/>
      <c r="O496" s="33"/>
    </row>
    <row r="497" spans="1:15" hidden="1" x14ac:dyDescent="0.3">
      <c r="A497" t="s">
        <v>11</v>
      </c>
      <c r="B497" t="s">
        <v>3896</v>
      </c>
      <c r="C497" t="b">
        <v>1</v>
      </c>
      <c r="D497" t="s">
        <v>60</v>
      </c>
      <c r="E497" t="s">
        <v>60</v>
      </c>
      <c r="F497" t="s">
        <v>1729</v>
      </c>
      <c r="G497" t="s">
        <v>1730</v>
      </c>
      <c r="H497">
        <v>2016</v>
      </c>
      <c r="I497" t="s">
        <v>1731</v>
      </c>
      <c r="J497" t="s">
        <v>64</v>
      </c>
      <c r="K497" t="s">
        <v>358</v>
      </c>
      <c r="L497" t="s">
        <v>66</v>
      </c>
      <c r="M497" s="20"/>
      <c r="N497" s="33"/>
      <c r="O497" s="33"/>
    </row>
    <row r="498" spans="1:15" hidden="1" x14ac:dyDescent="0.3">
      <c r="A498" t="s">
        <v>11</v>
      </c>
      <c r="B498" t="s">
        <v>3896</v>
      </c>
      <c r="C498" t="b">
        <v>1</v>
      </c>
      <c r="D498" t="s">
        <v>60</v>
      </c>
      <c r="E498" t="s">
        <v>60</v>
      </c>
      <c r="F498" t="s">
        <v>1732</v>
      </c>
      <c r="G498" t="s">
        <v>1733</v>
      </c>
      <c r="H498">
        <v>2015</v>
      </c>
      <c r="I498" t="s">
        <v>1734</v>
      </c>
      <c r="J498" t="s">
        <v>64</v>
      </c>
      <c r="K498" t="s">
        <v>1735</v>
      </c>
      <c r="L498" t="s">
        <v>66</v>
      </c>
      <c r="M498" s="20"/>
      <c r="N498" s="33"/>
      <c r="O498" s="33"/>
    </row>
    <row r="499" spans="1:15" hidden="1" x14ac:dyDescent="0.3">
      <c r="A499" t="s">
        <v>11</v>
      </c>
      <c r="B499" t="s">
        <v>3896</v>
      </c>
      <c r="C499" t="b">
        <v>1</v>
      </c>
      <c r="D499" t="s">
        <v>60</v>
      </c>
      <c r="E499" t="s">
        <v>60</v>
      </c>
      <c r="F499" t="s">
        <v>1736</v>
      </c>
      <c r="G499" t="s">
        <v>1737</v>
      </c>
      <c r="H499">
        <v>2015</v>
      </c>
      <c r="I499" t="s">
        <v>1738</v>
      </c>
      <c r="J499" t="s">
        <v>64</v>
      </c>
      <c r="K499" t="s">
        <v>1739</v>
      </c>
      <c r="L499" t="s">
        <v>71</v>
      </c>
      <c r="M499" s="20"/>
      <c r="N499" s="33"/>
      <c r="O499" s="33"/>
    </row>
    <row r="500" spans="1:15" hidden="1" x14ac:dyDescent="0.3">
      <c r="A500" t="s">
        <v>11</v>
      </c>
      <c r="B500" t="s">
        <v>3897</v>
      </c>
      <c r="C500" t="b">
        <v>0</v>
      </c>
      <c r="D500" t="s">
        <v>60</v>
      </c>
      <c r="E500" t="s">
        <v>60</v>
      </c>
      <c r="F500" t="s">
        <v>1740</v>
      </c>
      <c r="G500" t="s">
        <v>1741</v>
      </c>
      <c r="H500">
        <v>2019</v>
      </c>
      <c r="I500" t="s">
        <v>1742</v>
      </c>
      <c r="J500" t="s">
        <v>64</v>
      </c>
      <c r="K500" t="s">
        <v>1743</v>
      </c>
      <c r="L500" t="s">
        <v>71</v>
      </c>
      <c r="M500" s="20"/>
      <c r="N500" s="33"/>
      <c r="O500" s="33"/>
    </row>
    <row r="501" spans="1:15" hidden="1" x14ac:dyDescent="0.3">
      <c r="A501" t="s">
        <v>11</v>
      </c>
      <c r="B501" t="s">
        <v>3896</v>
      </c>
      <c r="C501" t="b">
        <v>1</v>
      </c>
      <c r="D501" t="s">
        <v>60</v>
      </c>
      <c r="E501" t="s">
        <v>60</v>
      </c>
      <c r="F501" t="s">
        <v>1744</v>
      </c>
      <c r="G501" t="s">
        <v>1745</v>
      </c>
      <c r="H501">
        <v>2014</v>
      </c>
      <c r="I501" t="s">
        <v>1746</v>
      </c>
      <c r="J501" t="s">
        <v>64</v>
      </c>
      <c r="K501" t="s">
        <v>1747</v>
      </c>
      <c r="L501" t="s">
        <v>71</v>
      </c>
      <c r="M501" s="20"/>
      <c r="N501" s="33"/>
      <c r="O501" s="33"/>
    </row>
    <row r="502" spans="1:15" hidden="1" x14ac:dyDescent="0.3">
      <c r="A502" t="s">
        <v>11</v>
      </c>
      <c r="B502" t="s">
        <v>3896</v>
      </c>
      <c r="C502" t="b">
        <v>1</v>
      </c>
      <c r="D502" t="s">
        <v>60</v>
      </c>
      <c r="E502" t="s">
        <v>60</v>
      </c>
      <c r="F502" t="s">
        <v>1751</v>
      </c>
      <c r="G502" t="s">
        <v>1752</v>
      </c>
      <c r="H502">
        <v>2014</v>
      </c>
      <c r="I502" t="s">
        <v>1753</v>
      </c>
      <c r="J502" t="s">
        <v>64</v>
      </c>
      <c r="K502" t="s">
        <v>1191</v>
      </c>
      <c r="L502" t="s">
        <v>66</v>
      </c>
      <c r="M502" s="20"/>
      <c r="N502" s="33"/>
      <c r="O502" s="33"/>
    </row>
    <row r="503" spans="1:15" hidden="1" x14ac:dyDescent="0.3">
      <c r="A503" t="s">
        <v>11</v>
      </c>
      <c r="B503" t="s">
        <v>3896</v>
      </c>
      <c r="C503" t="b">
        <v>1</v>
      </c>
      <c r="D503" t="s">
        <v>60</v>
      </c>
      <c r="E503" t="s">
        <v>60</v>
      </c>
      <c r="F503" t="s">
        <v>1754</v>
      </c>
      <c r="G503" t="s">
        <v>1755</v>
      </c>
      <c r="H503">
        <v>2014</v>
      </c>
      <c r="I503" t="s">
        <v>1756</v>
      </c>
      <c r="J503" t="s">
        <v>64</v>
      </c>
      <c r="K503" t="s">
        <v>659</v>
      </c>
      <c r="L503" t="s">
        <v>66</v>
      </c>
      <c r="M503" s="20"/>
      <c r="N503" s="33"/>
      <c r="O503" s="33"/>
    </row>
    <row r="504" spans="1:15" hidden="1" x14ac:dyDescent="0.3">
      <c r="A504" t="s">
        <v>11</v>
      </c>
      <c r="B504" t="s">
        <v>3896</v>
      </c>
      <c r="C504" t="b">
        <v>1</v>
      </c>
      <c r="D504" t="s">
        <v>60</v>
      </c>
      <c r="E504" t="s">
        <v>60</v>
      </c>
      <c r="F504" t="s">
        <v>1757</v>
      </c>
      <c r="G504" t="s">
        <v>1758</v>
      </c>
      <c r="H504">
        <v>2019</v>
      </c>
      <c r="I504" t="s">
        <v>1759</v>
      </c>
      <c r="J504" t="s">
        <v>64</v>
      </c>
      <c r="K504" t="s">
        <v>1760</v>
      </c>
      <c r="L504" t="s">
        <v>71</v>
      </c>
      <c r="M504" s="20"/>
      <c r="N504" s="33"/>
      <c r="O504" s="33"/>
    </row>
    <row r="505" spans="1:15" hidden="1" x14ac:dyDescent="0.3">
      <c r="A505" t="s">
        <v>11</v>
      </c>
      <c r="B505" t="s">
        <v>3896</v>
      </c>
      <c r="C505" t="b">
        <v>1</v>
      </c>
      <c r="D505" t="s">
        <v>60</v>
      </c>
      <c r="E505" t="s">
        <v>60</v>
      </c>
      <c r="F505" t="s">
        <v>1761</v>
      </c>
      <c r="G505" t="s">
        <v>313</v>
      </c>
      <c r="H505">
        <v>2016</v>
      </c>
      <c r="I505" t="s">
        <v>1762</v>
      </c>
      <c r="J505" t="s">
        <v>64</v>
      </c>
      <c r="K505" t="s">
        <v>315</v>
      </c>
      <c r="L505" t="s">
        <v>71</v>
      </c>
      <c r="M505" s="20"/>
      <c r="N505" s="33"/>
      <c r="O505" s="33"/>
    </row>
    <row r="506" spans="1:15" hidden="1" x14ac:dyDescent="0.3">
      <c r="A506" t="s">
        <v>11</v>
      </c>
      <c r="B506" t="s">
        <v>3896</v>
      </c>
      <c r="C506" t="b">
        <v>1</v>
      </c>
      <c r="D506" t="s">
        <v>60</v>
      </c>
      <c r="E506" t="s">
        <v>60</v>
      </c>
      <c r="F506" t="s">
        <v>1763</v>
      </c>
      <c r="G506" t="s">
        <v>1764</v>
      </c>
      <c r="H506">
        <v>2019</v>
      </c>
      <c r="I506" t="s">
        <v>1765</v>
      </c>
      <c r="J506" t="s">
        <v>64</v>
      </c>
      <c r="K506" t="s">
        <v>1766</v>
      </c>
      <c r="L506" t="s">
        <v>71</v>
      </c>
      <c r="M506" s="20"/>
      <c r="N506" s="33"/>
      <c r="O506" s="33"/>
    </row>
    <row r="507" spans="1:15" hidden="1" x14ac:dyDescent="0.3">
      <c r="A507" t="s">
        <v>11</v>
      </c>
      <c r="B507" t="s">
        <v>3896</v>
      </c>
      <c r="C507" t="b">
        <v>1</v>
      </c>
      <c r="D507" t="s">
        <v>60</v>
      </c>
      <c r="E507" t="s">
        <v>60</v>
      </c>
      <c r="F507" t="s">
        <v>1767</v>
      </c>
      <c r="G507" t="s">
        <v>1768</v>
      </c>
      <c r="H507">
        <v>2014</v>
      </c>
      <c r="I507" t="s">
        <v>1769</v>
      </c>
      <c r="J507" t="s">
        <v>64</v>
      </c>
      <c r="K507" t="s">
        <v>358</v>
      </c>
      <c r="L507" t="s">
        <v>66</v>
      </c>
      <c r="M507" s="20"/>
      <c r="N507" s="33"/>
      <c r="O507" s="33"/>
    </row>
    <row r="508" spans="1:15" hidden="1" x14ac:dyDescent="0.3">
      <c r="A508" t="s">
        <v>11</v>
      </c>
      <c r="B508" t="s">
        <v>3896</v>
      </c>
      <c r="C508" t="b">
        <v>1</v>
      </c>
      <c r="D508" t="s">
        <v>60</v>
      </c>
      <c r="E508" t="s">
        <v>60</v>
      </c>
      <c r="F508" t="s">
        <v>1770</v>
      </c>
      <c r="G508" t="s">
        <v>1771</v>
      </c>
      <c r="H508">
        <v>2020</v>
      </c>
      <c r="I508" t="s">
        <v>1772</v>
      </c>
      <c r="J508" t="s">
        <v>64</v>
      </c>
      <c r="K508" t="s">
        <v>1773</v>
      </c>
      <c r="L508" t="s">
        <v>71</v>
      </c>
      <c r="M508" s="20"/>
      <c r="N508" s="33"/>
      <c r="O508" s="33"/>
    </row>
    <row r="509" spans="1:15" hidden="1" x14ac:dyDescent="0.3">
      <c r="A509" t="s">
        <v>11</v>
      </c>
      <c r="B509" t="s">
        <v>3896</v>
      </c>
      <c r="C509" t="b">
        <v>1</v>
      </c>
      <c r="D509" t="s">
        <v>60</v>
      </c>
      <c r="E509" t="s">
        <v>60</v>
      </c>
      <c r="F509" t="s">
        <v>1774</v>
      </c>
      <c r="G509" t="s">
        <v>1775</v>
      </c>
      <c r="H509">
        <v>2014</v>
      </c>
      <c r="I509" t="s">
        <v>1776</v>
      </c>
      <c r="J509" t="s">
        <v>64</v>
      </c>
      <c r="K509" t="s">
        <v>1182</v>
      </c>
      <c r="L509" t="s">
        <v>71</v>
      </c>
      <c r="M509" s="20"/>
      <c r="N509" s="33"/>
      <c r="O509" s="33"/>
    </row>
    <row r="510" spans="1:15" hidden="1" x14ac:dyDescent="0.3">
      <c r="A510" t="s">
        <v>11</v>
      </c>
      <c r="B510" t="s">
        <v>3896</v>
      </c>
      <c r="C510" t="b">
        <v>1</v>
      </c>
      <c r="D510" t="s">
        <v>60</v>
      </c>
      <c r="E510" t="s">
        <v>60</v>
      </c>
      <c r="F510" t="s">
        <v>1777</v>
      </c>
      <c r="G510" t="s">
        <v>1778</v>
      </c>
      <c r="H510">
        <v>2014</v>
      </c>
      <c r="I510" t="s">
        <v>1779</v>
      </c>
      <c r="J510" t="s">
        <v>64</v>
      </c>
      <c r="K510" t="s">
        <v>1680</v>
      </c>
      <c r="L510" t="s">
        <v>66</v>
      </c>
      <c r="M510" s="20"/>
      <c r="N510" s="33"/>
      <c r="O510" s="33"/>
    </row>
    <row r="511" spans="1:15" hidden="1" x14ac:dyDescent="0.3">
      <c r="A511" t="s">
        <v>11</v>
      </c>
      <c r="B511" t="s">
        <v>3896</v>
      </c>
      <c r="C511" t="b">
        <v>1</v>
      </c>
      <c r="D511" t="s">
        <v>60</v>
      </c>
      <c r="E511" t="s">
        <v>60</v>
      </c>
      <c r="F511" t="s">
        <v>1780</v>
      </c>
      <c r="G511" t="s">
        <v>1781</v>
      </c>
      <c r="H511">
        <v>2014</v>
      </c>
      <c r="I511" t="s">
        <v>1782</v>
      </c>
      <c r="J511" t="s">
        <v>64</v>
      </c>
      <c r="K511" t="s">
        <v>1783</v>
      </c>
      <c r="L511" t="s">
        <v>71</v>
      </c>
      <c r="M511" s="20"/>
      <c r="N511" s="33"/>
      <c r="O511" s="33"/>
    </row>
    <row r="512" spans="1:15" hidden="1" x14ac:dyDescent="0.3">
      <c r="A512" t="s">
        <v>11</v>
      </c>
      <c r="B512" t="s">
        <v>3896</v>
      </c>
      <c r="C512" t="b">
        <v>1</v>
      </c>
      <c r="D512" t="s">
        <v>60</v>
      </c>
      <c r="E512" t="s">
        <v>60</v>
      </c>
      <c r="F512" t="s">
        <v>1784</v>
      </c>
      <c r="G512" t="s">
        <v>1785</v>
      </c>
      <c r="H512">
        <v>2016</v>
      </c>
      <c r="I512" t="s">
        <v>1786</v>
      </c>
      <c r="J512" t="s">
        <v>64</v>
      </c>
      <c r="K512" t="s">
        <v>747</v>
      </c>
      <c r="L512" t="s">
        <v>71</v>
      </c>
      <c r="M512" s="20"/>
      <c r="N512" s="33"/>
      <c r="O512" s="33"/>
    </row>
    <row r="513" spans="1:15" hidden="1" x14ac:dyDescent="0.3">
      <c r="A513" t="s">
        <v>11</v>
      </c>
      <c r="B513" t="s">
        <v>3896</v>
      </c>
      <c r="C513" t="b">
        <v>1</v>
      </c>
      <c r="D513" t="s">
        <v>60</v>
      </c>
      <c r="E513" t="s">
        <v>60</v>
      </c>
      <c r="F513" t="s">
        <v>1787</v>
      </c>
      <c r="G513" t="s">
        <v>1788</v>
      </c>
      <c r="H513">
        <v>2019</v>
      </c>
      <c r="I513" t="s">
        <v>1789</v>
      </c>
      <c r="J513" t="s">
        <v>64</v>
      </c>
      <c r="K513" t="s">
        <v>1790</v>
      </c>
      <c r="L513" t="s">
        <v>66</v>
      </c>
      <c r="M513" s="20"/>
      <c r="N513" s="33"/>
      <c r="O513" s="33"/>
    </row>
    <row r="514" spans="1:15" hidden="1" x14ac:dyDescent="0.3">
      <c r="A514" t="s">
        <v>11</v>
      </c>
      <c r="B514" t="s">
        <v>3896</v>
      </c>
      <c r="C514" t="b">
        <v>1</v>
      </c>
      <c r="D514" t="s">
        <v>60</v>
      </c>
      <c r="E514" t="s">
        <v>60</v>
      </c>
      <c r="F514" t="s">
        <v>1791</v>
      </c>
      <c r="G514" t="s">
        <v>1792</v>
      </c>
      <c r="H514">
        <v>2019</v>
      </c>
      <c r="I514" t="s">
        <v>1793</v>
      </c>
      <c r="J514" t="s">
        <v>64</v>
      </c>
      <c r="K514" t="s">
        <v>1794</v>
      </c>
      <c r="L514" t="s">
        <v>388</v>
      </c>
      <c r="M514" s="20"/>
      <c r="N514" s="33"/>
      <c r="O514" s="33"/>
    </row>
    <row r="515" spans="1:15" hidden="1" x14ac:dyDescent="0.3">
      <c r="A515" t="s">
        <v>11</v>
      </c>
      <c r="B515" t="s">
        <v>3896</v>
      </c>
      <c r="C515" t="b">
        <v>1</v>
      </c>
      <c r="D515" t="s">
        <v>60</v>
      </c>
      <c r="E515" t="s">
        <v>60</v>
      </c>
      <c r="F515" t="s">
        <v>1796</v>
      </c>
      <c r="G515" t="s">
        <v>1797</v>
      </c>
      <c r="H515">
        <v>2018</v>
      </c>
      <c r="I515" t="s">
        <v>1798</v>
      </c>
      <c r="J515" t="s">
        <v>64</v>
      </c>
      <c r="K515" t="s">
        <v>1799</v>
      </c>
      <c r="L515" t="s">
        <v>71</v>
      </c>
      <c r="M515" s="20"/>
      <c r="N515" s="33"/>
      <c r="O515" s="33"/>
    </row>
    <row r="516" spans="1:15" hidden="1" x14ac:dyDescent="0.3">
      <c r="A516" t="s">
        <v>11</v>
      </c>
      <c r="B516" t="s">
        <v>3896</v>
      </c>
      <c r="C516" t="b">
        <v>1</v>
      </c>
      <c r="D516" t="s">
        <v>60</v>
      </c>
      <c r="E516" t="s">
        <v>60</v>
      </c>
      <c r="F516" t="s">
        <v>1800</v>
      </c>
      <c r="G516" t="s">
        <v>1801</v>
      </c>
      <c r="H516">
        <v>2017</v>
      </c>
      <c r="I516" t="s">
        <v>1802</v>
      </c>
      <c r="J516" t="s">
        <v>64</v>
      </c>
      <c r="K516" t="s">
        <v>426</v>
      </c>
      <c r="L516" t="s">
        <v>71</v>
      </c>
      <c r="M516" s="20"/>
      <c r="N516" s="33"/>
      <c r="O516" s="33"/>
    </row>
    <row r="517" spans="1:15" hidden="1" x14ac:dyDescent="0.3">
      <c r="A517" t="s">
        <v>11</v>
      </c>
      <c r="B517" t="s">
        <v>3896</v>
      </c>
      <c r="C517" t="b">
        <v>1</v>
      </c>
      <c r="D517" t="s">
        <v>60</v>
      </c>
      <c r="E517" t="s">
        <v>60</v>
      </c>
      <c r="F517" t="s">
        <v>1806</v>
      </c>
      <c r="G517" t="s">
        <v>1807</v>
      </c>
      <c r="H517">
        <v>2019</v>
      </c>
      <c r="I517" t="s">
        <v>1808</v>
      </c>
      <c r="J517" t="s">
        <v>64</v>
      </c>
      <c r="K517" t="s">
        <v>1809</v>
      </c>
      <c r="L517" t="s">
        <v>66</v>
      </c>
      <c r="M517" s="20"/>
      <c r="N517" s="33"/>
      <c r="O517" s="33"/>
    </row>
    <row r="518" spans="1:15" hidden="1" x14ac:dyDescent="0.3">
      <c r="A518" t="s">
        <v>11</v>
      </c>
      <c r="B518" t="s">
        <v>3896</v>
      </c>
      <c r="C518" t="b">
        <v>1</v>
      </c>
      <c r="D518" t="s">
        <v>60</v>
      </c>
      <c r="E518" t="s">
        <v>60</v>
      </c>
      <c r="F518" t="s">
        <v>1810</v>
      </c>
      <c r="G518" t="s">
        <v>1811</v>
      </c>
      <c r="H518">
        <v>2018</v>
      </c>
      <c r="I518" t="s">
        <v>1812</v>
      </c>
      <c r="J518" t="s">
        <v>64</v>
      </c>
      <c r="K518" t="s">
        <v>1813</v>
      </c>
      <c r="L518" t="s">
        <v>71</v>
      </c>
      <c r="M518" s="20"/>
      <c r="N518" s="33"/>
      <c r="O518" s="33"/>
    </row>
    <row r="519" spans="1:15" hidden="1" x14ac:dyDescent="0.3">
      <c r="A519" t="s">
        <v>11</v>
      </c>
      <c r="B519" t="s">
        <v>3896</v>
      </c>
      <c r="C519" t="b">
        <v>1</v>
      </c>
      <c r="D519" t="s">
        <v>60</v>
      </c>
      <c r="E519" t="s">
        <v>60</v>
      </c>
      <c r="F519" t="s">
        <v>1814</v>
      </c>
      <c r="G519" t="s">
        <v>1815</v>
      </c>
      <c r="H519">
        <v>2017</v>
      </c>
      <c r="I519" t="s">
        <v>1816</v>
      </c>
      <c r="J519" t="s">
        <v>64</v>
      </c>
      <c r="K519" t="s">
        <v>936</v>
      </c>
      <c r="L519" t="s">
        <v>71</v>
      </c>
      <c r="M519" s="20"/>
      <c r="N519" s="33"/>
      <c r="O519" s="33"/>
    </row>
    <row r="520" spans="1:15" hidden="1" x14ac:dyDescent="0.3">
      <c r="A520" t="s">
        <v>11</v>
      </c>
      <c r="B520" t="s">
        <v>3896</v>
      </c>
      <c r="C520" t="b">
        <v>1</v>
      </c>
      <c r="D520" t="s">
        <v>60</v>
      </c>
      <c r="E520" t="s">
        <v>60</v>
      </c>
      <c r="F520" t="s">
        <v>1817</v>
      </c>
      <c r="G520" t="s">
        <v>1051</v>
      </c>
      <c r="H520">
        <v>2015</v>
      </c>
      <c r="I520" t="s">
        <v>1818</v>
      </c>
      <c r="J520" t="s">
        <v>64</v>
      </c>
      <c r="K520" t="s">
        <v>1053</v>
      </c>
      <c r="L520" t="s">
        <v>71</v>
      </c>
      <c r="M520" s="20"/>
      <c r="N520" s="33"/>
      <c r="O520" s="33"/>
    </row>
    <row r="521" spans="1:15" hidden="1" x14ac:dyDescent="0.3">
      <c r="A521" t="s">
        <v>11</v>
      </c>
      <c r="B521" t="s">
        <v>3896</v>
      </c>
      <c r="C521" t="b">
        <v>1</v>
      </c>
      <c r="D521" t="s">
        <v>60</v>
      </c>
      <c r="E521" t="s">
        <v>60</v>
      </c>
      <c r="F521" t="s">
        <v>1819</v>
      </c>
      <c r="G521" t="s">
        <v>1820</v>
      </c>
      <c r="H521">
        <v>2017</v>
      </c>
      <c r="I521" t="s">
        <v>1821</v>
      </c>
      <c r="J521" t="s">
        <v>64</v>
      </c>
      <c r="K521" t="s">
        <v>1822</v>
      </c>
      <c r="L521" t="s">
        <v>71</v>
      </c>
      <c r="M521" s="20"/>
      <c r="N521" s="33"/>
      <c r="O521" s="33"/>
    </row>
    <row r="522" spans="1:15" hidden="1" x14ac:dyDescent="0.3">
      <c r="A522" t="s">
        <v>11</v>
      </c>
      <c r="B522" t="s">
        <v>3896</v>
      </c>
      <c r="C522" t="b">
        <v>1</v>
      </c>
      <c r="D522" t="s">
        <v>60</v>
      </c>
      <c r="E522" t="s">
        <v>60</v>
      </c>
      <c r="F522" t="s">
        <v>1823</v>
      </c>
      <c r="G522" t="s">
        <v>1824</v>
      </c>
      <c r="H522">
        <v>2017</v>
      </c>
      <c r="I522" t="s">
        <v>1825</v>
      </c>
      <c r="J522" t="s">
        <v>64</v>
      </c>
      <c r="K522" t="s">
        <v>383</v>
      </c>
      <c r="L522" t="s">
        <v>66</v>
      </c>
      <c r="M522" s="20"/>
      <c r="N522" s="33"/>
      <c r="O522" s="33"/>
    </row>
    <row r="523" spans="1:15" hidden="1" x14ac:dyDescent="0.3">
      <c r="A523" t="s">
        <v>11</v>
      </c>
      <c r="B523" t="s">
        <v>3896</v>
      </c>
      <c r="C523" t="b">
        <v>1</v>
      </c>
      <c r="D523" t="s">
        <v>60</v>
      </c>
      <c r="E523" t="s">
        <v>60</v>
      </c>
      <c r="F523" t="s">
        <v>1826</v>
      </c>
      <c r="G523" t="s">
        <v>370</v>
      </c>
      <c r="H523">
        <v>2019</v>
      </c>
      <c r="I523" t="s">
        <v>1827</v>
      </c>
      <c r="J523" t="s">
        <v>64</v>
      </c>
      <c r="K523" t="s">
        <v>372</v>
      </c>
      <c r="L523" t="s">
        <v>71</v>
      </c>
      <c r="M523" s="20"/>
      <c r="N523" s="33"/>
      <c r="O523" s="33"/>
    </row>
    <row r="524" spans="1:15" hidden="1" x14ac:dyDescent="0.3">
      <c r="A524" t="s">
        <v>11</v>
      </c>
      <c r="B524" t="s">
        <v>3896</v>
      </c>
      <c r="C524" t="b">
        <v>1</v>
      </c>
      <c r="D524" t="s">
        <v>60</v>
      </c>
      <c r="E524" t="s">
        <v>60</v>
      </c>
      <c r="F524" t="s">
        <v>1828</v>
      </c>
      <c r="G524" t="s">
        <v>806</v>
      </c>
      <c r="H524">
        <v>2020</v>
      </c>
      <c r="I524" t="s">
        <v>1829</v>
      </c>
      <c r="J524" t="s">
        <v>64</v>
      </c>
      <c r="K524" t="s">
        <v>808</v>
      </c>
      <c r="L524" t="s">
        <v>71</v>
      </c>
      <c r="M524" s="20"/>
      <c r="N524" s="33"/>
      <c r="O524" s="33"/>
    </row>
    <row r="525" spans="1:15" hidden="1" x14ac:dyDescent="0.3">
      <c r="A525" t="s">
        <v>11</v>
      </c>
      <c r="B525" t="s">
        <v>3896</v>
      </c>
      <c r="C525" t="b">
        <v>1</v>
      </c>
      <c r="D525" t="s">
        <v>60</v>
      </c>
      <c r="E525" t="s">
        <v>60</v>
      </c>
      <c r="F525" t="s">
        <v>1830</v>
      </c>
      <c r="G525" t="s">
        <v>1831</v>
      </c>
      <c r="H525">
        <v>2016</v>
      </c>
      <c r="I525" t="s">
        <v>1832</v>
      </c>
      <c r="J525" t="s">
        <v>64</v>
      </c>
      <c r="K525" t="s">
        <v>358</v>
      </c>
      <c r="L525" t="s">
        <v>66</v>
      </c>
      <c r="M525" s="20"/>
      <c r="N525" s="33"/>
      <c r="O525" s="33"/>
    </row>
    <row r="526" spans="1:15" hidden="1" x14ac:dyDescent="0.3">
      <c r="A526" t="s">
        <v>11</v>
      </c>
      <c r="B526" t="s">
        <v>3896</v>
      </c>
      <c r="C526" t="b">
        <v>1</v>
      </c>
      <c r="D526" t="s">
        <v>60</v>
      </c>
      <c r="E526" t="s">
        <v>60</v>
      </c>
      <c r="F526" t="s">
        <v>1833</v>
      </c>
      <c r="G526" t="s">
        <v>1834</v>
      </c>
      <c r="H526">
        <v>2019</v>
      </c>
      <c r="I526" t="s">
        <v>1835</v>
      </c>
      <c r="J526" t="s">
        <v>64</v>
      </c>
      <c r="K526" t="s">
        <v>1836</v>
      </c>
      <c r="L526" t="s">
        <v>71</v>
      </c>
      <c r="M526" s="20"/>
      <c r="N526" s="33"/>
      <c r="O526" s="33"/>
    </row>
    <row r="527" spans="1:15" hidden="1" x14ac:dyDescent="0.3">
      <c r="A527" t="s">
        <v>11</v>
      </c>
      <c r="B527" t="s">
        <v>3896</v>
      </c>
      <c r="C527" t="b">
        <v>1</v>
      </c>
      <c r="D527" t="s">
        <v>60</v>
      </c>
      <c r="E527" t="s">
        <v>60</v>
      </c>
      <c r="F527" t="s">
        <v>1838</v>
      </c>
      <c r="G527" t="s">
        <v>1839</v>
      </c>
      <c r="H527">
        <v>2017</v>
      </c>
      <c r="I527" t="s">
        <v>1840</v>
      </c>
      <c r="J527" t="s">
        <v>64</v>
      </c>
      <c r="K527" t="s">
        <v>763</v>
      </c>
      <c r="L527" t="s">
        <v>66</v>
      </c>
      <c r="M527" s="20"/>
      <c r="N527" s="33"/>
      <c r="O527" s="33"/>
    </row>
    <row r="528" spans="1:15" hidden="1" x14ac:dyDescent="0.3">
      <c r="A528" t="s">
        <v>11</v>
      </c>
      <c r="B528" t="s">
        <v>3896</v>
      </c>
      <c r="C528" t="b">
        <v>1</v>
      </c>
      <c r="D528" t="s">
        <v>60</v>
      </c>
      <c r="E528" t="s">
        <v>60</v>
      </c>
      <c r="F528" t="s">
        <v>1841</v>
      </c>
      <c r="G528" t="s">
        <v>1842</v>
      </c>
      <c r="H528">
        <v>2018</v>
      </c>
      <c r="I528" t="s">
        <v>1843</v>
      </c>
      <c r="J528" t="s">
        <v>64</v>
      </c>
      <c r="K528" t="s">
        <v>939</v>
      </c>
      <c r="L528" t="s">
        <v>71</v>
      </c>
      <c r="M528" s="20"/>
      <c r="N528" s="33"/>
      <c r="O528" s="33"/>
    </row>
    <row r="529" spans="1:15" hidden="1" x14ac:dyDescent="0.3">
      <c r="A529" t="s">
        <v>11</v>
      </c>
      <c r="B529" t="s">
        <v>3896</v>
      </c>
      <c r="C529" t="b">
        <v>1</v>
      </c>
      <c r="D529" t="s">
        <v>60</v>
      </c>
      <c r="E529" t="s">
        <v>60</v>
      </c>
      <c r="F529" t="s">
        <v>1844</v>
      </c>
      <c r="G529" t="s">
        <v>1845</v>
      </c>
      <c r="H529">
        <v>2019</v>
      </c>
      <c r="I529" t="s">
        <v>1846</v>
      </c>
      <c r="J529" t="s">
        <v>64</v>
      </c>
      <c r="K529" t="s">
        <v>632</v>
      </c>
      <c r="L529" t="s">
        <v>71</v>
      </c>
      <c r="M529" s="20"/>
      <c r="N529" s="33"/>
      <c r="O529" s="33"/>
    </row>
    <row r="530" spans="1:15" hidden="1" x14ac:dyDescent="0.3">
      <c r="A530" t="s">
        <v>11</v>
      </c>
      <c r="B530" t="s">
        <v>3896</v>
      </c>
      <c r="C530" t="b">
        <v>1</v>
      </c>
      <c r="D530" t="s">
        <v>60</v>
      </c>
      <c r="E530" t="s">
        <v>60</v>
      </c>
      <c r="F530" t="s">
        <v>1847</v>
      </c>
      <c r="G530" t="s">
        <v>1848</v>
      </c>
      <c r="H530">
        <v>2018</v>
      </c>
      <c r="I530" t="s">
        <v>1849</v>
      </c>
      <c r="J530" t="s">
        <v>64</v>
      </c>
      <c r="K530" t="s">
        <v>1850</v>
      </c>
      <c r="L530" t="s">
        <v>71</v>
      </c>
      <c r="M530" s="20"/>
      <c r="N530" s="33"/>
      <c r="O530" s="33"/>
    </row>
    <row r="531" spans="1:15" hidden="1" x14ac:dyDescent="0.3">
      <c r="A531" t="s">
        <v>11</v>
      </c>
      <c r="B531" t="s">
        <v>3896</v>
      </c>
      <c r="C531" t="b">
        <v>1</v>
      </c>
      <c r="D531" t="s">
        <v>60</v>
      </c>
      <c r="E531" t="s">
        <v>60</v>
      </c>
      <c r="F531" t="s">
        <v>1851</v>
      </c>
      <c r="G531" t="s">
        <v>1019</v>
      </c>
      <c r="H531">
        <v>2016</v>
      </c>
      <c r="I531" t="s">
        <v>1852</v>
      </c>
      <c r="J531" t="s">
        <v>64</v>
      </c>
      <c r="K531" t="s">
        <v>70</v>
      </c>
      <c r="L531" t="s">
        <v>71</v>
      </c>
      <c r="M531" s="20"/>
      <c r="N531" s="33"/>
      <c r="O531" s="33"/>
    </row>
    <row r="532" spans="1:15" hidden="1" x14ac:dyDescent="0.3">
      <c r="A532" t="s">
        <v>11</v>
      </c>
      <c r="B532" t="s">
        <v>3896</v>
      </c>
      <c r="C532" t="b">
        <v>1</v>
      </c>
      <c r="D532" t="s">
        <v>60</v>
      </c>
      <c r="E532" t="s">
        <v>60</v>
      </c>
      <c r="F532" t="s">
        <v>1853</v>
      </c>
      <c r="G532" t="s">
        <v>1854</v>
      </c>
      <c r="H532">
        <v>2017</v>
      </c>
      <c r="I532" t="s">
        <v>1855</v>
      </c>
      <c r="J532" t="s">
        <v>64</v>
      </c>
      <c r="K532" t="s">
        <v>1856</v>
      </c>
      <c r="L532" t="s">
        <v>71</v>
      </c>
      <c r="M532" s="20"/>
      <c r="N532" s="33"/>
      <c r="O532" s="33"/>
    </row>
    <row r="533" spans="1:15" hidden="1" x14ac:dyDescent="0.3">
      <c r="A533" t="s">
        <v>11</v>
      </c>
      <c r="B533" t="s">
        <v>3896</v>
      </c>
      <c r="C533" t="b">
        <v>1</v>
      </c>
      <c r="D533" t="s">
        <v>60</v>
      </c>
      <c r="E533" t="s">
        <v>60</v>
      </c>
      <c r="F533" t="s">
        <v>1857</v>
      </c>
      <c r="G533" t="s">
        <v>1858</v>
      </c>
      <c r="H533">
        <v>2020</v>
      </c>
      <c r="I533" t="s">
        <v>1859</v>
      </c>
      <c r="J533" t="s">
        <v>64</v>
      </c>
      <c r="K533" t="s">
        <v>65</v>
      </c>
      <c r="L533" t="s">
        <v>66</v>
      </c>
      <c r="M533" s="20"/>
      <c r="N533" s="33"/>
      <c r="O533" s="33"/>
    </row>
    <row r="534" spans="1:15" hidden="1" x14ac:dyDescent="0.3">
      <c r="A534" t="s">
        <v>11</v>
      </c>
      <c r="B534" t="s">
        <v>3896</v>
      </c>
      <c r="C534" t="b">
        <v>1</v>
      </c>
      <c r="D534" t="s">
        <v>60</v>
      </c>
      <c r="E534" t="s">
        <v>60</v>
      </c>
      <c r="F534" t="s">
        <v>1860</v>
      </c>
      <c r="G534" t="s">
        <v>1861</v>
      </c>
      <c r="H534">
        <v>2018</v>
      </c>
      <c r="I534" t="s">
        <v>1862</v>
      </c>
      <c r="J534" t="s">
        <v>64</v>
      </c>
      <c r="K534" t="s">
        <v>1719</v>
      </c>
      <c r="L534" t="s">
        <v>66</v>
      </c>
      <c r="M534" s="20"/>
      <c r="N534" s="33"/>
      <c r="O534" s="33"/>
    </row>
    <row r="535" spans="1:15" hidden="1" x14ac:dyDescent="0.3">
      <c r="A535" t="s">
        <v>11</v>
      </c>
      <c r="B535" t="s">
        <v>3896</v>
      </c>
      <c r="C535" t="b">
        <v>1</v>
      </c>
      <c r="D535" t="s">
        <v>60</v>
      </c>
      <c r="E535" t="s">
        <v>60</v>
      </c>
      <c r="F535" t="s">
        <v>1863</v>
      </c>
      <c r="G535" t="s">
        <v>1864</v>
      </c>
      <c r="H535">
        <v>2018</v>
      </c>
      <c r="I535" t="s">
        <v>1865</v>
      </c>
      <c r="J535" t="s">
        <v>64</v>
      </c>
      <c r="K535" t="s">
        <v>1547</v>
      </c>
      <c r="L535" t="s">
        <v>71</v>
      </c>
      <c r="M535" s="20"/>
      <c r="N535" s="33"/>
      <c r="O535" s="33"/>
    </row>
    <row r="536" spans="1:15" hidden="1" x14ac:dyDescent="0.3">
      <c r="A536" t="s">
        <v>11</v>
      </c>
      <c r="B536" t="s">
        <v>3896</v>
      </c>
      <c r="C536" t="b">
        <v>1</v>
      </c>
      <c r="D536" t="s">
        <v>60</v>
      </c>
      <c r="E536" t="s">
        <v>60</v>
      </c>
      <c r="F536" t="s">
        <v>1866</v>
      </c>
      <c r="G536" t="s">
        <v>1867</v>
      </c>
      <c r="H536">
        <v>2020</v>
      </c>
      <c r="I536" t="s">
        <v>1868</v>
      </c>
      <c r="J536" t="s">
        <v>64</v>
      </c>
      <c r="K536" t="s">
        <v>1869</v>
      </c>
      <c r="L536" t="s">
        <v>71</v>
      </c>
      <c r="M536" s="20"/>
      <c r="N536" s="33"/>
      <c r="O536" s="33"/>
    </row>
    <row r="537" spans="1:15" hidden="1" x14ac:dyDescent="0.3">
      <c r="A537" t="s">
        <v>11</v>
      </c>
      <c r="B537" t="s">
        <v>3896</v>
      </c>
      <c r="C537" t="b">
        <v>1</v>
      </c>
      <c r="D537" t="s">
        <v>60</v>
      </c>
      <c r="E537" t="s">
        <v>60</v>
      </c>
      <c r="F537" t="s">
        <v>1870</v>
      </c>
      <c r="G537" t="s">
        <v>1871</v>
      </c>
      <c r="H537">
        <v>2014</v>
      </c>
      <c r="I537" t="s">
        <v>1872</v>
      </c>
      <c r="J537" t="s">
        <v>64</v>
      </c>
      <c r="K537" t="s">
        <v>1873</v>
      </c>
      <c r="L537" t="s">
        <v>66</v>
      </c>
      <c r="M537" s="20"/>
      <c r="N537" s="33"/>
      <c r="O537" s="33"/>
    </row>
    <row r="538" spans="1:15" hidden="1" x14ac:dyDescent="0.3">
      <c r="A538" t="s">
        <v>11</v>
      </c>
      <c r="B538" t="s">
        <v>3896</v>
      </c>
      <c r="C538" t="b">
        <v>1</v>
      </c>
      <c r="D538" t="s">
        <v>60</v>
      </c>
      <c r="E538" t="s">
        <v>60</v>
      </c>
      <c r="F538" t="s">
        <v>1874</v>
      </c>
      <c r="G538" t="s">
        <v>1875</v>
      </c>
      <c r="H538">
        <v>2017</v>
      </c>
      <c r="I538" t="s">
        <v>1876</v>
      </c>
      <c r="J538" t="s">
        <v>64</v>
      </c>
      <c r="K538" t="s">
        <v>1877</v>
      </c>
      <c r="L538" t="s">
        <v>71</v>
      </c>
      <c r="M538" s="20"/>
      <c r="N538" s="33"/>
      <c r="O538" s="33"/>
    </row>
    <row r="539" spans="1:15" hidden="1" x14ac:dyDescent="0.3">
      <c r="A539" t="s">
        <v>11</v>
      </c>
      <c r="B539" t="s">
        <v>3896</v>
      </c>
      <c r="C539" t="b">
        <v>1</v>
      </c>
      <c r="D539" t="s">
        <v>60</v>
      </c>
      <c r="E539" t="s">
        <v>60</v>
      </c>
      <c r="F539" t="s">
        <v>1878</v>
      </c>
      <c r="G539" t="s">
        <v>1879</v>
      </c>
      <c r="H539">
        <v>2018</v>
      </c>
      <c r="I539" t="s">
        <v>1880</v>
      </c>
      <c r="J539" t="s">
        <v>64</v>
      </c>
      <c r="K539" t="s">
        <v>1881</v>
      </c>
      <c r="L539" t="s">
        <v>71</v>
      </c>
      <c r="M539" s="20"/>
      <c r="N539" s="33"/>
      <c r="O539" s="33"/>
    </row>
    <row r="540" spans="1:15" hidden="1" x14ac:dyDescent="0.3">
      <c r="A540" t="s">
        <v>11</v>
      </c>
      <c r="B540" t="s">
        <v>3896</v>
      </c>
      <c r="C540" t="b">
        <v>1</v>
      </c>
      <c r="D540" t="s">
        <v>60</v>
      </c>
      <c r="E540" t="s">
        <v>60</v>
      </c>
      <c r="F540" t="s">
        <v>1882</v>
      </c>
      <c r="G540" t="s">
        <v>1883</v>
      </c>
      <c r="H540">
        <v>2019</v>
      </c>
      <c r="I540" t="s">
        <v>1884</v>
      </c>
      <c r="J540" t="s">
        <v>64</v>
      </c>
      <c r="K540" t="s">
        <v>1885</v>
      </c>
      <c r="L540" t="s">
        <v>71</v>
      </c>
      <c r="M540" s="20"/>
      <c r="N540" s="33"/>
      <c r="O540" s="33"/>
    </row>
    <row r="541" spans="1:15" hidden="1" x14ac:dyDescent="0.3">
      <c r="A541" t="s">
        <v>11</v>
      </c>
      <c r="B541" t="s">
        <v>3896</v>
      </c>
      <c r="C541" t="b">
        <v>1</v>
      </c>
      <c r="D541" t="s">
        <v>60</v>
      </c>
      <c r="E541" t="s">
        <v>60</v>
      </c>
      <c r="F541" t="s">
        <v>1886</v>
      </c>
      <c r="G541" t="s">
        <v>1887</v>
      </c>
      <c r="H541">
        <v>2018</v>
      </c>
      <c r="I541" t="s">
        <v>1888</v>
      </c>
      <c r="J541" t="s">
        <v>64</v>
      </c>
      <c r="K541" t="s">
        <v>358</v>
      </c>
      <c r="L541" t="s">
        <v>66</v>
      </c>
      <c r="M541" s="20"/>
      <c r="N541" s="33"/>
      <c r="O541" s="33"/>
    </row>
    <row r="542" spans="1:15" hidden="1" x14ac:dyDescent="0.3">
      <c r="A542" t="s">
        <v>11</v>
      </c>
      <c r="B542" t="s">
        <v>3896</v>
      </c>
      <c r="C542" t="b">
        <v>1</v>
      </c>
      <c r="D542" t="s">
        <v>60</v>
      </c>
      <c r="E542" t="s">
        <v>60</v>
      </c>
      <c r="F542" t="s">
        <v>1889</v>
      </c>
      <c r="G542" t="s">
        <v>1890</v>
      </c>
      <c r="H542">
        <v>2018</v>
      </c>
      <c r="I542" t="s">
        <v>1891</v>
      </c>
      <c r="J542" t="s">
        <v>64</v>
      </c>
      <c r="K542" t="s">
        <v>358</v>
      </c>
      <c r="L542" t="s">
        <v>66</v>
      </c>
      <c r="M542" s="20"/>
      <c r="N542" s="33"/>
      <c r="O542" s="33"/>
    </row>
    <row r="543" spans="1:15" hidden="1" x14ac:dyDescent="0.3">
      <c r="A543" t="s">
        <v>11</v>
      </c>
      <c r="B543" t="s">
        <v>3896</v>
      </c>
      <c r="C543" t="b">
        <v>1</v>
      </c>
      <c r="D543" t="s">
        <v>60</v>
      </c>
      <c r="E543" t="s">
        <v>60</v>
      </c>
      <c r="F543" t="s">
        <v>1892</v>
      </c>
      <c r="G543" t="s">
        <v>1893</v>
      </c>
      <c r="H543">
        <v>2018</v>
      </c>
      <c r="I543" t="s">
        <v>1894</v>
      </c>
      <c r="J543" t="s">
        <v>64</v>
      </c>
      <c r="K543" t="s">
        <v>1895</v>
      </c>
      <c r="L543" t="s">
        <v>71</v>
      </c>
      <c r="M543" s="20"/>
      <c r="N543" s="33"/>
      <c r="O543" s="33"/>
    </row>
    <row r="544" spans="1:15" hidden="1" x14ac:dyDescent="0.3">
      <c r="A544" t="s">
        <v>11</v>
      </c>
      <c r="B544" t="s">
        <v>3896</v>
      </c>
      <c r="C544" t="b">
        <v>1</v>
      </c>
      <c r="D544" t="s">
        <v>60</v>
      </c>
      <c r="E544" t="s">
        <v>60</v>
      </c>
      <c r="F544" t="s">
        <v>1896</v>
      </c>
      <c r="G544" t="s">
        <v>1897</v>
      </c>
      <c r="H544">
        <v>2019</v>
      </c>
      <c r="I544" t="s">
        <v>1898</v>
      </c>
      <c r="J544" t="s">
        <v>64</v>
      </c>
      <c r="K544" t="s">
        <v>1899</v>
      </c>
      <c r="L544" t="s">
        <v>66</v>
      </c>
      <c r="M544" s="20"/>
      <c r="N544" s="33"/>
      <c r="O544" s="33"/>
    </row>
    <row r="545" spans="1:15" hidden="1" x14ac:dyDescent="0.3">
      <c r="A545" t="s">
        <v>11</v>
      </c>
      <c r="B545" t="s">
        <v>3896</v>
      </c>
      <c r="C545" t="b">
        <v>1</v>
      </c>
      <c r="D545" t="s">
        <v>60</v>
      </c>
      <c r="E545" t="s">
        <v>60</v>
      </c>
      <c r="F545" t="s">
        <v>1900</v>
      </c>
      <c r="G545" t="s">
        <v>1901</v>
      </c>
      <c r="H545">
        <v>2017</v>
      </c>
      <c r="I545" t="s">
        <v>1902</v>
      </c>
      <c r="J545" t="s">
        <v>64</v>
      </c>
      <c r="K545" t="s">
        <v>1903</v>
      </c>
      <c r="L545" t="s">
        <v>71</v>
      </c>
      <c r="M545" s="20"/>
      <c r="N545" s="33"/>
      <c r="O545" s="33"/>
    </row>
    <row r="546" spans="1:15" hidden="1" x14ac:dyDescent="0.3">
      <c r="A546" t="s">
        <v>11</v>
      </c>
      <c r="B546" t="s">
        <v>3896</v>
      </c>
      <c r="C546" t="b">
        <v>1</v>
      </c>
      <c r="D546" t="s">
        <v>60</v>
      </c>
      <c r="E546" t="s">
        <v>60</v>
      </c>
      <c r="F546" t="s">
        <v>1904</v>
      </c>
      <c r="G546" t="s">
        <v>1905</v>
      </c>
      <c r="H546">
        <v>2018</v>
      </c>
      <c r="I546" t="s">
        <v>1906</v>
      </c>
      <c r="J546" t="s">
        <v>64</v>
      </c>
      <c r="K546" t="s">
        <v>1907</v>
      </c>
      <c r="L546" t="s">
        <v>71</v>
      </c>
      <c r="M546" s="20"/>
      <c r="N546" s="33"/>
      <c r="O546" s="33"/>
    </row>
    <row r="547" spans="1:15" hidden="1" x14ac:dyDescent="0.3">
      <c r="A547" t="s">
        <v>11</v>
      </c>
      <c r="B547" t="s">
        <v>3896</v>
      </c>
      <c r="C547" t="b">
        <v>1</v>
      </c>
      <c r="D547" t="s">
        <v>60</v>
      </c>
      <c r="E547" t="s">
        <v>60</v>
      </c>
      <c r="F547" t="s">
        <v>1908</v>
      </c>
      <c r="G547" t="s">
        <v>1909</v>
      </c>
      <c r="H547">
        <v>2020</v>
      </c>
      <c r="I547" t="s">
        <v>1910</v>
      </c>
      <c r="J547" t="s">
        <v>64</v>
      </c>
      <c r="K547" t="s">
        <v>1911</v>
      </c>
      <c r="L547" t="s">
        <v>71</v>
      </c>
      <c r="M547" s="20"/>
      <c r="N547" s="33"/>
      <c r="O547" s="33"/>
    </row>
    <row r="548" spans="1:15" hidden="1" x14ac:dyDescent="0.3">
      <c r="A548" t="s">
        <v>11</v>
      </c>
      <c r="B548" t="s">
        <v>3896</v>
      </c>
      <c r="C548" t="b">
        <v>1</v>
      </c>
      <c r="D548" t="s">
        <v>60</v>
      </c>
      <c r="E548" t="s">
        <v>60</v>
      </c>
      <c r="F548" t="s">
        <v>1912</v>
      </c>
      <c r="G548" t="s">
        <v>1913</v>
      </c>
      <c r="H548">
        <v>2015</v>
      </c>
      <c r="I548" t="s">
        <v>1914</v>
      </c>
      <c r="J548" t="s">
        <v>64</v>
      </c>
      <c r="K548" t="s">
        <v>1915</v>
      </c>
      <c r="L548" t="s">
        <v>71</v>
      </c>
      <c r="M548" s="20"/>
      <c r="N548" s="33"/>
      <c r="O548" s="33"/>
    </row>
    <row r="549" spans="1:15" hidden="1" x14ac:dyDescent="0.3">
      <c r="A549" t="s">
        <v>11</v>
      </c>
      <c r="B549" t="s">
        <v>3896</v>
      </c>
      <c r="C549" t="b">
        <v>1</v>
      </c>
      <c r="D549" t="s">
        <v>60</v>
      </c>
      <c r="E549" t="s">
        <v>60</v>
      </c>
      <c r="F549" t="s">
        <v>1916</v>
      </c>
      <c r="G549" t="s">
        <v>1917</v>
      </c>
      <c r="H549">
        <v>2015</v>
      </c>
      <c r="I549" t="s">
        <v>1918</v>
      </c>
      <c r="J549" t="s">
        <v>64</v>
      </c>
      <c r="K549" t="s">
        <v>1919</v>
      </c>
      <c r="L549" t="s">
        <v>71</v>
      </c>
      <c r="M549" s="20"/>
      <c r="N549" s="33"/>
      <c r="O549" s="33"/>
    </row>
    <row r="550" spans="1:15" hidden="1" x14ac:dyDescent="0.3">
      <c r="A550" t="s">
        <v>11</v>
      </c>
      <c r="B550" t="s">
        <v>3896</v>
      </c>
      <c r="C550" t="b">
        <v>1</v>
      </c>
      <c r="D550" t="s">
        <v>60</v>
      </c>
      <c r="E550" t="s">
        <v>60</v>
      </c>
      <c r="F550" t="s">
        <v>1920</v>
      </c>
      <c r="G550" t="s">
        <v>1921</v>
      </c>
      <c r="H550">
        <v>2019</v>
      </c>
      <c r="I550" t="s">
        <v>1922</v>
      </c>
      <c r="J550" t="s">
        <v>64</v>
      </c>
      <c r="K550" t="s">
        <v>1836</v>
      </c>
      <c r="L550" t="s">
        <v>71</v>
      </c>
      <c r="M550" s="20"/>
      <c r="N550" s="33"/>
      <c r="O550" s="33"/>
    </row>
    <row r="551" spans="1:15" hidden="1" x14ac:dyDescent="0.3">
      <c r="A551" t="s">
        <v>11</v>
      </c>
      <c r="B551" t="s">
        <v>3896</v>
      </c>
      <c r="C551" t="b">
        <v>1</v>
      </c>
      <c r="D551" t="s">
        <v>60</v>
      </c>
      <c r="E551" t="s">
        <v>60</v>
      </c>
      <c r="F551" t="s">
        <v>1923</v>
      </c>
      <c r="G551" t="s">
        <v>1924</v>
      </c>
      <c r="H551">
        <v>2014</v>
      </c>
      <c r="I551" t="s">
        <v>1925</v>
      </c>
      <c r="J551" t="s">
        <v>64</v>
      </c>
      <c r="K551" t="s">
        <v>1926</v>
      </c>
      <c r="L551" t="s">
        <v>66</v>
      </c>
      <c r="M551" s="20"/>
      <c r="N551" s="33"/>
      <c r="O551" s="33"/>
    </row>
    <row r="552" spans="1:15" hidden="1" x14ac:dyDescent="0.3">
      <c r="A552" t="s">
        <v>11</v>
      </c>
      <c r="B552" t="s">
        <v>3896</v>
      </c>
      <c r="C552" t="b">
        <v>1</v>
      </c>
      <c r="D552" t="s">
        <v>60</v>
      </c>
      <c r="E552" t="s">
        <v>60</v>
      </c>
      <c r="F552" t="s">
        <v>1927</v>
      </c>
      <c r="G552" t="s">
        <v>1928</v>
      </c>
      <c r="H552">
        <v>2019</v>
      </c>
      <c r="I552" t="s">
        <v>1929</v>
      </c>
      <c r="J552" t="s">
        <v>64</v>
      </c>
      <c r="K552" t="s">
        <v>513</v>
      </c>
      <c r="L552" t="s">
        <v>66</v>
      </c>
      <c r="M552" s="20"/>
      <c r="N552" s="33"/>
      <c r="O552" s="33"/>
    </row>
    <row r="553" spans="1:15" hidden="1" x14ac:dyDescent="0.3">
      <c r="A553" t="s">
        <v>11</v>
      </c>
      <c r="B553" t="s">
        <v>3896</v>
      </c>
      <c r="C553" t="b">
        <v>1</v>
      </c>
      <c r="D553" t="s">
        <v>60</v>
      </c>
      <c r="E553" t="s">
        <v>60</v>
      </c>
      <c r="F553" t="s">
        <v>1930</v>
      </c>
      <c r="G553" t="s">
        <v>1931</v>
      </c>
      <c r="H553">
        <v>2014</v>
      </c>
      <c r="I553" t="s">
        <v>1932</v>
      </c>
      <c r="J553" t="s">
        <v>64</v>
      </c>
      <c r="K553" t="s">
        <v>1933</v>
      </c>
      <c r="L553" t="s">
        <v>71</v>
      </c>
      <c r="M553" s="20"/>
      <c r="N553" s="33"/>
      <c r="O553" s="33"/>
    </row>
    <row r="554" spans="1:15" hidden="1" x14ac:dyDescent="0.3">
      <c r="A554" t="s">
        <v>11</v>
      </c>
      <c r="B554" t="s">
        <v>3896</v>
      </c>
      <c r="C554" t="b">
        <v>1</v>
      </c>
      <c r="D554" t="s">
        <v>60</v>
      </c>
      <c r="E554" t="s">
        <v>60</v>
      </c>
      <c r="F554" t="s">
        <v>1934</v>
      </c>
      <c r="G554" t="s">
        <v>1935</v>
      </c>
      <c r="H554">
        <v>2016</v>
      </c>
      <c r="I554" t="s">
        <v>1936</v>
      </c>
      <c r="J554" t="s">
        <v>64</v>
      </c>
      <c r="K554" t="s">
        <v>383</v>
      </c>
      <c r="L554" t="s">
        <v>66</v>
      </c>
      <c r="M554" s="20"/>
      <c r="N554" s="33"/>
      <c r="O554" s="33"/>
    </row>
    <row r="555" spans="1:15" hidden="1" x14ac:dyDescent="0.3">
      <c r="A555" t="s">
        <v>11</v>
      </c>
      <c r="B555" t="s">
        <v>3896</v>
      </c>
      <c r="C555" t="b">
        <v>1</v>
      </c>
      <c r="D555" t="s">
        <v>60</v>
      </c>
      <c r="E555" t="s">
        <v>60</v>
      </c>
      <c r="F555" t="s">
        <v>1937</v>
      </c>
      <c r="G555" t="s">
        <v>905</v>
      </c>
      <c r="H555">
        <v>2017</v>
      </c>
      <c r="I555" t="s">
        <v>1938</v>
      </c>
      <c r="J555" t="s">
        <v>64</v>
      </c>
      <c r="K555" t="s">
        <v>907</v>
      </c>
      <c r="L555" t="s">
        <v>71</v>
      </c>
      <c r="M555" s="20"/>
      <c r="N555" s="33"/>
      <c r="O555" s="33"/>
    </row>
    <row r="556" spans="1:15" hidden="1" x14ac:dyDescent="0.3">
      <c r="A556" t="s">
        <v>11</v>
      </c>
      <c r="B556" t="s">
        <v>3896</v>
      </c>
      <c r="C556" t="b">
        <v>1</v>
      </c>
      <c r="D556" t="s">
        <v>60</v>
      </c>
      <c r="E556" t="s">
        <v>60</v>
      </c>
      <c r="F556" t="s">
        <v>1939</v>
      </c>
      <c r="G556" t="s">
        <v>806</v>
      </c>
      <c r="H556">
        <v>2020</v>
      </c>
      <c r="I556" t="s">
        <v>1940</v>
      </c>
      <c r="J556" t="s">
        <v>64</v>
      </c>
      <c r="K556" t="s">
        <v>808</v>
      </c>
      <c r="L556" t="s">
        <v>71</v>
      </c>
      <c r="M556" s="20"/>
      <c r="N556" s="33"/>
      <c r="O556" s="33"/>
    </row>
    <row r="557" spans="1:15" hidden="1" x14ac:dyDescent="0.3">
      <c r="A557" t="s">
        <v>11</v>
      </c>
      <c r="B557" t="s">
        <v>3896</v>
      </c>
      <c r="C557" t="b">
        <v>1</v>
      </c>
      <c r="D557" t="s">
        <v>60</v>
      </c>
      <c r="E557" t="s">
        <v>60</v>
      </c>
      <c r="F557" t="s">
        <v>1941</v>
      </c>
      <c r="G557" t="s">
        <v>1942</v>
      </c>
      <c r="H557">
        <v>2015</v>
      </c>
      <c r="I557" t="s">
        <v>1943</v>
      </c>
      <c r="J557" t="s">
        <v>64</v>
      </c>
      <c r="K557" t="s">
        <v>583</v>
      </c>
      <c r="L557" t="s">
        <v>71</v>
      </c>
      <c r="M557" s="20"/>
      <c r="N557" s="33"/>
      <c r="O557" s="33"/>
    </row>
    <row r="558" spans="1:15" hidden="1" x14ac:dyDescent="0.3">
      <c r="A558" t="s">
        <v>11</v>
      </c>
      <c r="B558" t="s">
        <v>3896</v>
      </c>
      <c r="C558" t="b">
        <v>1</v>
      </c>
      <c r="D558" t="s">
        <v>60</v>
      </c>
      <c r="E558" t="s">
        <v>60</v>
      </c>
      <c r="F558" t="s">
        <v>1944</v>
      </c>
      <c r="G558" t="s">
        <v>167</v>
      </c>
      <c r="H558">
        <v>2015</v>
      </c>
      <c r="I558" t="s">
        <v>1945</v>
      </c>
      <c r="J558" t="s">
        <v>64</v>
      </c>
      <c r="K558" t="s">
        <v>169</v>
      </c>
      <c r="L558" t="s">
        <v>71</v>
      </c>
      <c r="M558" s="20"/>
      <c r="N558" s="33"/>
      <c r="O558" s="33"/>
    </row>
    <row r="559" spans="1:15" hidden="1" x14ac:dyDescent="0.3">
      <c r="A559" t="s">
        <v>11</v>
      </c>
      <c r="B559" t="s">
        <v>3896</v>
      </c>
      <c r="C559" t="b">
        <v>1</v>
      </c>
      <c r="D559" t="s">
        <v>60</v>
      </c>
      <c r="E559" t="s">
        <v>60</v>
      </c>
      <c r="F559" t="s">
        <v>1946</v>
      </c>
      <c r="G559" t="s">
        <v>1947</v>
      </c>
      <c r="H559">
        <v>2017</v>
      </c>
      <c r="I559" t="s">
        <v>1948</v>
      </c>
      <c r="J559" t="s">
        <v>64</v>
      </c>
      <c r="K559" t="s">
        <v>1949</v>
      </c>
      <c r="L559" t="s">
        <v>71</v>
      </c>
      <c r="M559" s="20"/>
      <c r="N559" s="33"/>
      <c r="O559" s="33"/>
    </row>
    <row r="560" spans="1:15" hidden="1" x14ac:dyDescent="0.3">
      <c r="A560" t="s">
        <v>11</v>
      </c>
      <c r="B560" t="s">
        <v>3896</v>
      </c>
      <c r="C560" t="b">
        <v>1</v>
      </c>
      <c r="D560" t="s">
        <v>60</v>
      </c>
      <c r="E560" t="s">
        <v>60</v>
      </c>
      <c r="F560" t="s">
        <v>1950</v>
      </c>
      <c r="G560" t="s">
        <v>1951</v>
      </c>
      <c r="H560">
        <v>2016</v>
      </c>
      <c r="I560" t="s">
        <v>1952</v>
      </c>
      <c r="J560" t="s">
        <v>64</v>
      </c>
      <c r="K560" t="s">
        <v>545</v>
      </c>
      <c r="L560" t="s">
        <v>66</v>
      </c>
      <c r="M560" s="20"/>
      <c r="N560" s="33"/>
      <c r="O560" s="33"/>
    </row>
    <row r="561" spans="1:15" hidden="1" x14ac:dyDescent="0.3">
      <c r="A561" t="s">
        <v>11</v>
      </c>
      <c r="B561" t="s">
        <v>3896</v>
      </c>
      <c r="C561" t="b">
        <v>1</v>
      </c>
      <c r="D561" t="s">
        <v>60</v>
      </c>
      <c r="E561" t="s">
        <v>60</v>
      </c>
      <c r="F561" t="s">
        <v>1953</v>
      </c>
      <c r="G561" t="s">
        <v>1954</v>
      </c>
      <c r="H561">
        <v>2016</v>
      </c>
      <c r="I561" t="s">
        <v>1955</v>
      </c>
      <c r="J561" t="s">
        <v>64</v>
      </c>
      <c r="K561" t="s">
        <v>1182</v>
      </c>
      <c r="L561" t="s">
        <v>71</v>
      </c>
      <c r="M561" s="20"/>
      <c r="N561" s="33"/>
      <c r="O561" s="33"/>
    </row>
    <row r="562" spans="1:15" hidden="1" x14ac:dyDescent="0.3">
      <c r="A562" t="s">
        <v>11</v>
      </c>
      <c r="B562" t="s">
        <v>3896</v>
      </c>
      <c r="C562" t="b">
        <v>1</v>
      </c>
      <c r="D562" t="s">
        <v>60</v>
      </c>
      <c r="E562" t="s">
        <v>60</v>
      </c>
      <c r="F562" t="s">
        <v>1956</v>
      </c>
      <c r="G562" t="s">
        <v>1957</v>
      </c>
      <c r="H562">
        <v>2018</v>
      </c>
      <c r="I562" t="s">
        <v>1958</v>
      </c>
      <c r="J562" t="s">
        <v>64</v>
      </c>
      <c r="K562" t="s">
        <v>513</v>
      </c>
      <c r="L562" t="s">
        <v>66</v>
      </c>
      <c r="M562" s="20"/>
      <c r="N562" s="33"/>
      <c r="O562" s="33"/>
    </row>
    <row r="563" spans="1:15" hidden="1" x14ac:dyDescent="0.3">
      <c r="A563" t="s">
        <v>11</v>
      </c>
      <c r="B563" t="s">
        <v>3896</v>
      </c>
      <c r="C563" t="b">
        <v>1</v>
      </c>
      <c r="D563" t="s">
        <v>60</v>
      </c>
      <c r="E563" t="s">
        <v>60</v>
      </c>
      <c r="F563" t="s">
        <v>1959</v>
      </c>
      <c r="G563" t="s">
        <v>716</v>
      </c>
      <c r="H563">
        <v>2019</v>
      </c>
      <c r="I563" t="s">
        <v>1960</v>
      </c>
      <c r="J563" t="s">
        <v>64</v>
      </c>
      <c r="K563" t="s">
        <v>718</v>
      </c>
      <c r="L563" t="s">
        <v>71</v>
      </c>
      <c r="M563" s="20"/>
      <c r="N563" s="33"/>
      <c r="O563" s="33"/>
    </row>
    <row r="564" spans="1:15" hidden="1" x14ac:dyDescent="0.3">
      <c r="A564" t="s">
        <v>11</v>
      </c>
      <c r="B564" t="s">
        <v>3896</v>
      </c>
      <c r="C564" t="b">
        <v>1</v>
      </c>
      <c r="D564" t="s">
        <v>60</v>
      </c>
      <c r="E564" t="s">
        <v>60</v>
      </c>
      <c r="F564" t="s">
        <v>1961</v>
      </c>
      <c r="G564" t="s">
        <v>1962</v>
      </c>
      <c r="H564">
        <v>2014</v>
      </c>
      <c r="I564" t="s">
        <v>1963</v>
      </c>
      <c r="J564" t="s">
        <v>64</v>
      </c>
      <c r="K564" t="s">
        <v>1964</v>
      </c>
      <c r="L564" t="s">
        <v>71</v>
      </c>
      <c r="M564" s="20"/>
      <c r="N564" s="33"/>
      <c r="O564" s="33"/>
    </row>
    <row r="565" spans="1:15" hidden="1" x14ac:dyDescent="0.3">
      <c r="A565" t="s">
        <v>11</v>
      </c>
      <c r="B565" t="s">
        <v>3896</v>
      </c>
      <c r="C565" t="b">
        <v>1</v>
      </c>
      <c r="D565" t="s">
        <v>60</v>
      </c>
      <c r="E565" t="s">
        <v>60</v>
      </c>
      <c r="F565" t="s">
        <v>1965</v>
      </c>
      <c r="G565" t="s">
        <v>1966</v>
      </c>
      <c r="H565">
        <v>2014</v>
      </c>
      <c r="I565" t="s">
        <v>1967</v>
      </c>
      <c r="J565" t="s">
        <v>64</v>
      </c>
      <c r="K565" t="s">
        <v>1968</v>
      </c>
      <c r="L565" t="s">
        <v>66</v>
      </c>
      <c r="M565" s="20"/>
      <c r="N565" s="33"/>
      <c r="O565" s="33"/>
    </row>
    <row r="566" spans="1:15" hidden="1" x14ac:dyDescent="0.3">
      <c r="A566" t="s">
        <v>11</v>
      </c>
      <c r="B566" t="s">
        <v>3896</v>
      </c>
      <c r="C566" t="b">
        <v>1</v>
      </c>
      <c r="D566" t="s">
        <v>60</v>
      </c>
      <c r="E566" t="s">
        <v>60</v>
      </c>
      <c r="F566" t="s">
        <v>1969</v>
      </c>
      <c r="G566" t="s">
        <v>1970</v>
      </c>
      <c r="H566">
        <v>2015</v>
      </c>
      <c r="I566" t="s">
        <v>1971</v>
      </c>
      <c r="J566" t="s">
        <v>64</v>
      </c>
      <c r="K566" t="s">
        <v>408</v>
      </c>
      <c r="L566" t="s">
        <v>71</v>
      </c>
      <c r="M566" s="20"/>
      <c r="N566" s="33"/>
      <c r="O566" s="33"/>
    </row>
    <row r="567" spans="1:15" hidden="1" x14ac:dyDescent="0.3">
      <c r="A567" t="s">
        <v>11</v>
      </c>
      <c r="B567" t="s">
        <v>3896</v>
      </c>
      <c r="C567" t="b">
        <v>1</v>
      </c>
      <c r="D567" t="s">
        <v>60</v>
      </c>
      <c r="E567" t="s">
        <v>60</v>
      </c>
      <c r="F567" t="s">
        <v>1972</v>
      </c>
      <c r="G567" t="s">
        <v>1973</v>
      </c>
      <c r="H567">
        <v>2016</v>
      </c>
      <c r="I567" t="s">
        <v>1974</v>
      </c>
      <c r="J567" t="s">
        <v>64</v>
      </c>
      <c r="K567" t="s">
        <v>237</v>
      </c>
      <c r="L567" t="s">
        <v>71</v>
      </c>
      <c r="M567" s="20"/>
      <c r="N567" s="33"/>
      <c r="O567" s="33"/>
    </row>
    <row r="568" spans="1:15" hidden="1" x14ac:dyDescent="0.3">
      <c r="A568" t="s">
        <v>11</v>
      </c>
      <c r="B568" t="s">
        <v>3896</v>
      </c>
      <c r="C568" t="b">
        <v>1</v>
      </c>
      <c r="D568" t="s">
        <v>60</v>
      </c>
      <c r="E568" t="s">
        <v>60</v>
      </c>
      <c r="F568" t="s">
        <v>1975</v>
      </c>
      <c r="G568" t="s">
        <v>1976</v>
      </c>
      <c r="H568">
        <v>2014</v>
      </c>
      <c r="I568" t="s">
        <v>1977</v>
      </c>
      <c r="J568" t="s">
        <v>64</v>
      </c>
      <c r="K568" t="s">
        <v>989</v>
      </c>
      <c r="L568" t="s">
        <v>71</v>
      </c>
      <c r="M568" s="20"/>
      <c r="N568" s="33"/>
      <c r="O568" s="33"/>
    </row>
    <row r="569" spans="1:15" hidden="1" x14ac:dyDescent="0.3">
      <c r="A569" t="s">
        <v>11</v>
      </c>
      <c r="B569" t="s">
        <v>3896</v>
      </c>
      <c r="C569" t="b">
        <v>1</v>
      </c>
      <c r="D569" t="s">
        <v>60</v>
      </c>
      <c r="E569" t="s">
        <v>60</v>
      </c>
      <c r="F569" t="s">
        <v>1978</v>
      </c>
      <c r="G569" t="s">
        <v>1979</v>
      </c>
      <c r="H569">
        <v>2014</v>
      </c>
      <c r="I569" t="s">
        <v>1980</v>
      </c>
      <c r="J569" t="s">
        <v>64</v>
      </c>
      <c r="K569" t="s">
        <v>572</v>
      </c>
      <c r="L569" t="s">
        <v>66</v>
      </c>
      <c r="M569" s="20"/>
      <c r="N569" s="33"/>
      <c r="O569" s="33"/>
    </row>
    <row r="570" spans="1:15" hidden="1" x14ac:dyDescent="0.3">
      <c r="A570" t="s">
        <v>11</v>
      </c>
      <c r="B570" t="s">
        <v>3896</v>
      </c>
      <c r="C570" t="b">
        <v>1</v>
      </c>
      <c r="D570" t="s">
        <v>60</v>
      </c>
      <c r="E570" t="s">
        <v>60</v>
      </c>
      <c r="F570" t="s">
        <v>1981</v>
      </c>
      <c r="G570" t="s">
        <v>1982</v>
      </c>
      <c r="H570">
        <v>2016</v>
      </c>
      <c r="I570" t="s">
        <v>1983</v>
      </c>
      <c r="J570" t="s">
        <v>64</v>
      </c>
      <c r="K570" t="s">
        <v>70</v>
      </c>
      <c r="L570" t="s">
        <v>71</v>
      </c>
      <c r="M570" s="20"/>
      <c r="N570" s="33"/>
      <c r="O570" s="33"/>
    </row>
    <row r="571" spans="1:15" hidden="1" x14ac:dyDescent="0.3">
      <c r="A571" t="s">
        <v>11</v>
      </c>
      <c r="B571" t="s">
        <v>3896</v>
      </c>
      <c r="C571" t="b">
        <v>1</v>
      </c>
      <c r="D571" t="s">
        <v>60</v>
      </c>
      <c r="E571" t="s">
        <v>60</v>
      </c>
      <c r="F571" t="s">
        <v>1984</v>
      </c>
      <c r="G571" t="s">
        <v>1985</v>
      </c>
      <c r="H571">
        <v>2016</v>
      </c>
      <c r="I571" t="s">
        <v>1986</v>
      </c>
      <c r="J571" t="s">
        <v>64</v>
      </c>
      <c r="K571" t="s">
        <v>358</v>
      </c>
      <c r="L571" t="s">
        <v>66</v>
      </c>
      <c r="M571" s="20"/>
      <c r="N571" s="33"/>
      <c r="O571" s="33"/>
    </row>
    <row r="572" spans="1:15" hidden="1" x14ac:dyDescent="0.3">
      <c r="A572" t="s">
        <v>11</v>
      </c>
      <c r="B572" t="s">
        <v>3896</v>
      </c>
      <c r="C572" t="b">
        <v>1</v>
      </c>
      <c r="D572" t="s">
        <v>60</v>
      </c>
      <c r="E572" t="s">
        <v>60</v>
      </c>
      <c r="F572" t="s">
        <v>1987</v>
      </c>
      <c r="G572" t="s">
        <v>1988</v>
      </c>
      <c r="H572">
        <v>2018</v>
      </c>
      <c r="I572" t="s">
        <v>1989</v>
      </c>
      <c r="J572" t="s">
        <v>64</v>
      </c>
      <c r="K572" t="s">
        <v>237</v>
      </c>
      <c r="L572" t="s">
        <v>71</v>
      </c>
      <c r="M572" s="20"/>
      <c r="N572" s="33"/>
      <c r="O572" s="33"/>
    </row>
    <row r="573" spans="1:15" hidden="1" x14ac:dyDescent="0.3">
      <c r="A573" t="s">
        <v>11</v>
      </c>
      <c r="B573" t="s">
        <v>3896</v>
      </c>
      <c r="C573" t="b">
        <v>1</v>
      </c>
      <c r="D573" t="s">
        <v>60</v>
      </c>
      <c r="E573" t="s">
        <v>60</v>
      </c>
      <c r="F573" t="s">
        <v>1990</v>
      </c>
      <c r="G573" t="s">
        <v>1991</v>
      </c>
      <c r="H573">
        <v>2017</v>
      </c>
      <c r="I573" t="s">
        <v>1992</v>
      </c>
      <c r="J573" t="s">
        <v>64</v>
      </c>
      <c r="K573" t="s">
        <v>1993</v>
      </c>
      <c r="L573" t="s">
        <v>71</v>
      </c>
      <c r="M573" s="20"/>
      <c r="N573" s="33"/>
      <c r="O573" s="33"/>
    </row>
    <row r="574" spans="1:15" hidden="1" x14ac:dyDescent="0.3">
      <c r="A574" t="s">
        <v>11</v>
      </c>
      <c r="B574" t="s">
        <v>3896</v>
      </c>
      <c r="C574" t="b">
        <v>1</v>
      </c>
      <c r="D574" t="s">
        <v>60</v>
      </c>
      <c r="E574" t="s">
        <v>60</v>
      </c>
      <c r="F574" t="s">
        <v>1994</v>
      </c>
      <c r="G574" t="s">
        <v>1995</v>
      </c>
      <c r="H574">
        <v>2017</v>
      </c>
      <c r="I574" t="s">
        <v>1996</v>
      </c>
      <c r="J574" t="s">
        <v>64</v>
      </c>
      <c r="K574" t="s">
        <v>1997</v>
      </c>
      <c r="L574" t="s">
        <v>71</v>
      </c>
      <c r="M574" s="20"/>
      <c r="N574" s="33"/>
      <c r="O574" s="33"/>
    </row>
    <row r="575" spans="1:15" hidden="1" x14ac:dyDescent="0.3">
      <c r="A575" t="s">
        <v>11</v>
      </c>
      <c r="B575" t="s">
        <v>3896</v>
      </c>
      <c r="C575" t="b">
        <v>1</v>
      </c>
      <c r="D575" t="s">
        <v>60</v>
      </c>
      <c r="E575" t="s">
        <v>60</v>
      </c>
      <c r="F575" t="s">
        <v>1998</v>
      </c>
      <c r="G575" t="s">
        <v>1999</v>
      </c>
      <c r="H575">
        <v>2017</v>
      </c>
      <c r="I575" t="s">
        <v>2000</v>
      </c>
      <c r="J575" t="s">
        <v>64</v>
      </c>
      <c r="K575" t="s">
        <v>2001</v>
      </c>
      <c r="L575" t="s">
        <v>388</v>
      </c>
      <c r="M575" s="20"/>
      <c r="N575" s="33"/>
      <c r="O575" s="33"/>
    </row>
    <row r="576" spans="1:15" hidden="1" x14ac:dyDescent="0.3">
      <c r="A576" t="s">
        <v>11</v>
      </c>
      <c r="B576" t="s">
        <v>3896</v>
      </c>
      <c r="C576" t="b">
        <v>1</v>
      </c>
      <c r="D576" t="s">
        <v>60</v>
      </c>
      <c r="E576" t="s">
        <v>60</v>
      </c>
      <c r="F576" t="s">
        <v>2003</v>
      </c>
      <c r="G576" t="s">
        <v>2004</v>
      </c>
      <c r="H576">
        <v>2017</v>
      </c>
      <c r="I576" t="s">
        <v>2005</v>
      </c>
      <c r="J576" t="s">
        <v>64</v>
      </c>
      <c r="K576" t="s">
        <v>2006</v>
      </c>
      <c r="L576" t="s">
        <v>71</v>
      </c>
      <c r="M576" s="20"/>
      <c r="N576" s="33"/>
      <c r="O576" s="33"/>
    </row>
    <row r="577" spans="1:15" hidden="1" x14ac:dyDescent="0.3">
      <c r="A577" t="s">
        <v>11</v>
      </c>
      <c r="B577" t="s">
        <v>3896</v>
      </c>
      <c r="C577" t="b">
        <v>1</v>
      </c>
      <c r="D577" t="s">
        <v>60</v>
      </c>
      <c r="E577" t="s">
        <v>60</v>
      </c>
      <c r="F577" t="s">
        <v>2007</v>
      </c>
      <c r="G577" t="s">
        <v>2008</v>
      </c>
      <c r="H577">
        <v>2018</v>
      </c>
      <c r="I577" t="s">
        <v>2009</v>
      </c>
      <c r="J577" t="s">
        <v>64</v>
      </c>
      <c r="K577" t="s">
        <v>2010</v>
      </c>
      <c r="L577" t="s">
        <v>71</v>
      </c>
      <c r="M577" s="20"/>
      <c r="N577" s="33"/>
      <c r="O577" s="33"/>
    </row>
    <row r="578" spans="1:15" hidden="1" x14ac:dyDescent="0.3">
      <c r="A578" t="s">
        <v>11</v>
      </c>
      <c r="B578" t="s">
        <v>3896</v>
      </c>
      <c r="C578" t="b">
        <v>1</v>
      </c>
      <c r="D578" t="s">
        <v>60</v>
      </c>
      <c r="E578" t="s">
        <v>60</v>
      </c>
      <c r="F578" t="s">
        <v>2011</v>
      </c>
      <c r="G578" t="s">
        <v>2012</v>
      </c>
      <c r="H578">
        <v>2017</v>
      </c>
      <c r="I578" t="s">
        <v>2013</v>
      </c>
      <c r="J578" t="s">
        <v>64</v>
      </c>
      <c r="K578" t="s">
        <v>2014</v>
      </c>
      <c r="L578" t="s">
        <v>66</v>
      </c>
      <c r="M578" s="20"/>
      <c r="N578" s="33"/>
      <c r="O578" s="33"/>
    </row>
    <row r="579" spans="1:15" hidden="1" x14ac:dyDescent="0.3">
      <c r="A579" t="s">
        <v>11</v>
      </c>
      <c r="B579" t="s">
        <v>3896</v>
      </c>
      <c r="C579" t="b">
        <v>1</v>
      </c>
      <c r="D579" t="s">
        <v>60</v>
      </c>
      <c r="E579" t="s">
        <v>60</v>
      </c>
      <c r="F579" t="s">
        <v>2015</v>
      </c>
      <c r="G579" t="s">
        <v>2016</v>
      </c>
      <c r="H579">
        <v>2019</v>
      </c>
      <c r="I579" t="s">
        <v>2017</v>
      </c>
      <c r="J579" t="s">
        <v>64</v>
      </c>
      <c r="K579" t="s">
        <v>513</v>
      </c>
      <c r="L579" t="s">
        <v>66</v>
      </c>
      <c r="M579" s="20"/>
      <c r="N579" s="33"/>
      <c r="O579" s="33"/>
    </row>
    <row r="580" spans="1:15" hidden="1" x14ac:dyDescent="0.3">
      <c r="A580" t="s">
        <v>11</v>
      </c>
      <c r="B580" t="s">
        <v>3896</v>
      </c>
      <c r="C580" t="b">
        <v>1</v>
      </c>
      <c r="D580" t="s">
        <v>60</v>
      </c>
      <c r="E580" t="s">
        <v>60</v>
      </c>
      <c r="F580" t="s">
        <v>2018</v>
      </c>
      <c r="G580" t="s">
        <v>2019</v>
      </c>
      <c r="H580">
        <v>2015</v>
      </c>
      <c r="I580" t="s">
        <v>2020</v>
      </c>
      <c r="J580" t="s">
        <v>64</v>
      </c>
      <c r="K580" t="s">
        <v>408</v>
      </c>
      <c r="L580" t="s">
        <v>71</v>
      </c>
      <c r="M580" s="20"/>
      <c r="N580" s="33"/>
      <c r="O580" s="33"/>
    </row>
    <row r="581" spans="1:15" hidden="1" x14ac:dyDescent="0.3">
      <c r="A581" t="s">
        <v>11</v>
      </c>
      <c r="B581" t="s">
        <v>3896</v>
      </c>
      <c r="C581" t="b">
        <v>1</v>
      </c>
      <c r="D581" t="s">
        <v>60</v>
      </c>
      <c r="E581" t="s">
        <v>60</v>
      </c>
      <c r="F581" t="s">
        <v>2021</v>
      </c>
      <c r="G581" t="s">
        <v>2022</v>
      </c>
      <c r="H581">
        <v>2015</v>
      </c>
      <c r="I581" t="s">
        <v>2023</v>
      </c>
      <c r="J581" t="s">
        <v>64</v>
      </c>
      <c r="K581" t="s">
        <v>2024</v>
      </c>
      <c r="L581" t="s">
        <v>71</v>
      </c>
      <c r="M581" s="20"/>
      <c r="N581" s="33"/>
      <c r="O581" s="33"/>
    </row>
    <row r="582" spans="1:15" hidden="1" x14ac:dyDescent="0.3">
      <c r="A582" t="s">
        <v>11</v>
      </c>
      <c r="B582" t="s">
        <v>3896</v>
      </c>
      <c r="C582" t="b">
        <v>1</v>
      </c>
      <c r="D582" t="s">
        <v>60</v>
      </c>
      <c r="E582" t="s">
        <v>60</v>
      </c>
      <c r="F582" t="s">
        <v>2025</v>
      </c>
      <c r="G582" t="s">
        <v>2026</v>
      </c>
      <c r="H582">
        <v>2015</v>
      </c>
      <c r="I582" t="s">
        <v>2027</v>
      </c>
      <c r="J582" t="s">
        <v>64</v>
      </c>
      <c r="K582" t="s">
        <v>2028</v>
      </c>
      <c r="L582" t="s">
        <v>71</v>
      </c>
      <c r="M582" s="20"/>
      <c r="N582" s="33"/>
      <c r="O582" s="33"/>
    </row>
    <row r="583" spans="1:15" hidden="1" x14ac:dyDescent="0.3">
      <c r="A583" t="s">
        <v>11</v>
      </c>
      <c r="B583" t="s">
        <v>3896</v>
      </c>
      <c r="C583" t="b">
        <v>1</v>
      </c>
      <c r="D583" t="s">
        <v>60</v>
      </c>
      <c r="E583" t="s">
        <v>60</v>
      </c>
      <c r="F583" t="s">
        <v>2029</v>
      </c>
      <c r="G583" t="s">
        <v>1917</v>
      </c>
      <c r="H583">
        <v>2015</v>
      </c>
      <c r="I583" t="s">
        <v>2030</v>
      </c>
      <c r="J583" t="s">
        <v>64</v>
      </c>
      <c r="K583" t="s">
        <v>1919</v>
      </c>
      <c r="L583" t="s">
        <v>71</v>
      </c>
      <c r="M583" s="20"/>
      <c r="N583" s="33"/>
      <c r="O583" s="33"/>
    </row>
    <row r="584" spans="1:15" hidden="1" x14ac:dyDescent="0.3">
      <c r="A584" t="s">
        <v>11</v>
      </c>
      <c r="B584" t="s">
        <v>3896</v>
      </c>
      <c r="C584" t="b">
        <v>1</v>
      </c>
      <c r="D584" t="s">
        <v>60</v>
      </c>
      <c r="E584" t="s">
        <v>60</v>
      </c>
      <c r="F584" t="s">
        <v>2031</v>
      </c>
      <c r="G584" t="s">
        <v>2032</v>
      </c>
      <c r="H584">
        <v>2020</v>
      </c>
      <c r="I584" t="s">
        <v>2033</v>
      </c>
      <c r="J584" t="s">
        <v>64</v>
      </c>
      <c r="K584" t="s">
        <v>2034</v>
      </c>
      <c r="L584" t="s">
        <v>71</v>
      </c>
      <c r="M584" s="20"/>
      <c r="N584" s="33"/>
      <c r="O584" s="33"/>
    </row>
    <row r="585" spans="1:15" hidden="1" x14ac:dyDescent="0.3">
      <c r="A585" t="s">
        <v>11</v>
      </c>
      <c r="B585" t="s">
        <v>3896</v>
      </c>
      <c r="C585" t="b">
        <v>1</v>
      </c>
      <c r="D585" t="s">
        <v>60</v>
      </c>
      <c r="E585" t="s">
        <v>60</v>
      </c>
      <c r="F585" t="s">
        <v>2035</v>
      </c>
      <c r="G585" t="s">
        <v>2036</v>
      </c>
      <c r="H585">
        <v>2018</v>
      </c>
      <c r="I585" t="s">
        <v>2037</v>
      </c>
      <c r="J585" t="s">
        <v>64</v>
      </c>
      <c r="K585" t="s">
        <v>2038</v>
      </c>
      <c r="L585" t="s">
        <v>71</v>
      </c>
      <c r="M585" s="20"/>
      <c r="N585" s="33"/>
      <c r="O585" s="33"/>
    </row>
    <row r="586" spans="1:15" hidden="1" x14ac:dyDescent="0.3">
      <c r="A586" t="s">
        <v>11</v>
      </c>
      <c r="B586" t="s">
        <v>3896</v>
      </c>
      <c r="C586" t="b">
        <v>1</v>
      </c>
      <c r="D586" t="s">
        <v>60</v>
      </c>
      <c r="E586" t="s">
        <v>60</v>
      </c>
      <c r="F586" t="s">
        <v>2039</v>
      </c>
      <c r="G586" t="s">
        <v>2040</v>
      </c>
      <c r="H586">
        <v>2017</v>
      </c>
      <c r="I586" t="s">
        <v>2041</v>
      </c>
      <c r="J586" t="s">
        <v>64</v>
      </c>
      <c r="K586" t="s">
        <v>2042</v>
      </c>
      <c r="L586" t="s">
        <v>71</v>
      </c>
      <c r="M586" s="20"/>
      <c r="N586" s="33"/>
      <c r="O586" s="33"/>
    </row>
    <row r="587" spans="1:15" hidden="1" x14ac:dyDescent="0.3">
      <c r="A587" t="s">
        <v>11</v>
      </c>
      <c r="B587" t="s">
        <v>3896</v>
      </c>
      <c r="C587" t="b">
        <v>1</v>
      </c>
      <c r="D587" t="s">
        <v>60</v>
      </c>
      <c r="E587" t="s">
        <v>60</v>
      </c>
      <c r="F587" t="s">
        <v>2043</v>
      </c>
      <c r="G587" t="s">
        <v>2044</v>
      </c>
      <c r="H587">
        <v>2019</v>
      </c>
      <c r="I587" t="s">
        <v>2045</v>
      </c>
      <c r="J587" t="s">
        <v>64</v>
      </c>
      <c r="K587" t="s">
        <v>545</v>
      </c>
      <c r="L587" t="s">
        <v>66</v>
      </c>
      <c r="M587" s="20"/>
      <c r="N587" s="33"/>
      <c r="O587" s="33"/>
    </row>
    <row r="588" spans="1:15" hidden="1" x14ac:dyDescent="0.3">
      <c r="A588" t="s">
        <v>11</v>
      </c>
      <c r="B588" t="s">
        <v>3896</v>
      </c>
      <c r="C588" t="b">
        <v>1</v>
      </c>
      <c r="D588" t="s">
        <v>60</v>
      </c>
      <c r="E588" t="s">
        <v>60</v>
      </c>
      <c r="F588" t="s">
        <v>2046</v>
      </c>
      <c r="G588" t="s">
        <v>2047</v>
      </c>
      <c r="H588">
        <v>2016</v>
      </c>
      <c r="I588" t="s">
        <v>2048</v>
      </c>
      <c r="J588" t="s">
        <v>64</v>
      </c>
      <c r="K588" t="s">
        <v>2049</v>
      </c>
      <c r="L588" t="s">
        <v>66</v>
      </c>
      <c r="M588" s="20"/>
      <c r="N588" s="33"/>
      <c r="O588" s="33"/>
    </row>
    <row r="589" spans="1:15" hidden="1" x14ac:dyDescent="0.3">
      <c r="A589" t="s">
        <v>11</v>
      </c>
      <c r="B589" t="s">
        <v>3896</v>
      </c>
      <c r="C589" t="b">
        <v>1</v>
      </c>
      <c r="D589" t="s">
        <v>60</v>
      </c>
      <c r="E589" t="s">
        <v>60</v>
      </c>
      <c r="F589" t="s">
        <v>2052</v>
      </c>
      <c r="G589" t="s">
        <v>2053</v>
      </c>
      <c r="H589">
        <v>2019</v>
      </c>
      <c r="I589" t="s">
        <v>2054</v>
      </c>
      <c r="J589" t="s">
        <v>64</v>
      </c>
      <c r="K589" t="s">
        <v>202</v>
      </c>
      <c r="L589" t="s">
        <v>71</v>
      </c>
      <c r="M589" s="20"/>
      <c r="N589" s="33"/>
      <c r="O589" s="33"/>
    </row>
    <row r="590" spans="1:15" hidden="1" x14ac:dyDescent="0.3">
      <c r="A590" t="s">
        <v>11</v>
      </c>
      <c r="B590" t="s">
        <v>3896</v>
      </c>
      <c r="C590" t="b">
        <v>1</v>
      </c>
      <c r="D590" t="s">
        <v>60</v>
      </c>
      <c r="E590" t="s">
        <v>60</v>
      </c>
      <c r="F590" t="s">
        <v>2055</v>
      </c>
      <c r="G590" t="s">
        <v>2056</v>
      </c>
      <c r="H590">
        <v>2016</v>
      </c>
      <c r="I590" t="s">
        <v>2057</v>
      </c>
      <c r="J590" t="s">
        <v>64</v>
      </c>
      <c r="K590" t="s">
        <v>158</v>
      </c>
      <c r="L590" t="s">
        <v>66</v>
      </c>
      <c r="M590" s="20"/>
      <c r="N590" s="33"/>
      <c r="O590" s="33"/>
    </row>
    <row r="591" spans="1:15" hidden="1" x14ac:dyDescent="0.3">
      <c r="A591" t="s">
        <v>11</v>
      </c>
      <c r="B591" t="s">
        <v>3896</v>
      </c>
      <c r="C591" t="b">
        <v>1</v>
      </c>
      <c r="D591" t="s">
        <v>60</v>
      </c>
      <c r="E591" t="s">
        <v>60</v>
      </c>
      <c r="F591" t="s">
        <v>2058</v>
      </c>
      <c r="G591" t="s">
        <v>2059</v>
      </c>
      <c r="H591">
        <v>2019</v>
      </c>
      <c r="I591" t="s">
        <v>2060</v>
      </c>
      <c r="J591" t="s">
        <v>64</v>
      </c>
      <c r="K591" t="s">
        <v>2061</v>
      </c>
      <c r="L591" t="s">
        <v>71</v>
      </c>
      <c r="M591" s="20"/>
      <c r="N591" s="33"/>
      <c r="O591" s="33"/>
    </row>
    <row r="592" spans="1:15" hidden="1" x14ac:dyDescent="0.3">
      <c r="A592" t="s">
        <v>11</v>
      </c>
      <c r="B592" t="s">
        <v>3896</v>
      </c>
      <c r="C592" t="b">
        <v>1</v>
      </c>
      <c r="D592" t="s">
        <v>60</v>
      </c>
      <c r="E592" t="s">
        <v>60</v>
      </c>
      <c r="F592" t="s">
        <v>2062</v>
      </c>
      <c r="G592" t="s">
        <v>2063</v>
      </c>
      <c r="H592">
        <v>2018</v>
      </c>
      <c r="I592" t="s">
        <v>2064</v>
      </c>
      <c r="J592" t="s">
        <v>64</v>
      </c>
      <c r="K592" t="s">
        <v>2065</v>
      </c>
      <c r="L592" t="s">
        <v>71</v>
      </c>
      <c r="M592" s="20"/>
      <c r="N592" s="33"/>
      <c r="O592" s="33"/>
    </row>
    <row r="593" spans="1:15" hidden="1" x14ac:dyDescent="0.3">
      <c r="A593" t="s">
        <v>11</v>
      </c>
      <c r="B593" t="s">
        <v>3896</v>
      </c>
      <c r="C593" t="b">
        <v>1</v>
      </c>
      <c r="D593" t="s">
        <v>60</v>
      </c>
      <c r="E593" t="s">
        <v>60</v>
      </c>
      <c r="F593" t="s">
        <v>2066</v>
      </c>
      <c r="G593" t="s">
        <v>2067</v>
      </c>
      <c r="H593">
        <v>2019</v>
      </c>
      <c r="I593" t="s">
        <v>2068</v>
      </c>
      <c r="J593" t="s">
        <v>64</v>
      </c>
      <c r="K593" t="s">
        <v>2069</v>
      </c>
      <c r="L593" t="s">
        <v>66</v>
      </c>
      <c r="M593" s="20"/>
      <c r="N593" s="33"/>
      <c r="O593" s="33"/>
    </row>
    <row r="594" spans="1:15" hidden="1" x14ac:dyDescent="0.3">
      <c r="A594" t="s">
        <v>11</v>
      </c>
      <c r="B594" t="s">
        <v>3896</v>
      </c>
      <c r="C594" t="b">
        <v>1</v>
      </c>
      <c r="D594" t="s">
        <v>60</v>
      </c>
      <c r="E594" t="s">
        <v>60</v>
      </c>
      <c r="F594" t="s">
        <v>2070</v>
      </c>
      <c r="G594" t="s">
        <v>2071</v>
      </c>
      <c r="H594">
        <v>2016</v>
      </c>
      <c r="I594" t="s">
        <v>2072</v>
      </c>
      <c r="J594" t="s">
        <v>64</v>
      </c>
      <c r="K594" t="s">
        <v>2073</v>
      </c>
      <c r="L594" t="s">
        <v>71</v>
      </c>
      <c r="M594" s="20"/>
      <c r="N594" s="33"/>
      <c r="O594" s="33"/>
    </row>
    <row r="595" spans="1:15" hidden="1" x14ac:dyDescent="0.3">
      <c r="A595" t="s">
        <v>11</v>
      </c>
      <c r="B595" t="s">
        <v>3896</v>
      </c>
      <c r="C595" t="b">
        <v>1</v>
      </c>
      <c r="D595" t="s">
        <v>60</v>
      </c>
      <c r="E595" t="s">
        <v>60</v>
      </c>
      <c r="F595" t="s">
        <v>2074</v>
      </c>
      <c r="G595" t="s">
        <v>2075</v>
      </c>
      <c r="H595">
        <v>2015</v>
      </c>
      <c r="I595" t="s">
        <v>2076</v>
      </c>
      <c r="J595" t="s">
        <v>64</v>
      </c>
      <c r="K595" t="s">
        <v>572</v>
      </c>
      <c r="L595" t="s">
        <v>66</v>
      </c>
      <c r="M595" s="20"/>
      <c r="N595" s="33"/>
      <c r="O595" s="33"/>
    </row>
    <row r="596" spans="1:15" hidden="1" x14ac:dyDescent="0.3">
      <c r="A596" t="s">
        <v>11</v>
      </c>
      <c r="B596" t="s">
        <v>3896</v>
      </c>
      <c r="C596" t="b">
        <v>1</v>
      </c>
      <c r="D596" t="s">
        <v>60</v>
      </c>
      <c r="E596" t="s">
        <v>60</v>
      </c>
      <c r="F596" t="s">
        <v>2077</v>
      </c>
      <c r="G596" t="s">
        <v>2078</v>
      </c>
      <c r="H596">
        <v>2018</v>
      </c>
      <c r="I596" t="s">
        <v>2079</v>
      </c>
      <c r="J596" t="s">
        <v>64</v>
      </c>
      <c r="K596" t="s">
        <v>925</v>
      </c>
      <c r="L596" t="s">
        <v>71</v>
      </c>
      <c r="M596" s="20"/>
      <c r="N596" s="33"/>
      <c r="O596" s="33"/>
    </row>
    <row r="597" spans="1:15" hidden="1" x14ac:dyDescent="0.3">
      <c r="A597" t="s">
        <v>11</v>
      </c>
      <c r="B597" t="s">
        <v>3896</v>
      </c>
      <c r="C597" t="b">
        <v>1</v>
      </c>
      <c r="D597" t="s">
        <v>60</v>
      </c>
      <c r="E597" t="s">
        <v>60</v>
      </c>
      <c r="F597" t="s">
        <v>2080</v>
      </c>
      <c r="G597" t="s">
        <v>2081</v>
      </c>
      <c r="H597">
        <v>2019</v>
      </c>
      <c r="I597" t="s">
        <v>2082</v>
      </c>
      <c r="J597" t="s">
        <v>64</v>
      </c>
      <c r="K597" t="s">
        <v>392</v>
      </c>
      <c r="L597" t="s">
        <v>71</v>
      </c>
      <c r="M597" s="20"/>
      <c r="N597" s="33"/>
      <c r="O597" s="33"/>
    </row>
    <row r="598" spans="1:15" hidden="1" x14ac:dyDescent="0.3">
      <c r="A598" t="s">
        <v>11</v>
      </c>
      <c r="B598" t="s">
        <v>3896</v>
      </c>
      <c r="C598" t="b">
        <v>1</v>
      </c>
      <c r="D598" t="s">
        <v>60</v>
      </c>
      <c r="E598" t="s">
        <v>60</v>
      </c>
      <c r="F598" t="s">
        <v>2083</v>
      </c>
      <c r="G598" t="s">
        <v>2084</v>
      </c>
      <c r="H598">
        <v>2015</v>
      </c>
      <c r="I598" t="s">
        <v>2085</v>
      </c>
      <c r="J598" t="s">
        <v>64</v>
      </c>
      <c r="K598" t="s">
        <v>2086</v>
      </c>
      <c r="L598" t="s">
        <v>71</v>
      </c>
      <c r="M598" s="20"/>
      <c r="N598" s="33"/>
      <c r="O598" s="33"/>
    </row>
    <row r="599" spans="1:15" hidden="1" x14ac:dyDescent="0.3">
      <c r="A599" t="s">
        <v>11</v>
      </c>
      <c r="B599" t="s">
        <v>3896</v>
      </c>
      <c r="C599" t="b">
        <v>1</v>
      </c>
      <c r="D599" t="s">
        <v>60</v>
      </c>
      <c r="E599" t="s">
        <v>60</v>
      </c>
      <c r="F599" t="s">
        <v>2087</v>
      </c>
      <c r="G599" t="s">
        <v>2088</v>
      </c>
      <c r="H599">
        <v>2016</v>
      </c>
      <c r="I599" t="s">
        <v>2089</v>
      </c>
      <c r="J599" t="s">
        <v>64</v>
      </c>
      <c r="K599" t="s">
        <v>173</v>
      </c>
      <c r="L599" t="s">
        <v>71</v>
      </c>
      <c r="M599" s="20"/>
      <c r="N599" s="33"/>
      <c r="O599" s="33"/>
    </row>
    <row r="600" spans="1:15" hidden="1" x14ac:dyDescent="0.3">
      <c r="A600" t="s">
        <v>11</v>
      </c>
      <c r="B600" t="s">
        <v>3896</v>
      </c>
      <c r="C600" t="b">
        <v>1</v>
      </c>
      <c r="D600" t="s">
        <v>60</v>
      </c>
      <c r="E600" t="s">
        <v>60</v>
      </c>
      <c r="F600" t="s">
        <v>2090</v>
      </c>
      <c r="G600" t="s">
        <v>2091</v>
      </c>
      <c r="H600">
        <v>2014</v>
      </c>
      <c r="I600" t="s">
        <v>2092</v>
      </c>
      <c r="J600" t="s">
        <v>64</v>
      </c>
      <c r="K600" t="s">
        <v>2093</v>
      </c>
      <c r="L600" t="s">
        <v>71</v>
      </c>
      <c r="M600" s="20"/>
      <c r="N600" s="33"/>
      <c r="O600" s="33"/>
    </row>
    <row r="601" spans="1:15" hidden="1" x14ac:dyDescent="0.3">
      <c r="A601" t="s">
        <v>11</v>
      </c>
      <c r="B601" t="s">
        <v>3896</v>
      </c>
      <c r="C601" t="b">
        <v>1</v>
      </c>
      <c r="D601" t="s">
        <v>60</v>
      </c>
      <c r="E601" t="s">
        <v>60</v>
      </c>
      <c r="F601" t="s">
        <v>2094</v>
      </c>
      <c r="G601" t="s">
        <v>2095</v>
      </c>
      <c r="H601">
        <v>2020</v>
      </c>
      <c r="I601" t="s">
        <v>2096</v>
      </c>
      <c r="J601" t="s">
        <v>64</v>
      </c>
      <c r="K601" t="s">
        <v>1452</v>
      </c>
      <c r="L601" t="s">
        <v>66</v>
      </c>
      <c r="M601" s="20"/>
      <c r="N601" s="33"/>
      <c r="O601" s="33"/>
    </row>
    <row r="602" spans="1:15" hidden="1" x14ac:dyDescent="0.3">
      <c r="A602" t="s">
        <v>11</v>
      </c>
      <c r="B602" t="s">
        <v>3896</v>
      </c>
      <c r="C602" t="b">
        <v>1</v>
      </c>
      <c r="D602" t="s">
        <v>60</v>
      </c>
      <c r="E602" t="s">
        <v>60</v>
      </c>
      <c r="F602" t="s">
        <v>2097</v>
      </c>
      <c r="G602" t="s">
        <v>2098</v>
      </c>
      <c r="H602">
        <v>2019</v>
      </c>
      <c r="I602" t="s">
        <v>2099</v>
      </c>
      <c r="J602" t="s">
        <v>64</v>
      </c>
      <c r="K602" t="s">
        <v>2100</v>
      </c>
      <c r="L602" t="s">
        <v>66</v>
      </c>
      <c r="M602" s="20"/>
      <c r="N602" s="33"/>
      <c r="O602" s="33"/>
    </row>
    <row r="603" spans="1:15" hidden="1" x14ac:dyDescent="0.3">
      <c r="A603" t="s">
        <v>11</v>
      </c>
      <c r="B603" t="s">
        <v>3896</v>
      </c>
      <c r="C603" t="b">
        <v>1</v>
      </c>
      <c r="D603" t="s">
        <v>60</v>
      </c>
      <c r="E603" t="s">
        <v>60</v>
      </c>
      <c r="F603" t="s">
        <v>2101</v>
      </c>
      <c r="G603" t="s">
        <v>2102</v>
      </c>
      <c r="H603">
        <v>2018</v>
      </c>
      <c r="I603" t="s">
        <v>2103</v>
      </c>
      <c r="J603" t="s">
        <v>64</v>
      </c>
      <c r="K603" t="s">
        <v>358</v>
      </c>
      <c r="L603" t="s">
        <v>66</v>
      </c>
      <c r="M603" s="20"/>
      <c r="N603" s="33"/>
      <c r="O603" s="33"/>
    </row>
    <row r="604" spans="1:15" hidden="1" x14ac:dyDescent="0.3">
      <c r="A604" t="s">
        <v>11</v>
      </c>
      <c r="B604" t="s">
        <v>3896</v>
      </c>
      <c r="C604" t="b">
        <v>1</v>
      </c>
      <c r="D604" t="s">
        <v>60</v>
      </c>
      <c r="E604" t="s">
        <v>60</v>
      </c>
      <c r="F604" t="s">
        <v>2104</v>
      </c>
      <c r="G604" t="s">
        <v>2105</v>
      </c>
      <c r="H604">
        <v>2015</v>
      </c>
      <c r="I604" t="s">
        <v>2106</v>
      </c>
      <c r="J604" t="s">
        <v>64</v>
      </c>
      <c r="K604" t="s">
        <v>2107</v>
      </c>
      <c r="L604" t="s">
        <v>71</v>
      </c>
      <c r="M604" s="20"/>
      <c r="N604" s="33"/>
      <c r="O604" s="33"/>
    </row>
    <row r="605" spans="1:15" hidden="1" x14ac:dyDescent="0.3">
      <c r="A605" t="s">
        <v>11</v>
      </c>
      <c r="B605" t="s">
        <v>3896</v>
      </c>
      <c r="C605" t="b">
        <v>1</v>
      </c>
      <c r="D605" t="s">
        <v>60</v>
      </c>
      <c r="E605" t="s">
        <v>60</v>
      </c>
      <c r="F605" t="s">
        <v>2108</v>
      </c>
      <c r="G605" t="s">
        <v>2109</v>
      </c>
      <c r="H605">
        <v>2016</v>
      </c>
      <c r="I605" t="s">
        <v>2110</v>
      </c>
      <c r="J605" t="s">
        <v>64</v>
      </c>
      <c r="K605" t="s">
        <v>186</v>
      </c>
      <c r="L605" t="s">
        <v>66</v>
      </c>
      <c r="M605" s="20"/>
      <c r="N605" s="33"/>
      <c r="O605" s="33"/>
    </row>
    <row r="606" spans="1:15" hidden="1" x14ac:dyDescent="0.3">
      <c r="A606" t="s">
        <v>11</v>
      </c>
      <c r="B606" t="s">
        <v>3896</v>
      </c>
      <c r="C606" t="b">
        <v>1</v>
      </c>
      <c r="D606" t="s">
        <v>60</v>
      </c>
      <c r="E606" t="s">
        <v>60</v>
      </c>
      <c r="F606" t="s">
        <v>2111</v>
      </c>
      <c r="G606" t="s">
        <v>2112</v>
      </c>
      <c r="H606">
        <v>2019</v>
      </c>
      <c r="I606" t="s">
        <v>2113</v>
      </c>
      <c r="J606" t="s">
        <v>64</v>
      </c>
      <c r="K606" t="s">
        <v>1565</v>
      </c>
      <c r="L606" t="s">
        <v>66</v>
      </c>
      <c r="M606" s="20"/>
      <c r="N606" s="33"/>
      <c r="O606" s="33"/>
    </row>
    <row r="607" spans="1:15" hidden="1" x14ac:dyDescent="0.3">
      <c r="A607" t="s">
        <v>11</v>
      </c>
      <c r="B607" t="s">
        <v>3896</v>
      </c>
      <c r="C607" t="b">
        <v>1</v>
      </c>
      <c r="D607" t="s">
        <v>60</v>
      </c>
      <c r="E607" t="s">
        <v>60</v>
      </c>
      <c r="F607" t="s">
        <v>2114</v>
      </c>
      <c r="G607" t="s">
        <v>2115</v>
      </c>
      <c r="H607">
        <v>2016</v>
      </c>
      <c r="I607" t="s">
        <v>2116</v>
      </c>
      <c r="J607" t="s">
        <v>64</v>
      </c>
      <c r="K607" t="s">
        <v>2117</v>
      </c>
      <c r="L607" t="s">
        <v>71</v>
      </c>
      <c r="M607" s="20"/>
      <c r="N607" s="33"/>
      <c r="O607" s="33"/>
    </row>
    <row r="608" spans="1:15" hidden="1" x14ac:dyDescent="0.3">
      <c r="A608" t="s">
        <v>11</v>
      </c>
      <c r="B608" t="s">
        <v>3896</v>
      </c>
      <c r="C608" t="b">
        <v>1</v>
      </c>
      <c r="D608" t="s">
        <v>60</v>
      </c>
      <c r="E608" t="s">
        <v>60</v>
      </c>
      <c r="F608" t="s">
        <v>2118</v>
      </c>
      <c r="G608" t="s">
        <v>2119</v>
      </c>
      <c r="H608">
        <v>2018</v>
      </c>
      <c r="I608" t="s">
        <v>2120</v>
      </c>
      <c r="J608" t="s">
        <v>64</v>
      </c>
      <c r="K608" t="s">
        <v>2121</v>
      </c>
      <c r="L608" t="s">
        <v>71</v>
      </c>
      <c r="M608" s="20"/>
      <c r="N608" s="33"/>
      <c r="O608" s="33"/>
    </row>
    <row r="609" spans="1:15" hidden="1" x14ac:dyDescent="0.3">
      <c r="A609" t="s">
        <v>11</v>
      </c>
      <c r="B609" t="s">
        <v>3896</v>
      </c>
      <c r="C609" t="b">
        <v>1</v>
      </c>
      <c r="D609" t="s">
        <v>60</v>
      </c>
      <c r="E609" t="s">
        <v>60</v>
      </c>
      <c r="F609" t="s">
        <v>2122</v>
      </c>
      <c r="G609" t="s">
        <v>2123</v>
      </c>
      <c r="H609">
        <v>2015</v>
      </c>
      <c r="I609" t="s">
        <v>2124</v>
      </c>
      <c r="J609" t="s">
        <v>64</v>
      </c>
      <c r="K609" t="s">
        <v>408</v>
      </c>
      <c r="L609" t="s">
        <v>71</v>
      </c>
      <c r="M609" s="20"/>
      <c r="N609" s="33"/>
      <c r="O609" s="33"/>
    </row>
    <row r="610" spans="1:15" hidden="1" x14ac:dyDescent="0.3">
      <c r="A610" t="s">
        <v>11</v>
      </c>
      <c r="B610" t="s">
        <v>3896</v>
      </c>
      <c r="C610" t="b">
        <v>1</v>
      </c>
      <c r="D610" t="s">
        <v>60</v>
      </c>
      <c r="E610" t="s">
        <v>60</v>
      </c>
      <c r="F610" t="s">
        <v>2125</v>
      </c>
      <c r="G610" t="s">
        <v>2126</v>
      </c>
      <c r="H610">
        <v>2019</v>
      </c>
      <c r="I610" t="s">
        <v>2127</v>
      </c>
      <c r="J610" t="s">
        <v>64</v>
      </c>
      <c r="K610" t="s">
        <v>929</v>
      </c>
      <c r="L610" t="s">
        <v>71</v>
      </c>
      <c r="M610" s="20"/>
      <c r="N610" s="33"/>
      <c r="O610" s="33"/>
    </row>
    <row r="611" spans="1:15" hidden="1" x14ac:dyDescent="0.3">
      <c r="A611" t="s">
        <v>11</v>
      </c>
      <c r="B611" t="s">
        <v>3896</v>
      </c>
      <c r="C611" t="b">
        <v>1</v>
      </c>
      <c r="D611" t="s">
        <v>60</v>
      </c>
      <c r="E611" t="s">
        <v>60</v>
      </c>
      <c r="F611" t="s">
        <v>2128</v>
      </c>
      <c r="G611" t="s">
        <v>2129</v>
      </c>
      <c r="H611">
        <v>2017</v>
      </c>
      <c r="I611" t="s">
        <v>2130</v>
      </c>
      <c r="J611" t="s">
        <v>64</v>
      </c>
      <c r="K611" t="s">
        <v>621</v>
      </c>
      <c r="L611" t="s">
        <v>66</v>
      </c>
      <c r="M611" s="20"/>
      <c r="N611" s="33"/>
      <c r="O611" s="33"/>
    </row>
    <row r="612" spans="1:15" hidden="1" x14ac:dyDescent="0.3">
      <c r="A612" t="s">
        <v>11</v>
      </c>
      <c r="B612" t="s">
        <v>3896</v>
      </c>
      <c r="C612" t="b">
        <v>1</v>
      </c>
      <c r="D612" t="s">
        <v>60</v>
      </c>
      <c r="E612" t="s">
        <v>60</v>
      </c>
      <c r="F612" t="s">
        <v>2131</v>
      </c>
      <c r="G612" t="s">
        <v>2132</v>
      </c>
      <c r="H612">
        <v>2019</v>
      </c>
      <c r="I612" t="s">
        <v>2133</v>
      </c>
      <c r="J612" t="s">
        <v>64</v>
      </c>
      <c r="K612" t="s">
        <v>2134</v>
      </c>
      <c r="L612" t="s">
        <v>71</v>
      </c>
      <c r="M612" s="20"/>
      <c r="N612" s="33"/>
      <c r="O612" s="33"/>
    </row>
    <row r="613" spans="1:15" hidden="1" x14ac:dyDescent="0.3">
      <c r="A613" t="s">
        <v>11</v>
      </c>
      <c r="B613" t="s">
        <v>3896</v>
      </c>
      <c r="C613" t="b">
        <v>1</v>
      </c>
      <c r="D613" t="s">
        <v>60</v>
      </c>
      <c r="E613" t="s">
        <v>60</v>
      </c>
      <c r="F613" t="s">
        <v>2135</v>
      </c>
      <c r="G613" t="s">
        <v>2136</v>
      </c>
      <c r="H613">
        <v>2019</v>
      </c>
      <c r="I613" t="s">
        <v>2137</v>
      </c>
      <c r="J613" t="s">
        <v>64</v>
      </c>
      <c r="K613" t="s">
        <v>513</v>
      </c>
      <c r="L613" t="s">
        <v>66</v>
      </c>
      <c r="M613" s="20"/>
      <c r="N613" s="33"/>
      <c r="O613" s="33"/>
    </row>
    <row r="614" spans="1:15" hidden="1" x14ac:dyDescent="0.3">
      <c r="A614" t="s">
        <v>11</v>
      </c>
      <c r="B614" t="s">
        <v>3896</v>
      </c>
      <c r="C614" t="b">
        <v>1</v>
      </c>
      <c r="D614" t="s">
        <v>60</v>
      </c>
      <c r="E614" t="s">
        <v>60</v>
      </c>
      <c r="F614" t="s">
        <v>2138</v>
      </c>
      <c r="G614" t="s">
        <v>2139</v>
      </c>
      <c r="H614">
        <v>2014</v>
      </c>
      <c r="I614" t="s">
        <v>2140</v>
      </c>
      <c r="J614" t="s">
        <v>64</v>
      </c>
      <c r="K614" t="s">
        <v>2141</v>
      </c>
      <c r="L614" t="s">
        <v>66</v>
      </c>
      <c r="M614" s="20"/>
      <c r="N614" s="33"/>
      <c r="O614" s="33"/>
    </row>
    <row r="615" spans="1:15" hidden="1" x14ac:dyDescent="0.3">
      <c r="A615" t="s">
        <v>11</v>
      </c>
      <c r="B615" t="s">
        <v>3896</v>
      </c>
      <c r="C615" t="b">
        <v>1</v>
      </c>
      <c r="D615" t="s">
        <v>60</v>
      </c>
      <c r="E615" t="s">
        <v>60</v>
      </c>
      <c r="F615" t="s">
        <v>2142</v>
      </c>
      <c r="G615" t="s">
        <v>2143</v>
      </c>
      <c r="H615">
        <v>2014</v>
      </c>
      <c r="I615" t="s">
        <v>2144</v>
      </c>
      <c r="J615" t="s">
        <v>64</v>
      </c>
      <c r="K615" t="s">
        <v>2145</v>
      </c>
      <c r="L615" t="s">
        <v>71</v>
      </c>
      <c r="M615" s="20"/>
      <c r="N615" s="33"/>
      <c r="O615" s="33"/>
    </row>
    <row r="616" spans="1:15" hidden="1" x14ac:dyDescent="0.3">
      <c r="A616" t="s">
        <v>11</v>
      </c>
      <c r="B616" t="s">
        <v>3896</v>
      </c>
      <c r="C616" t="b">
        <v>1</v>
      </c>
      <c r="D616" t="s">
        <v>60</v>
      </c>
      <c r="E616" t="s">
        <v>60</v>
      </c>
      <c r="F616" t="s">
        <v>2146</v>
      </c>
      <c r="G616" t="s">
        <v>1162</v>
      </c>
      <c r="H616">
        <v>2014</v>
      </c>
      <c r="I616" t="s">
        <v>2147</v>
      </c>
      <c r="J616" t="s">
        <v>64</v>
      </c>
      <c r="K616" t="s">
        <v>65</v>
      </c>
      <c r="L616" t="s">
        <v>66</v>
      </c>
      <c r="M616" s="20"/>
      <c r="N616" s="33"/>
      <c r="O616" s="33"/>
    </row>
    <row r="617" spans="1:15" hidden="1" x14ac:dyDescent="0.3">
      <c r="A617" t="s">
        <v>11</v>
      </c>
      <c r="B617" t="s">
        <v>3897</v>
      </c>
      <c r="C617" t="b">
        <v>0</v>
      </c>
      <c r="D617" t="s">
        <v>60</v>
      </c>
      <c r="E617" t="s">
        <v>60</v>
      </c>
      <c r="F617" t="s">
        <v>2148</v>
      </c>
      <c r="G617" t="s">
        <v>2149</v>
      </c>
      <c r="H617">
        <v>2014</v>
      </c>
      <c r="I617" t="s">
        <v>2150</v>
      </c>
      <c r="J617" t="s">
        <v>64</v>
      </c>
      <c r="K617" t="s">
        <v>392</v>
      </c>
      <c r="L617" t="s">
        <v>71</v>
      </c>
      <c r="M617" s="20"/>
      <c r="N617" s="33"/>
      <c r="O617" s="33"/>
    </row>
    <row r="618" spans="1:15" hidden="1" x14ac:dyDescent="0.3">
      <c r="A618" t="s">
        <v>11</v>
      </c>
      <c r="B618" t="s">
        <v>3896</v>
      </c>
      <c r="C618" t="b">
        <v>1</v>
      </c>
      <c r="D618" t="s">
        <v>60</v>
      </c>
      <c r="E618" t="s">
        <v>60</v>
      </c>
      <c r="F618" t="s">
        <v>2151</v>
      </c>
      <c r="G618" t="s">
        <v>2152</v>
      </c>
      <c r="H618">
        <v>2019</v>
      </c>
      <c r="I618" t="s">
        <v>2153</v>
      </c>
      <c r="J618" t="s">
        <v>64</v>
      </c>
      <c r="K618" t="s">
        <v>1406</v>
      </c>
      <c r="L618" t="s">
        <v>71</v>
      </c>
      <c r="M618" s="20"/>
      <c r="N618" s="33"/>
      <c r="O618" s="33"/>
    </row>
    <row r="619" spans="1:15" hidden="1" x14ac:dyDescent="0.3">
      <c r="A619" t="s">
        <v>11</v>
      </c>
      <c r="B619" t="s">
        <v>3896</v>
      </c>
      <c r="C619" t="b">
        <v>1</v>
      </c>
      <c r="D619" t="s">
        <v>60</v>
      </c>
      <c r="E619" t="s">
        <v>60</v>
      </c>
      <c r="F619" t="s">
        <v>2154</v>
      </c>
      <c r="G619" t="s">
        <v>2155</v>
      </c>
      <c r="H619">
        <v>2015</v>
      </c>
      <c r="I619" t="s">
        <v>2156</v>
      </c>
      <c r="J619" t="s">
        <v>64</v>
      </c>
      <c r="K619" t="s">
        <v>110</v>
      </c>
      <c r="L619" t="s">
        <v>71</v>
      </c>
      <c r="M619" s="20"/>
      <c r="N619" s="33"/>
      <c r="O619" s="33"/>
    </row>
    <row r="620" spans="1:15" x14ac:dyDescent="0.3">
      <c r="A620" t="s">
        <v>11</v>
      </c>
      <c r="B620" t="s">
        <v>3897</v>
      </c>
      <c r="C620" t="b">
        <v>1</v>
      </c>
      <c r="D620" t="s">
        <v>60</v>
      </c>
      <c r="E620" t="s">
        <v>60</v>
      </c>
      <c r="F620" t="s">
        <v>2157</v>
      </c>
      <c r="G620" t="s">
        <v>2158</v>
      </c>
      <c r="H620">
        <v>2016</v>
      </c>
      <c r="I620" t="s">
        <v>2159</v>
      </c>
      <c r="J620" t="s">
        <v>64</v>
      </c>
      <c r="K620" t="s">
        <v>545</v>
      </c>
      <c r="L620" t="s">
        <v>66</v>
      </c>
      <c r="M620" s="20"/>
      <c r="N620" s="33"/>
      <c r="O620" s="33"/>
    </row>
    <row r="621" spans="1:15" hidden="1" x14ac:dyDescent="0.3">
      <c r="A621" t="s">
        <v>11</v>
      </c>
      <c r="B621" t="s">
        <v>3896</v>
      </c>
      <c r="C621" t="b">
        <v>1</v>
      </c>
      <c r="D621" t="s">
        <v>60</v>
      </c>
      <c r="E621" t="s">
        <v>60</v>
      </c>
      <c r="F621" t="s">
        <v>2160</v>
      </c>
      <c r="G621" t="s">
        <v>2161</v>
      </c>
      <c r="H621">
        <v>2014</v>
      </c>
      <c r="I621" t="s">
        <v>2162</v>
      </c>
      <c r="J621" t="s">
        <v>64</v>
      </c>
      <c r="K621" t="s">
        <v>2163</v>
      </c>
      <c r="L621" t="s">
        <v>71</v>
      </c>
      <c r="M621" s="20"/>
      <c r="N621" s="33"/>
      <c r="O621" s="33"/>
    </row>
    <row r="622" spans="1:15" hidden="1" x14ac:dyDescent="0.3">
      <c r="A622" t="s">
        <v>11</v>
      </c>
      <c r="B622" t="s">
        <v>3896</v>
      </c>
      <c r="C622" t="b">
        <v>1</v>
      </c>
      <c r="D622" t="s">
        <v>60</v>
      </c>
      <c r="E622" t="s">
        <v>60</v>
      </c>
      <c r="F622" t="s">
        <v>2164</v>
      </c>
      <c r="G622" t="s">
        <v>2165</v>
      </c>
      <c r="H622">
        <v>2014</v>
      </c>
      <c r="I622" t="s">
        <v>2166</v>
      </c>
      <c r="J622" t="s">
        <v>64</v>
      </c>
      <c r="K622" t="s">
        <v>997</v>
      </c>
      <c r="L622" t="s">
        <v>66</v>
      </c>
      <c r="M622" s="20"/>
      <c r="N622" s="33"/>
      <c r="O622" s="33"/>
    </row>
    <row r="623" spans="1:15" hidden="1" x14ac:dyDescent="0.3">
      <c r="A623" t="s">
        <v>11</v>
      </c>
      <c r="B623" t="s">
        <v>3896</v>
      </c>
      <c r="C623" t="b">
        <v>1</v>
      </c>
      <c r="D623" t="s">
        <v>60</v>
      </c>
      <c r="E623" t="s">
        <v>60</v>
      </c>
      <c r="F623" t="s">
        <v>2167</v>
      </c>
      <c r="G623" t="s">
        <v>2168</v>
      </c>
      <c r="H623">
        <v>2018</v>
      </c>
      <c r="I623" t="s">
        <v>2169</v>
      </c>
      <c r="J623" t="s">
        <v>64</v>
      </c>
      <c r="K623" t="s">
        <v>2170</v>
      </c>
      <c r="L623" t="s">
        <v>71</v>
      </c>
      <c r="M623" s="20"/>
      <c r="N623" s="33"/>
      <c r="O623" s="33"/>
    </row>
    <row r="624" spans="1:15" hidden="1" x14ac:dyDescent="0.3">
      <c r="A624" t="s">
        <v>11</v>
      </c>
      <c r="B624" t="s">
        <v>3896</v>
      </c>
      <c r="C624" t="b">
        <v>1</v>
      </c>
      <c r="D624" t="s">
        <v>60</v>
      </c>
      <c r="E624" t="s">
        <v>60</v>
      </c>
      <c r="F624" t="s">
        <v>2171</v>
      </c>
      <c r="G624" t="s">
        <v>2172</v>
      </c>
      <c r="H624">
        <v>2014</v>
      </c>
      <c r="I624" t="s">
        <v>2173</v>
      </c>
      <c r="J624" t="s">
        <v>64</v>
      </c>
      <c r="K624" t="s">
        <v>1247</v>
      </c>
      <c r="L624" t="s">
        <v>71</v>
      </c>
      <c r="M624" s="20"/>
      <c r="N624" s="33"/>
      <c r="O624" s="33"/>
    </row>
    <row r="625" spans="1:15" hidden="1" x14ac:dyDescent="0.3">
      <c r="A625" t="s">
        <v>11</v>
      </c>
      <c r="B625" t="s">
        <v>3896</v>
      </c>
      <c r="C625" t="b">
        <v>1</v>
      </c>
      <c r="D625" t="s">
        <v>60</v>
      </c>
      <c r="E625" t="s">
        <v>60</v>
      </c>
      <c r="F625" t="s">
        <v>2174</v>
      </c>
      <c r="G625" t="s">
        <v>2175</v>
      </c>
      <c r="H625">
        <v>2019</v>
      </c>
      <c r="I625" t="s">
        <v>2176</v>
      </c>
      <c r="J625" t="s">
        <v>64</v>
      </c>
      <c r="K625" t="s">
        <v>2177</v>
      </c>
      <c r="L625" t="s">
        <v>71</v>
      </c>
      <c r="M625" s="20"/>
      <c r="N625" s="33"/>
      <c r="O625" s="33"/>
    </row>
    <row r="626" spans="1:15" hidden="1" x14ac:dyDescent="0.3">
      <c r="A626" t="s">
        <v>11</v>
      </c>
      <c r="B626" t="s">
        <v>3896</v>
      </c>
      <c r="C626" t="b">
        <v>1</v>
      </c>
      <c r="D626" t="s">
        <v>60</v>
      </c>
      <c r="E626" t="s">
        <v>60</v>
      </c>
      <c r="F626" t="s">
        <v>2178</v>
      </c>
      <c r="G626" t="s">
        <v>2179</v>
      </c>
      <c r="H626">
        <v>2018</v>
      </c>
      <c r="I626" t="s">
        <v>2180</v>
      </c>
      <c r="J626" t="s">
        <v>64</v>
      </c>
      <c r="K626" t="s">
        <v>925</v>
      </c>
      <c r="L626" t="s">
        <v>71</v>
      </c>
      <c r="M626" s="20"/>
      <c r="N626" s="33"/>
      <c r="O626" s="33"/>
    </row>
    <row r="627" spans="1:15" hidden="1" x14ac:dyDescent="0.3">
      <c r="A627" t="s">
        <v>11</v>
      </c>
      <c r="B627" t="s">
        <v>3896</v>
      </c>
      <c r="C627" t="b">
        <v>1</v>
      </c>
      <c r="D627" t="s">
        <v>60</v>
      </c>
      <c r="E627" t="s">
        <v>60</v>
      </c>
      <c r="F627" t="s">
        <v>2181</v>
      </c>
      <c r="G627" t="s">
        <v>1366</v>
      </c>
      <c r="H627">
        <v>2016</v>
      </c>
      <c r="I627" t="s">
        <v>2182</v>
      </c>
      <c r="J627" t="s">
        <v>64</v>
      </c>
      <c r="K627" t="s">
        <v>1368</v>
      </c>
      <c r="L627" t="s">
        <v>71</v>
      </c>
      <c r="M627" s="20"/>
      <c r="N627" s="33"/>
      <c r="O627" s="33"/>
    </row>
    <row r="628" spans="1:15" hidden="1" x14ac:dyDescent="0.3">
      <c r="A628" t="s">
        <v>11</v>
      </c>
      <c r="B628" t="s">
        <v>3896</v>
      </c>
      <c r="C628" t="b">
        <v>1</v>
      </c>
      <c r="D628" t="s">
        <v>60</v>
      </c>
      <c r="E628" t="s">
        <v>60</v>
      </c>
      <c r="F628" t="s">
        <v>2183</v>
      </c>
      <c r="G628" t="s">
        <v>2184</v>
      </c>
      <c r="H628">
        <v>2019</v>
      </c>
      <c r="I628" t="s">
        <v>2185</v>
      </c>
      <c r="J628" t="s">
        <v>64</v>
      </c>
      <c r="K628" t="s">
        <v>383</v>
      </c>
      <c r="L628" t="s">
        <v>66</v>
      </c>
      <c r="M628" s="20"/>
      <c r="N628" s="33"/>
      <c r="O628" s="33"/>
    </row>
    <row r="629" spans="1:15" hidden="1" x14ac:dyDescent="0.3">
      <c r="A629" t="s">
        <v>11</v>
      </c>
      <c r="B629" t="s">
        <v>3896</v>
      </c>
      <c r="C629" t="b">
        <v>1</v>
      </c>
      <c r="D629" t="s">
        <v>60</v>
      </c>
      <c r="E629" t="s">
        <v>60</v>
      </c>
      <c r="F629" t="s">
        <v>2186</v>
      </c>
      <c r="G629" t="s">
        <v>2187</v>
      </c>
      <c r="H629">
        <v>2015</v>
      </c>
      <c r="I629" t="s">
        <v>2188</v>
      </c>
      <c r="J629" t="s">
        <v>64</v>
      </c>
      <c r="K629" t="s">
        <v>655</v>
      </c>
      <c r="L629" t="s">
        <v>71</v>
      </c>
      <c r="M629" s="20"/>
      <c r="N629" s="33"/>
      <c r="O629" s="33"/>
    </row>
    <row r="630" spans="1:15" hidden="1" x14ac:dyDescent="0.3">
      <c r="A630" t="s">
        <v>11</v>
      </c>
      <c r="B630" t="s">
        <v>3896</v>
      </c>
      <c r="C630" t="b">
        <v>1</v>
      </c>
      <c r="D630" t="s">
        <v>60</v>
      </c>
      <c r="E630" t="s">
        <v>60</v>
      </c>
      <c r="F630" t="s">
        <v>2189</v>
      </c>
      <c r="G630" t="s">
        <v>2190</v>
      </c>
      <c r="H630">
        <v>2016</v>
      </c>
      <c r="I630" t="s">
        <v>2191</v>
      </c>
      <c r="J630" t="s">
        <v>64</v>
      </c>
      <c r="K630" t="s">
        <v>1013</v>
      </c>
      <c r="L630" t="s">
        <v>71</v>
      </c>
      <c r="M630" s="20"/>
      <c r="N630" s="33"/>
      <c r="O630" s="33"/>
    </row>
    <row r="631" spans="1:15" hidden="1" x14ac:dyDescent="0.3">
      <c r="A631" t="s">
        <v>11</v>
      </c>
      <c r="B631" t="s">
        <v>3896</v>
      </c>
      <c r="C631" t="b">
        <v>1</v>
      </c>
      <c r="D631" t="s">
        <v>60</v>
      </c>
      <c r="E631" t="s">
        <v>60</v>
      </c>
      <c r="F631" t="s">
        <v>2192</v>
      </c>
      <c r="G631" t="s">
        <v>2193</v>
      </c>
      <c r="H631">
        <v>2015</v>
      </c>
      <c r="I631" t="s">
        <v>2194</v>
      </c>
      <c r="J631" t="s">
        <v>64</v>
      </c>
      <c r="K631" t="s">
        <v>2195</v>
      </c>
      <c r="L631" t="s">
        <v>71</v>
      </c>
      <c r="M631" s="20"/>
      <c r="N631" s="33"/>
      <c r="O631" s="33"/>
    </row>
    <row r="632" spans="1:15" hidden="1" x14ac:dyDescent="0.3">
      <c r="A632" t="s">
        <v>11</v>
      </c>
      <c r="B632" t="s">
        <v>3896</v>
      </c>
      <c r="C632" t="b">
        <v>1</v>
      </c>
      <c r="D632" t="s">
        <v>60</v>
      </c>
      <c r="E632" t="s">
        <v>60</v>
      </c>
      <c r="F632" t="s">
        <v>2197</v>
      </c>
      <c r="G632" t="s">
        <v>2198</v>
      </c>
      <c r="H632">
        <v>2016</v>
      </c>
      <c r="I632" t="s">
        <v>2199</v>
      </c>
      <c r="J632" t="s">
        <v>64</v>
      </c>
      <c r="K632" t="s">
        <v>2200</v>
      </c>
      <c r="L632" t="s">
        <v>71</v>
      </c>
      <c r="M632" s="20"/>
      <c r="N632" s="33"/>
      <c r="O632" s="33"/>
    </row>
    <row r="633" spans="1:15" hidden="1" x14ac:dyDescent="0.3">
      <c r="A633" t="s">
        <v>11</v>
      </c>
      <c r="B633" t="s">
        <v>3896</v>
      </c>
      <c r="C633" t="b">
        <v>1</v>
      </c>
      <c r="D633" t="s">
        <v>60</v>
      </c>
      <c r="E633" t="s">
        <v>60</v>
      </c>
      <c r="F633" t="s">
        <v>2202</v>
      </c>
      <c r="G633" t="s">
        <v>2203</v>
      </c>
      <c r="H633">
        <v>2015</v>
      </c>
      <c r="I633" t="s">
        <v>2204</v>
      </c>
      <c r="J633" t="s">
        <v>64</v>
      </c>
      <c r="K633" t="s">
        <v>2205</v>
      </c>
      <c r="L633" t="s">
        <v>71</v>
      </c>
      <c r="M633" s="20"/>
      <c r="N633" s="33"/>
      <c r="O633" s="33"/>
    </row>
    <row r="634" spans="1:15" hidden="1" x14ac:dyDescent="0.3">
      <c r="A634" t="s">
        <v>11</v>
      </c>
      <c r="B634" t="s">
        <v>3896</v>
      </c>
      <c r="C634" t="b">
        <v>1</v>
      </c>
      <c r="D634" t="s">
        <v>60</v>
      </c>
      <c r="E634" t="s">
        <v>60</v>
      </c>
      <c r="F634" t="s">
        <v>2206</v>
      </c>
      <c r="G634" t="s">
        <v>2207</v>
      </c>
      <c r="H634">
        <v>2020</v>
      </c>
      <c r="I634" t="s">
        <v>2208</v>
      </c>
      <c r="J634" t="s">
        <v>64</v>
      </c>
      <c r="K634" t="s">
        <v>2209</v>
      </c>
      <c r="L634" t="s">
        <v>71</v>
      </c>
      <c r="M634" s="20"/>
      <c r="N634" s="33"/>
      <c r="O634" s="33"/>
    </row>
    <row r="635" spans="1:15" x14ac:dyDescent="0.3">
      <c r="A635" t="s">
        <v>11</v>
      </c>
      <c r="B635" t="s">
        <v>3897</v>
      </c>
      <c r="C635" t="b">
        <v>1</v>
      </c>
      <c r="D635" t="s">
        <v>60</v>
      </c>
      <c r="E635" t="s">
        <v>60</v>
      </c>
      <c r="F635" t="s">
        <v>2210</v>
      </c>
      <c r="G635" t="s">
        <v>2211</v>
      </c>
      <c r="H635">
        <v>2016</v>
      </c>
      <c r="I635" t="s">
        <v>2212</v>
      </c>
      <c r="J635" t="s">
        <v>64</v>
      </c>
      <c r="K635" t="s">
        <v>1013</v>
      </c>
      <c r="L635" t="s">
        <v>71</v>
      </c>
      <c r="M635" s="20"/>
      <c r="N635" s="33"/>
      <c r="O635" s="33"/>
    </row>
    <row r="636" spans="1:15" hidden="1" x14ac:dyDescent="0.3">
      <c r="A636" t="s">
        <v>11</v>
      </c>
      <c r="B636" t="s">
        <v>3896</v>
      </c>
      <c r="C636" t="b">
        <v>1</v>
      </c>
      <c r="D636" t="s">
        <v>60</v>
      </c>
      <c r="E636" t="s">
        <v>60</v>
      </c>
      <c r="F636" t="s">
        <v>2213</v>
      </c>
      <c r="G636" t="s">
        <v>2214</v>
      </c>
      <c r="H636">
        <v>2019</v>
      </c>
      <c r="I636" t="s">
        <v>2215</v>
      </c>
      <c r="J636" t="s">
        <v>64</v>
      </c>
      <c r="K636" t="s">
        <v>383</v>
      </c>
      <c r="L636" t="s">
        <v>66</v>
      </c>
      <c r="M636" s="20"/>
      <c r="N636" s="33"/>
      <c r="O636" s="33"/>
    </row>
    <row r="637" spans="1:15" hidden="1" x14ac:dyDescent="0.3">
      <c r="A637" t="s">
        <v>11</v>
      </c>
      <c r="B637" t="s">
        <v>3896</v>
      </c>
      <c r="C637" t="b">
        <v>1</v>
      </c>
      <c r="D637" t="s">
        <v>60</v>
      </c>
      <c r="E637" t="s">
        <v>60</v>
      </c>
      <c r="F637" t="s">
        <v>2216</v>
      </c>
      <c r="G637" t="s">
        <v>2217</v>
      </c>
      <c r="H637">
        <v>2018</v>
      </c>
      <c r="I637" t="s">
        <v>2218</v>
      </c>
      <c r="J637" t="s">
        <v>64</v>
      </c>
      <c r="K637" t="s">
        <v>545</v>
      </c>
      <c r="L637" t="s">
        <v>66</v>
      </c>
      <c r="M637" s="20"/>
      <c r="N637" s="33"/>
      <c r="O637" s="33"/>
    </row>
    <row r="638" spans="1:15" hidden="1" x14ac:dyDescent="0.3">
      <c r="A638" t="s">
        <v>11</v>
      </c>
      <c r="B638" t="s">
        <v>3896</v>
      </c>
      <c r="C638" t="b">
        <v>1</v>
      </c>
      <c r="D638" t="s">
        <v>60</v>
      </c>
      <c r="E638" t="s">
        <v>60</v>
      </c>
      <c r="F638" t="s">
        <v>2219</v>
      </c>
      <c r="G638" t="s">
        <v>2220</v>
      </c>
      <c r="H638">
        <v>2014</v>
      </c>
      <c r="I638" t="s">
        <v>2221</v>
      </c>
      <c r="J638" t="s">
        <v>64</v>
      </c>
      <c r="K638" t="s">
        <v>1057</v>
      </c>
      <c r="L638" t="s">
        <v>71</v>
      </c>
      <c r="M638" s="20"/>
      <c r="N638" s="33"/>
      <c r="O638" s="33"/>
    </row>
    <row r="639" spans="1:15" hidden="1" x14ac:dyDescent="0.3">
      <c r="A639" t="s">
        <v>11</v>
      </c>
      <c r="B639" t="s">
        <v>3896</v>
      </c>
      <c r="C639" t="b">
        <v>1</v>
      </c>
      <c r="D639" t="s">
        <v>60</v>
      </c>
      <c r="E639" t="s">
        <v>60</v>
      </c>
      <c r="F639" t="s">
        <v>2222</v>
      </c>
      <c r="G639" t="s">
        <v>2223</v>
      </c>
      <c r="H639">
        <v>2014</v>
      </c>
      <c r="I639" t="s">
        <v>2224</v>
      </c>
      <c r="J639" t="s">
        <v>64</v>
      </c>
      <c r="K639" t="s">
        <v>2225</v>
      </c>
      <c r="L639" t="s">
        <v>71</v>
      </c>
      <c r="M639" s="20"/>
      <c r="N639" s="33"/>
      <c r="O639" s="33"/>
    </row>
    <row r="640" spans="1:15" hidden="1" x14ac:dyDescent="0.3">
      <c r="A640" t="s">
        <v>11</v>
      </c>
      <c r="B640" t="s">
        <v>3896</v>
      </c>
      <c r="C640" t="b">
        <v>1</v>
      </c>
      <c r="D640" t="s">
        <v>60</v>
      </c>
      <c r="E640" t="s">
        <v>60</v>
      </c>
      <c r="F640" t="s">
        <v>2226</v>
      </c>
      <c r="G640" t="s">
        <v>2227</v>
      </c>
      <c r="H640">
        <v>2020</v>
      </c>
      <c r="I640" t="s">
        <v>2228</v>
      </c>
      <c r="J640" t="s">
        <v>64</v>
      </c>
      <c r="K640" t="s">
        <v>1911</v>
      </c>
      <c r="L640" t="s">
        <v>71</v>
      </c>
      <c r="M640" s="20"/>
      <c r="N640" s="33"/>
      <c r="O640" s="33"/>
    </row>
    <row r="641" spans="1:15" hidden="1" x14ac:dyDescent="0.3">
      <c r="A641" t="s">
        <v>11</v>
      </c>
      <c r="B641" t="s">
        <v>3896</v>
      </c>
      <c r="C641" t="b">
        <v>1</v>
      </c>
      <c r="D641" t="s">
        <v>60</v>
      </c>
      <c r="E641" t="s">
        <v>60</v>
      </c>
      <c r="F641" t="s">
        <v>2229</v>
      </c>
      <c r="G641" t="s">
        <v>2230</v>
      </c>
      <c r="H641">
        <v>2016</v>
      </c>
      <c r="I641" t="s">
        <v>2231</v>
      </c>
      <c r="J641" t="s">
        <v>64</v>
      </c>
      <c r="K641" t="s">
        <v>2232</v>
      </c>
      <c r="L641" t="s">
        <v>71</v>
      </c>
      <c r="M641" s="20"/>
      <c r="N641" s="33"/>
      <c r="O641" s="33"/>
    </row>
    <row r="642" spans="1:15" hidden="1" x14ac:dyDescent="0.3">
      <c r="A642" t="s">
        <v>11</v>
      </c>
      <c r="B642" t="s">
        <v>3896</v>
      </c>
      <c r="C642" t="b">
        <v>1</v>
      </c>
      <c r="D642" t="s">
        <v>60</v>
      </c>
      <c r="E642" t="s">
        <v>60</v>
      </c>
      <c r="F642" t="s">
        <v>2233</v>
      </c>
      <c r="G642" t="s">
        <v>2234</v>
      </c>
      <c r="H642">
        <v>2018</v>
      </c>
      <c r="I642" t="s">
        <v>2235</v>
      </c>
      <c r="J642" t="s">
        <v>64</v>
      </c>
      <c r="K642" t="s">
        <v>2236</v>
      </c>
      <c r="L642" t="s">
        <v>66</v>
      </c>
      <c r="M642" s="20"/>
      <c r="N642" s="33"/>
      <c r="O642" s="33"/>
    </row>
    <row r="643" spans="1:15" hidden="1" x14ac:dyDescent="0.3">
      <c r="A643" t="s">
        <v>11</v>
      </c>
      <c r="B643" t="s">
        <v>3896</v>
      </c>
      <c r="C643" t="b">
        <v>1</v>
      </c>
      <c r="D643" t="s">
        <v>60</v>
      </c>
      <c r="E643" t="s">
        <v>60</v>
      </c>
      <c r="F643" t="s">
        <v>2237</v>
      </c>
      <c r="G643" t="s">
        <v>2238</v>
      </c>
      <c r="H643">
        <v>2020</v>
      </c>
      <c r="I643" t="s">
        <v>2239</v>
      </c>
      <c r="J643" t="s">
        <v>64</v>
      </c>
      <c r="K643" t="s">
        <v>2240</v>
      </c>
      <c r="L643" t="s">
        <v>71</v>
      </c>
      <c r="M643" s="20"/>
      <c r="N643" s="33"/>
      <c r="O643" s="33"/>
    </row>
    <row r="644" spans="1:15" hidden="1" x14ac:dyDescent="0.3">
      <c r="A644" t="s">
        <v>11</v>
      </c>
      <c r="B644" t="s">
        <v>3896</v>
      </c>
      <c r="C644" t="b">
        <v>1</v>
      </c>
      <c r="D644" t="s">
        <v>60</v>
      </c>
      <c r="E644" t="s">
        <v>60</v>
      </c>
      <c r="F644" t="s">
        <v>2241</v>
      </c>
      <c r="G644" t="s">
        <v>2242</v>
      </c>
      <c r="H644">
        <v>2015</v>
      </c>
      <c r="I644" t="s">
        <v>2243</v>
      </c>
      <c r="J644" t="s">
        <v>64</v>
      </c>
      <c r="K644" t="s">
        <v>2244</v>
      </c>
      <c r="L644" t="s">
        <v>71</v>
      </c>
      <c r="M644" s="20"/>
      <c r="N644" s="33"/>
      <c r="O644" s="33"/>
    </row>
    <row r="645" spans="1:15" hidden="1" x14ac:dyDescent="0.3">
      <c r="A645" t="s">
        <v>11</v>
      </c>
      <c r="B645" t="s">
        <v>3896</v>
      </c>
      <c r="C645" t="b">
        <v>1</v>
      </c>
      <c r="D645" t="s">
        <v>60</v>
      </c>
      <c r="E645" t="s">
        <v>60</v>
      </c>
      <c r="F645" t="s">
        <v>2245</v>
      </c>
      <c r="G645" t="s">
        <v>2246</v>
      </c>
      <c r="H645">
        <v>2014</v>
      </c>
      <c r="I645" t="s">
        <v>2247</v>
      </c>
      <c r="J645" t="s">
        <v>64</v>
      </c>
      <c r="K645" t="s">
        <v>2248</v>
      </c>
      <c r="L645" t="s">
        <v>66</v>
      </c>
      <c r="M645" s="20"/>
      <c r="N645" s="33"/>
      <c r="O645" s="33"/>
    </row>
    <row r="646" spans="1:15" hidden="1" x14ac:dyDescent="0.3">
      <c r="A646" t="s">
        <v>11</v>
      </c>
      <c r="B646" t="s">
        <v>3896</v>
      </c>
      <c r="C646" t="b">
        <v>1</v>
      </c>
      <c r="D646" t="s">
        <v>60</v>
      </c>
      <c r="E646" t="s">
        <v>60</v>
      </c>
      <c r="F646" t="s">
        <v>2249</v>
      </c>
      <c r="G646" t="s">
        <v>2250</v>
      </c>
      <c r="H646">
        <v>2014</v>
      </c>
      <c r="I646" t="s">
        <v>2251</v>
      </c>
      <c r="J646" t="s">
        <v>64</v>
      </c>
      <c r="K646" t="s">
        <v>2252</v>
      </c>
      <c r="L646" t="s">
        <v>66</v>
      </c>
      <c r="M646" s="20"/>
      <c r="N646" s="33"/>
      <c r="O646" s="33"/>
    </row>
    <row r="647" spans="1:15" hidden="1" x14ac:dyDescent="0.3">
      <c r="A647" t="s">
        <v>11</v>
      </c>
      <c r="B647" t="s">
        <v>3896</v>
      </c>
      <c r="C647" t="b">
        <v>1</v>
      </c>
      <c r="D647" t="s">
        <v>60</v>
      </c>
      <c r="E647" t="s">
        <v>60</v>
      </c>
      <c r="F647" t="s">
        <v>2253</v>
      </c>
      <c r="G647" t="s">
        <v>2254</v>
      </c>
      <c r="H647">
        <v>2015</v>
      </c>
      <c r="I647" t="s">
        <v>2255</v>
      </c>
      <c r="J647" t="s">
        <v>64</v>
      </c>
      <c r="K647" t="s">
        <v>2256</v>
      </c>
      <c r="L647" t="s">
        <v>71</v>
      </c>
      <c r="M647" s="20"/>
      <c r="N647" s="33"/>
      <c r="O647" s="33"/>
    </row>
    <row r="648" spans="1:15" hidden="1" x14ac:dyDescent="0.3">
      <c r="A648" t="s">
        <v>11</v>
      </c>
      <c r="B648" t="s">
        <v>3896</v>
      </c>
      <c r="C648" t="b">
        <v>1</v>
      </c>
      <c r="D648" t="s">
        <v>60</v>
      </c>
      <c r="E648" t="s">
        <v>60</v>
      </c>
      <c r="F648" t="s">
        <v>2257</v>
      </c>
      <c r="G648" t="s">
        <v>2258</v>
      </c>
      <c r="H648">
        <v>2018</v>
      </c>
      <c r="I648" t="s">
        <v>2259</v>
      </c>
      <c r="J648" t="s">
        <v>64</v>
      </c>
      <c r="K648" t="s">
        <v>2260</v>
      </c>
      <c r="L648" t="s">
        <v>71</v>
      </c>
      <c r="M648" s="20"/>
      <c r="N648" s="33"/>
      <c r="O648" s="33"/>
    </row>
    <row r="649" spans="1:15" hidden="1" x14ac:dyDescent="0.3">
      <c r="A649" t="s">
        <v>11</v>
      </c>
      <c r="B649" t="s">
        <v>3896</v>
      </c>
      <c r="C649" t="b">
        <v>1</v>
      </c>
      <c r="D649" t="s">
        <v>60</v>
      </c>
      <c r="E649" t="s">
        <v>60</v>
      </c>
      <c r="F649" t="s">
        <v>2261</v>
      </c>
      <c r="G649" t="s">
        <v>2262</v>
      </c>
      <c r="H649">
        <v>2017</v>
      </c>
      <c r="I649" t="s">
        <v>2263</v>
      </c>
      <c r="J649" t="s">
        <v>64</v>
      </c>
      <c r="K649" t="s">
        <v>1547</v>
      </c>
      <c r="L649" t="s">
        <v>71</v>
      </c>
      <c r="M649" s="20"/>
      <c r="N649" s="33"/>
      <c r="O649" s="33"/>
    </row>
    <row r="650" spans="1:15" hidden="1" x14ac:dyDescent="0.3">
      <c r="A650" t="s">
        <v>11</v>
      </c>
      <c r="B650" t="s">
        <v>3896</v>
      </c>
      <c r="C650" t="b">
        <v>1</v>
      </c>
      <c r="D650" t="s">
        <v>60</v>
      </c>
      <c r="E650" t="s">
        <v>60</v>
      </c>
      <c r="F650" t="s">
        <v>2264</v>
      </c>
      <c r="G650" t="s">
        <v>2265</v>
      </c>
      <c r="H650">
        <v>2019</v>
      </c>
      <c r="I650" t="s">
        <v>2266</v>
      </c>
      <c r="J650" t="s">
        <v>64</v>
      </c>
      <c r="K650" t="s">
        <v>839</v>
      </c>
      <c r="L650" t="s">
        <v>71</v>
      </c>
      <c r="M650" s="20"/>
      <c r="N650" s="33"/>
      <c r="O650" s="33"/>
    </row>
    <row r="651" spans="1:15" hidden="1" x14ac:dyDescent="0.3">
      <c r="A651" t="s">
        <v>11</v>
      </c>
      <c r="B651" t="s">
        <v>3896</v>
      </c>
      <c r="C651" t="b">
        <v>1</v>
      </c>
      <c r="D651" t="s">
        <v>60</v>
      </c>
      <c r="E651" t="s">
        <v>60</v>
      </c>
      <c r="F651" t="s">
        <v>2267</v>
      </c>
      <c r="G651" t="s">
        <v>2268</v>
      </c>
      <c r="H651">
        <v>2017</v>
      </c>
      <c r="I651" t="s">
        <v>2269</v>
      </c>
      <c r="J651" t="s">
        <v>64</v>
      </c>
      <c r="K651" t="s">
        <v>2270</v>
      </c>
      <c r="L651" t="s">
        <v>71</v>
      </c>
      <c r="M651" s="20"/>
      <c r="N651" s="33"/>
      <c r="O651" s="33"/>
    </row>
    <row r="652" spans="1:15" x14ac:dyDescent="0.3">
      <c r="A652" t="s">
        <v>11</v>
      </c>
      <c r="B652" t="s">
        <v>3897</v>
      </c>
      <c r="C652" t="b">
        <v>1</v>
      </c>
      <c r="D652" t="s">
        <v>60</v>
      </c>
      <c r="E652" t="s">
        <v>60</v>
      </c>
      <c r="F652" t="s">
        <v>2271</v>
      </c>
      <c r="G652" t="s">
        <v>2272</v>
      </c>
      <c r="H652">
        <v>2015</v>
      </c>
      <c r="I652" t="s">
        <v>2273</v>
      </c>
      <c r="J652" t="s">
        <v>64</v>
      </c>
      <c r="K652" t="s">
        <v>756</v>
      </c>
      <c r="L652" t="s">
        <v>71</v>
      </c>
      <c r="M652" s="20"/>
      <c r="N652" s="33"/>
      <c r="O652" s="33"/>
    </row>
    <row r="653" spans="1:15" hidden="1" x14ac:dyDescent="0.3">
      <c r="A653" t="s">
        <v>11</v>
      </c>
      <c r="B653" t="s">
        <v>3896</v>
      </c>
      <c r="C653" t="b">
        <v>1</v>
      </c>
      <c r="D653" t="s">
        <v>60</v>
      </c>
      <c r="E653" t="s">
        <v>60</v>
      </c>
      <c r="F653" t="s">
        <v>2274</v>
      </c>
      <c r="G653" t="s">
        <v>2275</v>
      </c>
      <c r="H653">
        <v>2019</v>
      </c>
      <c r="I653" t="s">
        <v>2276</v>
      </c>
      <c r="J653" t="s">
        <v>64</v>
      </c>
      <c r="K653" t="s">
        <v>2277</v>
      </c>
      <c r="L653" t="s">
        <v>71</v>
      </c>
      <c r="M653" s="20"/>
      <c r="N653" s="33"/>
      <c r="O653" s="33"/>
    </row>
    <row r="654" spans="1:15" x14ac:dyDescent="0.3">
      <c r="A654" t="s">
        <v>11</v>
      </c>
      <c r="B654" t="s">
        <v>3897</v>
      </c>
      <c r="C654" t="b">
        <v>1</v>
      </c>
      <c r="D654" t="s">
        <v>60</v>
      </c>
      <c r="E654" t="s">
        <v>60</v>
      </c>
      <c r="F654" t="s">
        <v>2278</v>
      </c>
      <c r="G654" t="s">
        <v>2279</v>
      </c>
      <c r="H654">
        <v>2018</v>
      </c>
      <c r="I654" t="s">
        <v>2280</v>
      </c>
      <c r="J654" t="s">
        <v>64</v>
      </c>
      <c r="K654" t="s">
        <v>1017</v>
      </c>
      <c r="L654" t="s">
        <v>71</v>
      </c>
      <c r="M654" s="20"/>
      <c r="N654" s="33"/>
      <c r="O654" s="33"/>
    </row>
    <row r="655" spans="1:15" hidden="1" x14ac:dyDescent="0.3">
      <c r="A655" t="s">
        <v>11</v>
      </c>
      <c r="B655" t="s">
        <v>3896</v>
      </c>
      <c r="C655" t="b">
        <v>1</v>
      </c>
      <c r="D655" t="s">
        <v>60</v>
      </c>
      <c r="E655" t="s">
        <v>60</v>
      </c>
      <c r="F655" t="s">
        <v>2281</v>
      </c>
      <c r="G655" t="s">
        <v>2282</v>
      </c>
      <c r="H655">
        <v>2019</v>
      </c>
      <c r="I655" t="s">
        <v>2283</v>
      </c>
      <c r="J655" t="s">
        <v>64</v>
      </c>
      <c r="K655" t="s">
        <v>2284</v>
      </c>
      <c r="L655" t="s">
        <v>66</v>
      </c>
      <c r="M655" s="20"/>
      <c r="N655" s="33"/>
      <c r="O655" s="33"/>
    </row>
    <row r="656" spans="1:15" x14ac:dyDescent="0.3">
      <c r="A656" t="s">
        <v>11</v>
      </c>
      <c r="B656" t="s">
        <v>3897</v>
      </c>
      <c r="C656" t="b">
        <v>1</v>
      </c>
      <c r="D656" t="s">
        <v>60</v>
      </c>
      <c r="E656" t="s">
        <v>60</v>
      </c>
      <c r="F656" t="s">
        <v>2285</v>
      </c>
      <c r="G656" t="s">
        <v>2286</v>
      </c>
      <c r="H656">
        <v>2014</v>
      </c>
      <c r="I656" t="s">
        <v>2287</v>
      </c>
      <c r="J656" t="s">
        <v>64</v>
      </c>
      <c r="K656" t="s">
        <v>290</v>
      </c>
      <c r="L656" t="s">
        <v>71</v>
      </c>
      <c r="M656" s="20"/>
      <c r="N656" s="33"/>
      <c r="O656" s="33"/>
    </row>
    <row r="657" spans="1:15" hidden="1" x14ac:dyDescent="0.3">
      <c r="A657" t="s">
        <v>11</v>
      </c>
      <c r="B657" t="s">
        <v>3896</v>
      </c>
      <c r="C657" t="b">
        <v>1</v>
      </c>
      <c r="D657" t="s">
        <v>60</v>
      </c>
      <c r="E657" t="s">
        <v>60</v>
      </c>
      <c r="F657" t="s">
        <v>2288</v>
      </c>
      <c r="G657" t="s">
        <v>2289</v>
      </c>
      <c r="H657">
        <v>2014</v>
      </c>
      <c r="I657" t="s">
        <v>2290</v>
      </c>
      <c r="J657" t="s">
        <v>64</v>
      </c>
      <c r="K657" t="s">
        <v>545</v>
      </c>
      <c r="L657" t="s">
        <v>66</v>
      </c>
      <c r="M657" s="20"/>
      <c r="N657" s="33"/>
      <c r="O657" s="33"/>
    </row>
    <row r="658" spans="1:15" hidden="1" x14ac:dyDescent="0.3">
      <c r="A658" t="s">
        <v>11</v>
      </c>
      <c r="B658" t="s">
        <v>3896</v>
      </c>
      <c r="C658" t="b">
        <v>1</v>
      </c>
      <c r="D658" t="s">
        <v>60</v>
      </c>
      <c r="E658" t="s">
        <v>60</v>
      </c>
      <c r="F658" t="s">
        <v>2291</v>
      </c>
      <c r="G658" t="s">
        <v>2292</v>
      </c>
      <c r="H658">
        <v>2014</v>
      </c>
      <c r="I658" t="s">
        <v>2293</v>
      </c>
      <c r="J658" t="s">
        <v>64</v>
      </c>
      <c r="K658" t="s">
        <v>600</v>
      </c>
      <c r="L658" t="s">
        <v>71</v>
      </c>
      <c r="M658" s="20"/>
      <c r="N658" s="33"/>
      <c r="O658" s="33"/>
    </row>
    <row r="659" spans="1:15" hidden="1" x14ac:dyDescent="0.3">
      <c r="A659" t="s">
        <v>11</v>
      </c>
      <c r="B659" t="s">
        <v>3896</v>
      </c>
      <c r="C659" t="b">
        <v>1</v>
      </c>
      <c r="D659" t="s">
        <v>60</v>
      </c>
      <c r="E659" t="s">
        <v>60</v>
      </c>
      <c r="F659" t="s">
        <v>2294</v>
      </c>
      <c r="G659" t="s">
        <v>2295</v>
      </c>
      <c r="H659">
        <v>2019</v>
      </c>
      <c r="I659" t="s">
        <v>2296</v>
      </c>
      <c r="J659" t="s">
        <v>64</v>
      </c>
      <c r="K659" t="s">
        <v>2297</v>
      </c>
      <c r="L659" t="s">
        <v>66</v>
      </c>
      <c r="M659" s="20"/>
      <c r="N659" s="33"/>
      <c r="O659" s="33"/>
    </row>
    <row r="660" spans="1:15" hidden="1" x14ac:dyDescent="0.3">
      <c r="A660" t="s">
        <v>11</v>
      </c>
      <c r="B660" t="s">
        <v>3896</v>
      </c>
      <c r="C660" t="b">
        <v>1</v>
      </c>
      <c r="D660" t="s">
        <v>60</v>
      </c>
      <c r="E660" t="s">
        <v>60</v>
      </c>
      <c r="F660" t="s">
        <v>2298</v>
      </c>
      <c r="G660" t="s">
        <v>2299</v>
      </c>
      <c r="H660">
        <v>2015</v>
      </c>
      <c r="I660" t="s">
        <v>2300</v>
      </c>
      <c r="J660" t="s">
        <v>64</v>
      </c>
      <c r="K660" t="s">
        <v>2301</v>
      </c>
      <c r="L660" t="s">
        <v>71</v>
      </c>
      <c r="M660" s="20"/>
      <c r="N660" s="33"/>
      <c r="O660" s="33"/>
    </row>
    <row r="661" spans="1:15" hidden="1" x14ac:dyDescent="0.3">
      <c r="A661" t="s">
        <v>11</v>
      </c>
      <c r="B661" t="s">
        <v>3896</v>
      </c>
      <c r="C661" t="b">
        <v>1</v>
      </c>
      <c r="D661" t="s">
        <v>60</v>
      </c>
      <c r="E661" t="s">
        <v>60</v>
      </c>
      <c r="F661" t="s">
        <v>2302</v>
      </c>
      <c r="G661" t="s">
        <v>2303</v>
      </c>
      <c r="H661">
        <v>2015</v>
      </c>
      <c r="I661" t="s">
        <v>2304</v>
      </c>
      <c r="J661" t="s">
        <v>64</v>
      </c>
      <c r="K661" t="s">
        <v>655</v>
      </c>
      <c r="L661" t="s">
        <v>71</v>
      </c>
      <c r="M661" s="20"/>
      <c r="N661" s="33"/>
      <c r="O661" s="33"/>
    </row>
    <row r="662" spans="1:15" hidden="1" x14ac:dyDescent="0.3">
      <c r="A662" t="s">
        <v>11</v>
      </c>
      <c r="B662" t="s">
        <v>3896</v>
      </c>
      <c r="C662" t="b">
        <v>1</v>
      </c>
      <c r="D662" t="s">
        <v>60</v>
      </c>
      <c r="E662" t="s">
        <v>60</v>
      </c>
      <c r="F662" t="s">
        <v>2305</v>
      </c>
      <c r="G662" t="s">
        <v>2306</v>
      </c>
      <c r="H662">
        <v>2018</v>
      </c>
      <c r="I662" t="s">
        <v>2307</v>
      </c>
      <c r="J662" t="s">
        <v>64</v>
      </c>
      <c r="K662" t="s">
        <v>513</v>
      </c>
      <c r="L662" t="s">
        <v>66</v>
      </c>
      <c r="M662" s="20"/>
      <c r="N662" s="33"/>
      <c r="O662" s="33"/>
    </row>
    <row r="663" spans="1:15" hidden="1" x14ac:dyDescent="0.3">
      <c r="A663" t="s">
        <v>11</v>
      </c>
      <c r="B663" t="s">
        <v>3896</v>
      </c>
      <c r="C663" t="b">
        <v>1</v>
      </c>
      <c r="D663" t="s">
        <v>60</v>
      </c>
      <c r="E663" t="s">
        <v>60</v>
      </c>
      <c r="F663" t="s">
        <v>2308</v>
      </c>
      <c r="G663" t="s">
        <v>2309</v>
      </c>
      <c r="H663">
        <v>2018</v>
      </c>
      <c r="I663" t="s">
        <v>2310</v>
      </c>
      <c r="J663" t="s">
        <v>64</v>
      </c>
      <c r="K663" t="s">
        <v>2311</v>
      </c>
      <c r="L663" t="s">
        <v>71</v>
      </c>
      <c r="M663" s="20"/>
      <c r="N663" s="33"/>
      <c r="O663" s="33"/>
    </row>
    <row r="664" spans="1:15" hidden="1" x14ac:dyDescent="0.3">
      <c r="A664" t="s">
        <v>11</v>
      </c>
      <c r="B664" t="s">
        <v>3896</v>
      </c>
      <c r="C664" t="b">
        <v>1</v>
      </c>
      <c r="D664" t="s">
        <v>60</v>
      </c>
      <c r="E664" t="s">
        <v>60</v>
      </c>
      <c r="F664" t="s">
        <v>2312</v>
      </c>
      <c r="G664" t="s">
        <v>2313</v>
      </c>
      <c r="H664">
        <v>2018</v>
      </c>
      <c r="I664" t="s">
        <v>2314</v>
      </c>
      <c r="J664" t="s">
        <v>64</v>
      </c>
      <c r="K664" t="s">
        <v>392</v>
      </c>
      <c r="L664" t="s">
        <v>71</v>
      </c>
      <c r="M664" s="20"/>
      <c r="N664" s="33"/>
      <c r="O664" s="33"/>
    </row>
    <row r="665" spans="1:15" hidden="1" x14ac:dyDescent="0.3">
      <c r="A665" t="s">
        <v>11</v>
      </c>
      <c r="B665" t="s">
        <v>3896</v>
      </c>
      <c r="C665" t="b">
        <v>1</v>
      </c>
      <c r="D665" t="s">
        <v>60</v>
      </c>
      <c r="E665" t="s">
        <v>60</v>
      </c>
      <c r="F665" t="s">
        <v>2315</v>
      </c>
      <c r="G665" t="s">
        <v>2316</v>
      </c>
      <c r="H665">
        <v>2018</v>
      </c>
      <c r="I665" t="s">
        <v>2317</v>
      </c>
      <c r="J665" t="s">
        <v>64</v>
      </c>
      <c r="K665" t="s">
        <v>621</v>
      </c>
      <c r="L665" t="s">
        <v>66</v>
      </c>
      <c r="M665" s="20"/>
      <c r="N665" s="33"/>
      <c r="O665" s="33"/>
    </row>
    <row r="666" spans="1:15" hidden="1" x14ac:dyDescent="0.3">
      <c r="A666" t="s">
        <v>11</v>
      </c>
      <c r="B666" t="s">
        <v>3896</v>
      </c>
      <c r="C666" t="b">
        <v>1</v>
      </c>
      <c r="D666" t="s">
        <v>60</v>
      </c>
      <c r="E666" t="s">
        <v>60</v>
      </c>
      <c r="F666" t="s">
        <v>2318</v>
      </c>
      <c r="G666" t="s">
        <v>2319</v>
      </c>
      <c r="H666">
        <v>2018</v>
      </c>
      <c r="I666" t="s">
        <v>2320</v>
      </c>
      <c r="J666" t="s">
        <v>64</v>
      </c>
      <c r="K666" t="s">
        <v>545</v>
      </c>
      <c r="L666" t="s">
        <v>66</v>
      </c>
      <c r="M666" s="20"/>
      <c r="N666" s="33"/>
      <c r="O666" s="33"/>
    </row>
    <row r="667" spans="1:15" hidden="1" x14ac:dyDescent="0.3">
      <c r="A667" t="s">
        <v>11</v>
      </c>
      <c r="B667" t="s">
        <v>3896</v>
      </c>
      <c r="C667" t="b">
        <v>1</v>
      </c>
      <c r="D667" t="s">
        <v>60</v>
      </c>
      <c r="E667" t="s">
        <v>60</v>
      </c>
      <c r="F667" t="s">
        <v>2321</v>
      </c>
      <c r="G667" t="s">
        <v>2322</v>
      </c>
      <c r="H667">
        <v>2020</v>
      </c>
      <c r="I667" t="s">
        <v>2323</v>
      </c>
      <c r="J667" t="s">
        <v>64</v>
      </c>
      <c r="K667" t="s">
        <v>186</v>
      </c>
      <c r="L667" t="s">
        <v>66</v>
      </c>
      <c r="M667" s="20"/>
      <c r="N667" s="33"/>
      <c r="O667" s="33"/>
    </row>
    <row r="668" spans="1:15" hidden="1" x14ac:dyDescent="0.3">
      <c r="A668" t="s">
        <v>11</v>
      </c>
      <c r="B668" t="s">
        <v>3896</v>
      </c>
      <c r="C668" t="b">
        <v>1</v>
      </c>
      <c r="D668" t="s">
        <v>60</v>
      </c>
      <c r="E668" t="s">
        <v>60</v>
      </c>
      <c r="F668" t="s">
        <v>2324</v>
      </c>
      <c r="G668" t="s">
        <v>2325</v>
      </c>
      <c r="H668">
        <v>2018</v>
      </c>
      <c r="I668" t="s">
        <v>2326</v>
      </c>
      <c r="J668" t="s">
        <v>64</v>
      </c>
      <c r="K668" t="s">
        <v>2327</v>
      </c>
      <c r="L668" t="s">
        <v>71</v>
      </c>
      <c r="M668" s="20"/>
      <c r="N668" s="33"/>
      <c r="O668" s="33"/>
    </row>
    <row r="669" spans="1:15" hidden="1" x14ac:dyDescent="0.3">
      <c r="A669" t="s">
        <v>11</v>
      </c>
      <c r="B669" t="s">
        <v>3896</v>
      </c>
      <c r="C669" t="b">
        <v>1</v>
      </c>
      <c r="D669" t="s">
        <v>60</v>
      </c>
      <c r="E669" t="s">
        <v>60</v>
      </c>
      <c r="F669" t="s">
        <v>2328</v>
      </c>
      <c r="G669" t="s">
        <v>2329</v>
      </c>
      <c r="H669">
        <v>2019</v>
      </c>
      <c r="I669" t="s">
        <v>2330</v>
      </c>
      <c r="J669" t="s">
        <v>64</v>
      </c>
      <c r="K669" t="s">
        <v>358</v>
      </c>
      <c r="L669" t="s">
        <v>66</v>
      </c>
      <c r="M669" s="20"/>
      <c r="N669" s="33"/>
      <c r="O669" s="33"/>
    </row>
    <row r="670" spans="1:15" hidden="1" x14ac:dyDescent="0.3">
      <c r="A670" t="s">
        <v>11</v>
      </c>
      <c r="B670" t="s">
        <v>3896</v>
      </c>
      <c r="C670" t="b">
        <v>1</v>
      </c>
      <c r="D670" t="s">
        <v>60</v>
      </c>
      <c r="E670" t="s">
        <v>60</v>
      </c>
      <c r="F670" t="s">
        <v>2331</v>
      </c>
      <c r="G670" t="s">
        <v>2332</v>
      </c>
      <c r="H670">
        <v>2019</v>
      </c>
      <c r="I670" t="s">
        <v>2333</v>
      </c>
      <c r="J670" t="s">
        <v>64</v>
      </c>
      <c r="K670" t="s">
        <v>545</v>
      </c>
      <c r="L670" t="s">
        <v>66</v>
      </c>
      <c r="M670" s="20"/>
      <c r="N670" s="33"/>
      <c r="O670" s="33"/>
    </row>
    <row r="671" spans="1:15" hidden="1" x14ac:dyDescent="0.3">
      <c r="A671" t="s">
        <v>11</v>
      </c>
      <c r="B671" t="s">
        <v>3896</v>
      </c>
      <c r="C671" t="b">
        <v>1</v>
      </c>
      <c r="D671" t="s">
        <v>60</v>
      </c>
      <c r="E671" t="s">
        <v>60</v>
      </c>
      <c r="F671" t="s">
        <v>2334</v>
      </c>
      <c r="G671" t="s">
        <v>2335</v>
      </c>
      <c r="H671">
        <v>2018</v>
      </c>
      <c r="I671" t="s">
        <v>2336</v>
      </c>
      <c r="J671" t="s">
        <v>64</v>
      </c>
      <c r="K671" t="s">
        <v>1158</v>
      </c>
      <c r="L671" t="s">
        <v>71</v>
      </c>
      <c r="M671" s="20"/>
      <c r="N671" s="33"/>
      <c r="O671" s="33"/>
    </row>
    <row r="672" spans="1:15" hidden="1" x14ac:dyDescent="0.3">
      <c r="A672" t="s">
        <v>11</v>
      </c>
      <c r="B672" t="s">
        <v>3896</v>
      </c>
      <c r="C672" t="b">
        <v>1</v>
      </c>
      <c r="D672" t="s">
        <v>60</v>
      </c>
      <c r="E672" t="s">
        <v>60</v>
      </c>
      <c r="F672" t="s">
        <v>2337</v>
      </c>
      <c r="G672" t="s">
        <v>2338</v>
      </c>
      <c r="H672">
        <v>2019</v>
      </c>
      <c r="I672" t="s">
        <v>2339</v>
      </c>
      <c r="J672" t="s">
        <v>64</v>
      </c>
      <c r="K672" t="s">
        <v>2340</v>
      </c>
      <c r="L672" t="s">
        <v>71</v>
      </c>
      <c r="M672" s="20"/>
      <c r="N672" s="33"/>
      <c r="O672" s="33"/>
    </row>
    <row r="673" spans="1:15" hidden="1" x14ac:dyDescent="0.3">
      <c r="A673" t="s">
        <v>11</v>
      </c>
      <c r="B673" t="s">
        <v>3896</v>
      </c>
      <c r="C673" t="b">
        <v>1</v>
      </c>
      <c r="D673" t="s">
        <v>60</v>
      </c>
      <c r="E673" t="s">
        <v>60</v>
      </c>
      <c r="F673" t="s">
        <v>2341</v>
      </c>
      <c r="G673" t="s">
        <v>2342</v>
      </c>
      <c r="H673">
        <v>2018</v>
      </c>
      <c r="I673" t="s">
        <v>2343</v>
      </c>
      <c r="J673" t="s">
        <v>64</v>
      </c>
      <c r="K673" t="s">
        <v>2344</v>
      </c>
      <c r="L673" t="s">
        <v>71</v>
      </c>
      <c r="M673" s="20"/>
      <c r="N673" s="33"/>
      <c r="O673" s="33"/>
    </row>
    <row r="674" spans="1:15" hidden="1" x14ac:dyDescent="0.3">
      <c r="A674" t="s">
        <v>11</v>
      </c>
      <c r="B674" t="s">
        <v>3896</v>
      </c>
      <c r="C674" t="b">
        <v>1</v>
      </c>
      <c r="D674" t="s">
        <v>60</v>
      </c>
      <c r="E674" t="s">
        <v>60</v>
      </c>
      <c r="F674" t="s">
        <v>2345</v>
      </c>
      <c r="G674" t="s">
        <v>2346</v>
      </c>
      <c r="H674">
        <v>2017</v>
      </c>
      <c r="I674" t="s">
        <v>2347</v>
      </c>
      <c r="J674" t="s">
        <v>64</v>
      </c>
      <c r="K674" t="s">
        <v>2348</v>
      </c>
      <c r="L674" t="s">
        <v>71</v>
      </c>
      <c r="M674" s="20"/>
      <c r="N674" s="33"/>
      <c r="O674" s="33"/>
    </row>
    <row r="675" spans="1:15" hidden="1" x14ac:dyDescent="0.3">
      <c r="A675" t="s">
        <v>11</v>
      </c>
      <c r="B675" t="s">
        <v>3896</v>
      </c>
      <c r="C675" t="b">
        <v>1</v>
      </c>
      <c r="D675" t="s">
        <v>60</v>
      </c>
      <c r="E675" t="s">
        <v>60</v>
      </c>
      <c r="F675" t="s">
        <v>2349</v>
      </c>
      <c r="G675" t="s">
        <v>2350</v>
      </c>
      <c r="H675">
        <v>2015</v>
      </c>
      <c r="I675" t="s">
        <v>2351</v>
      </c>
      <c r="J675" t="s">
        <v>64</v>
      </c>
      <c r="K675" t="s">
        <v>2014</v>
      </c>
      <c r="L675" t="s">
        <v>66</v>
      </c>
      <c r="M675" s="20"/>
      <c r="N675" s="33"/>
      <c r="O675" s="33"/>
    </row>
    <row r="676" spans="1:15" hidden="1" x14ac:dyDescent="0.3">
      <c r="A676" t="s">
        <v>11</v>
      </c>
      <c r="B676" t="s">
        <v>3896</v>
      </c>
      <c r="C676" t="b">
        <v>1</v>
      </c>
      <c r="D676" t="s">
        <v>60</v>
      </c>
      <c r="E676" t="s">
        <v>60</v>
      </c>
      <c r="F676" t="s">
        <v>2352</v>
      </c>
      <c r="G676" t="s">
        <v>2353</v>
      </c>
      <c r="H676">
        <v>2019</v>
      </c>
      <c r="I676" t="s">
        <v>2354</v>
      </c>
      <c r="J676" t="s">
        <v>64</v>
      </c>
      <c r="K676" t="s">
        <v>2355</v>
      </c>
      <c r="L676" t="s">
        <v>71</v>
      </c>
      <c r="M676" s="20"/>
      <c r="N676" s="33"/>
      <c r="O676" s="33"/>
    </row>
    <row r="677" spans="1:15" hidden="1" x14ac:dyDescent="0.3">
      <c r="A677" t="s">
        <v>11</v>
      </c>
      <c r="B677" t="s">
        <v>3896</v>
      </c>
      <c r="C677" t="b">
        <v>1</v>
      </c>
      <c r="D677" t="s">
        <v>60</v>
      </c>
      <c r="E677" t="s">
        <v>60</v>
      </c>
      <c r="F677" t="s">
        <v>2356</v>
      </c>
      <c r="G677" t="s">
        <v>2357</v>
      </c>
      <c r="H677">
        <v>2017</v>
      </c>
      <c r="I677" t="s">
        <v>2358</v>
      </c>
      <c r="J677" t="s">
        <v>64</v>
      </c>
      <c r="K677" t="s">
        <v>2359</v>
      </c>
      <c r="L677" t="s">
        <v>71</v>
      </c>
      <c r="M677" s="20"/>
      <c r="N677" s="33"/>
      <c r="O677" s="33"/>
    </row>
    <row r="678" spans="1:15" hidden="1" x14ac:dyDescent="0.3">
      <c r="A678" t="s">
        <v>11</v>
      </c>
      <c r="B678" t="s">
        <v>3896</v>
      </c>
      <c r="C678" t="b">
        <v>1</v>
      </c>
      <c r="D678" t="s">
        <v>60</v>
      </c>
      <c r="E678" t="s">
        <v>60</v>
      </c>
      <c r="F678" t="s">
        <v>2360</v>
      </c>
      <c r="G678" t="s">
        <v>2361</v>
      </c>
      <c r="H678">
        <v>2017</v>
      </c>
      <c r="I678" t="s">
        <v>2362</v>
      </c>
      <c r="J678" t="s">
        <v>64</v>
      </c>
      <c r="K678" t="s">
        <v>2363</v>
      </c>
      <c r="L678" t="s">
        <v>71</v>
      </c>
      <c r="M678" s="20"/>
      <c r="N678" s="33"/>
      <c r="O678" s="33"/>
    </row>
    <row r="679" spans="1:15" hidden="1" x14ac:dyDescent="0.3">
      <c r="A679" t="s">
        <v>11</v>
      </c>
      <c r="B679" t="s">
        <v>3896</v>
      </c>
      <c r="C679" t="b">
        <v>1</v>
      </c>
      <c r="D679" t="s">
        <v>60</v>
      </c>
      <c r="E679" t="s">
        <v>60</v>
      </c>
      <c r="F679" t="s">
        <v>2364</v>
      </c>
      <c r="G679" t="s">
        <v>2365</v>
      </c>
      <c r="H679">
        <v>2018</v>
      </c>
      <c r="I679" t="s">
        <v>2366</v>
      </c>
      <c r="J679" t="s">
        <v>64</v>
      </c>
      <c r="K679" t="s">
        <v>2367</v>
      </c>
      <c r="L679" t="s">
        <v>388</v>
      </c>
      <c r="M679" s="20"/>
      <c r="N679" s="33"/>
      <c r="O679" s="33"/>
    </row>
    <row r="680" spans="1:15" hidden="1" x14ac:dyDescent="0.3">
      <c r="A680" t="s">
        <v>11</v>
      </c>
      <c r="B680" t="s">
        <v>3896</v>
      </c>
      <c r="C680" t="b">
        <v>1</v>
      </c>
      <c r="D680" t="s">
        <v>60</v>
      </c>
      <c r="E680" t="s">
        <v>60</v>
      </c>
      <c r="F680" t="s">
        <v>2368</v>
      </c>
      <c r="G680" t="s">
        <v>2369</v>
      </c>
      <c r="H680">
        <v>2019</v>
      </c>
      <c r="I680" t="s">
        <v>2370</v>
      </c>
      <c r="J680" t="s">
        <v>64</v>
      </c>
      <c r="K680" t="s">
        <v>2371</v>
      </c>
      <c r="L680" t="s">
        <v>71</v>
      </c>
      <c r="M680" s="20"/>
      <c r="N680" s="33"/>
      <c r="O680" s="33"/>
    </row>
    <row r="681" spans="1:15" hidden="1" x14ac:dyDescent="0.3">
      <c r="A681" t="s">
        <v>11</v>
      </c>
      <c r="B681" t="s">
        <v>3896</v>
      </c>
      <c r="C681" t="b">
        <v>1</v>
      </c>
      <c r="D681" t="s">
        <v>60</v>
      </c>
      <c r="E681" t="s">
        <v>60</v>
      </c>
      <c r="F681" t="s">
        <v>2372</v>
      </c>
      <c r="G681" t="s">
        <v>2373</v>
      </c>
      <c r="H681">
        <v>2015</v>
      </c>
      <c r="I681" t="s">
        <v>2374</v>
      </c>
      <c r="J681" t="s">
        <v>64</v>
      </c>
      <c r="K681" t="s">
        <v>2375</v>
      </c>
      <c r="L681" t="s">
        <v>388</v>
      </c>
      <c r="M681" s="20"/>
      <c r="N681" s="33"/>
      <c r="O681" s="33"/>
    </row>
    <row r="682" spans="1:15" hidden="1" x14ac:dyDescent="0.3">
      <c r="A682" t="s">
        <v>11</v>
      </c>
      <c r="B682" t="s">
        <v>3896</v>
      </c>
      <c r="C682" t="b">
        <v>1</v>
      </c>
      <c r="D682" t="s">
        <v>60</v>
      </c>
      <c r="E682" t="s">
        <v>60</v>
      </c>
      <c r="F682" t="s">
        <v>2376</v>
      </c>
      <c r="G682" t="s">
        <v>2373</v>
      </c>
      <c r="H682">
        <v>2016</v>
      </c>
      <c r="I682" t="s">
        <v>2377</v>
      </c>
      <c r="J682" t="s">
        <v>64</v>
      </c>
      <c r="K682" t="s">
        <v>2375</v>
      </c>
      <c r="L682" t="s">
        <v>388</v>
      </c>
      <c r="M682" s="20"/>
      <c r="N682" s="33"/>
      <c r="O682" s="33"/>
    </row>
    <row r="683" spans="1:15" hidden="1" x14ac:dyDescent="0.3">
      <c r="A683" t="s">
        <v>11</v>
      </c>
      <c r="B683" t="s">
        <v>3896</v>
      </c>
      <c r="C683" t="b">
        <v>1</v>
      </c>
      <c r="D683" t="s">
        <v>60</v>
      </c>
      <c r="E683" t="s">
        <v>60</v>
      </c>
      <c r="F683" t="s">
        <v>2378</v>
      </c>
      <c r="G683" t="s">
        <v>2379</v>
      </c>
      <c r="H683">
        <v>2016</v>
      </c>
      <c r="I683" t="s">
        <v>2380</v>
      </c>
      <c r="J683" t="s">
        <v>64</v>
      </c>
      <c r="K683" t="s">
        <v>2381</v>
      </c>
      <c r="L683" t="s">
        <v>66</v>
      </c>
      <c r="M683" s="20"/>
      <c r="N683" s="33"/>
      <c r="O683" s="33"/>
    </row>
    <row r="684" spans="1:15" hidden="1" x14ac:dyDescent="0.3">
      <c r="A684" t="s">
        <v>11</v>
      </c>
      <c r="B684" t="s">
        <v>3896</v>
      </c>
      <c r="C684" t="b">
        <v>1</v>
      </c>
      <c r="D684" t="s">
        <v>60</v>
      </c>
      <c r="E684" t="s">
        <v>60</v>
      </c>
      <c r="F684" t="s">
        <v>2382</v>
      </c>
      <c r="G684" t="s">
        <v>2383</v>
      </c>
      <c r="H684">
        <v>2019</v>
      </c>
      <c r="I684" t="s">
        <v>2384</v>
      </c>
      <c r="J684" t="s">
        <v>64</v>
      </c>
      <c r="K684" t="s">
        <v>889</v>
      </c>
      <c r="L684" t="s">
        <v>71</v>
      </c>
      <c r="M684" s="20"/>
      <c r="N684" s="33"/>
      <c r="O684" s="33"/>
    </row>
    <row r="685" spans="1:15" hidden="1" x14ac:dyDescent="0.3">
      <c r="A685" t="s">
        <v>11</v>
      </c>
      <c r="B685" t="s">
        <v>3896</v>
      </c>
      <c r="C685" t="b">
        <v>1</v>
      </c>
      <c r="D685" t="s">
        <v>60</v>
      </c>
      <c r="E685" t="s">
        <v>60</v>
      </c>
      <c r="F685" t="s">
        <v>2385</v>
      </c>
      <c r="G685" t="s">
        <v>2386</v>
      </c>
      <c r="H685">
        <v>2014</v>
      </c>
      <c r="I685" t="s">
        <v>2387</v>
      </c>
      <c r="J685" t="s">
        <v>64</v>
      </c>
      <c r="K685" t="s">
        <v>290</v>
      </c>
      <c r="L685" t="s">
        <v>71</v>
      </c>
      <c r="M685" s="20"/>
      <c r="N685" s="33"/>
      <c r="O685" s="33"/>
    </row>
    <row r="686" spans="1:15" hidden="1" x14ac:dyDescent="0.3">
      <c r="A686" t="s">
        <v>11</v>
      </c>
      <c r="B686" t="s">
        <v>3896</v>
      </c>
      <c r="C686" t="b">
        <v>1</v>
      </c>
      <c r="D686" t="s">
        <v>60</v>
      </c>
      <c r="E686" t="s">
        <v>60</v>
      </c>
      <c r="F686" t="s">
        <v>2388</v>
      </c>
      <c r="G686" t="s">
        <v>2389</v>
      </c>
      <c r="H686">
        <v>2020</v>
      </c>
      <c r="I686" t="s">
        <v>2390</v>
      </c>
      <c r="J686" t="s">
        <v>64</v>
      </c>
      <c r="K686" t="s">
        <v>2391</v>
      </c>
      <c r="L686" t="s">
        <v>71</v>
      </c>
      <c r="M686" s="20"/>
      <c r="N686" s="33"/>
      <c r="O686" s="33"/>
    </row>
    <row r="687" spans="1:15" hidden="1" x14ac:dyDescent="0.3">
      <c r="A687" t="s">
        <v>11</v>
      </c>
      <c r="B687" t="s">
        <v>3896</v>
      </c>
      <c r="C687" t="b">
        <v>1</v>
      </c>
      <c r="D687" t="s">
        <v>60</v>
      </c>
      <c r="E687" t="s">
        <v>60</v>
      </c>
      <c r="F687" t="s">
        <v>2392</v>
      </c>
      <c r="G687" t="s">
        <v>2393</v>
      </c>
      <c r="H687">
        <v>2014</v>
      </c>
      <c r="I687" t="s">
        <v>2394</v>
      </c>
      <c r="J687" t="s">
        <v>64</v>
      </c>
      <c r="K687" t="s">
        <v>2395</v>
      </c>
      <c r="L687" t="s">
        <v>71</v>
      </c>
      <c r="M687" s="20"/>
      <c r="N687" s="33"/>
      <c r="O687" s="33"/>
    </row>
    <row r="688" spans="1:15" hidden="1" x14ac:dyDescent="0.3">
      <c r="A688" t="s">
        <v>11</v>
      </c>
      <c r="B688" t="s">
        <v>3896</v>
      </c>
      <c r="C688" t="b">
        <v>1</v>
      </c>
      <c r="D688" t="s">
        <v>60</v>
      </c>
      <c r="E688" t="s">
        <v>60</v>
      </c>
      <c r="F688" t="s">
        <v>2396</v>
      </c>
      <c r="G688" t="s">
        <v>2397</v>
      </c>
      <c r="H688">
        <v>2016</v>
      </c>
      <c r="I688" t="s">
        <v>2398</v>
      </c>
      <c r="J688" t="s">
        <v>64</v>
      </c>
      <c r="K688" t="s">
        <v>70</v>
      </c>
      <c r="L688" t="s">
        <v>71</v>
      </c>
      <c r="M688" s="20"/>
      <c r="N688" s="33"/>
      <c r="O688" s="33"/>
    </row>
    <row r="689" spans="1:15" hidden="1" x14ac:dyDescent="0.3">
      <c r="A689" t="s">
        <v>11</v>
      </c>
      <c r="B689" t="s">
        <v>3896</v>
      </c>
      <c r="C689" t="b">
        <v>1</v>
      </c>
      <c r="D689" t="s">
        <v>60</v>
      </c>
      <c r="E689" t="s">
        <v>60</v>
      </c>
      <c r="F689" t="s">
        <v>2399</v>
      </c>
      <c r="G689" t="s">
        <v>2400</v>
      </c>
      <c r="H689">
        <v>2017</v>
      </c>
      <c r="I689" t="s">
        <v>2401</v>
      </c>
      <c r="J689" t="s">
        <v>64</v>
      </c>
      <c r="K689" t="s">
        <v>2402</v>
      </c>
      <c r="L689" t="s">
        <v>71</v>
      </c>
      <c r="M689" s="20"/>
      <c r="N689" s="33"/>
      <c r="O689" s="33"/>
    </row>
    <row r="690" spans="1:15" hidden="1" x14ac:dyDescent="0.3">
      <c r="A690" t="s">
        <v>11</v>
      </c>
      <c r="B690" t="s">
        <v>3896</v>
      </c>
      <c r="C690" t="b">
        <v>1</v>
      </c>
      <c r="D690" t="s">
        <v>60</v>
      </c>
      <c r="E690" t="s">
        <v>60</v>
      </c>
      <c r="F690" t="s">
        <v>2403</v>
      </c>
      <c r="G690" t="s">
        <v>2404</v>
      </c>
      <c r="H690">
        <v>2016</v>
      </c>
      <c r="I690" t="s">
        <v>2405</v>
      </c>
      <c r="J690" t="s">
        <v>64</v>
      </c>
      <c r="K690" t="s">
        <v>2406</v>
      </c>
      <c r="L690" t="s">
        <v>71</v>
      </c>
      <c r="M690" s="20"/>
      <c r="N690" s="33"/>
      <c r="O690" s="33"/>
    </row>
    <row r="691" spans="1:15" hidden="1" x14ac:dyDescent="0.3">
      <c r="A691" t="s">
        <v>11</v>
      </c>
      <c r="B691" t="s">
        <v>3896</v>
      </c>
      <c r="C691" t="b">
        <v>1</v>
      </c>
      <c r="D691" t="s">
        <v>60</v>
      </c>
      <c r="E691" t="s">
        <v>60</v>
      </c>
      <c r="F691" t="s">
        <v>2407</v>
      </c>
      <c r="G691" t="s">
        <v>2408</v>
      </c>
      <c r="H691">
        <v>2015</v>
      </c>
      <c r="I691" t="s">
        <v>2409</v>
      </c>
      <c r="J691" t="s">
        <v>64</v>
      </c>
      <c r="K691" t="s">
        <v>1061</v>
      </c>
      <c r="L691" t="s">
        <v>71</v>
      </c>
      <c r="M691" s="20"/>
      <c r="N691" s="33"/>
      <c r="O691" s="33"/>
    </row>
    <row r="692" spans="1:15" hidden="1" x14ac:dyDescent="0.3">
      <c r="A692" t="s">
        <v>11</v>
      </c>
      <c r="B692" t="s">
        <v>3896</v>
      </c>
      <c r="C692" t="b">
        <v>1</v>
      </c>
      <c r="D692" t="s">
        <v>60</v>
      </c>
      <c r="E692" t="s">
        <v>60</v>
      </c>
      <c r="F692" t="s">
        <v>2410</v>
      </c>
      <c r="G692" t="s">
        <v>2411</v>
      </c>
      <c r="H692">
        <v>2019</v>
      </c>
      <c r="I692" t="s">
        <v>2412</v>
      </c>
      <c r="J692" t="s">
        <v>64</v>
      </c>
      <c r="K692" t="s">
        <v>610</v>
      </c>
      <c r="L692" t="s">
        <v>71</v>
      </c>
      <c r="M692" s="20"/>
      <c r="N692" s="33"/>
      <c r="O692" s="33"/>
    </row>
    <row r="693" spans="1:15" hidden="1" x14ac:dyDescent="0.3">
      <c r="A693" t="s">
        <v>11</v>
      </c>
      <c r="B693" t="s">
        <v>3896</v>
      </c>
      <c r="C693" t="b">
        <v>1</v>
      </c>
      <c r="D693" t="s">
        <v>60</v>
      </c>
      <c r="E693" t="s">
        <v>60</v>
      </c>
      <c r="F693" t="s">
        <v>2416</v>
      </c>
      <c r="G693" t="s">
        <v>2417</v>
      </c>
      <c r="H693">
        <v>2018</v>
      </c>
      <c r="I693" t="s">
        <v>2418</v>
      </c>
      <c r="J693" t="s">
        <v>64</v>
      </c>
      <c r="K693" t="s">
        <v>2419</v>
      </c>
      <c r="L693" t="s">
        <v>71</v>
      </c>
      <c r="M693" s="20"/>
      <c r="N693" s="33"/>
      <c r="O693" s="33"/>
    </row>
    <row r="694" spans="1:15" hidden="1" x14ac:dyDescent="0.3">
      <c r="A694" t="s">
        <v>11</v>
      </c>
      <c r="B694" t="s">
        <v>3896</v>
      </c>
      <c r="C694" t="b">
        <v>1</v>
      </c>
      <c r="D694" t="s">
        <v>60</v>
      </c>
      <c r="E694" t="s">
        <v>60</v>
      </c>
      <c r="F694" t="s">
        <v>2420</v>
      </c>
      <c r="G694" t="s">
        <v>2421</v>
      </c>
      <c r="H694">
        <v>2018</v>
      </c>
      <c r="I694" t="s">
        <v>2422</v>
      </c>
      <c r="J694" t="s">
        <v>64</v>
      </c>
      <c r="K694" t="s">
        <v>65</v>
      </c>
      <c r="L694" t="s">
        <v>66</v>
      </c>
      <c r="M694" s="20"/>
      <c r="N694" s="33"/>
      <c r="O694" s="33"/>
    </row>
    <row r="695" spans="1:15" hidden="1" x14ac:dyDescent="0.3">
      <c r="A695" t="s">
        <v>11</v>
      </c>
      <c r="B695" t="s">
        <v>3896</v>
      </c>
      <c r="C695" t="b">
        <v>1</v>
      </c>
      <c r="D695" t="s">
        <v>60</v>
      </c>
      <c r="E695" t="s">
        <v>60</v>
      </c>
      <c r="F695" t="s">
        <v>2423</v>
      </c>
      <c r="G695" t="s">
        <v>2424</v>
      </c>
      <c r="H695">
        <v>2019</v>
      </c>
      <c r="I695" t="s">
        <v>2425</v>
      </c>
      <c r="J695" t="s">
        <v>64</v>
      </c>
      <c r="K695" t="s">
        <v>2426</v>
      </c>
      <c r="L695" t="s">
        <v>71</v>
      </c>
      <c r="M695" s="20"/>
      <c r="N695" s="33"/>
      <c r="O695" s="33"/>
    </row>
    <row r="696" spans="1:15" hidden="1" x14ac:dyDescent="0.3">
      <c r="A696" t="s">
        <v>11</v>
      </c>
      <c r="B696" t="s">
        <v>3896</v>
      </c>
      <c r="C696" t="b">
        <v>1</v>
      </c>
      <c r="D696" t="s">
        <v>60</v>
      </c>
      <c r="E696" t="s">
        <v>60</v>
      </c>
      <c r="F696" t="s">
        <v>2427</v>
      </c>
      <c r="G696" t="s">
        <v>1707</v>
      </c>
      <c r="H696">
        <v>2017</v>
      </c>
      <c r="I696" t="s">
        <v>2428</v>
      </c>
      <c r="J696" t="s">
        <v>64</v>
      </c>
      <c r="K696" t="s">
        <v>1709</v>
      </c>
      <c r="L696" t="s">
        <v>71</v>
      </c>
      <c r="M696" s="20"/>
      <c r="N696" s="33"/>
      <c r="O696" s="33"/>
    </row>
    <row r="697" spans="1:15" hidden="1" x14ac:dyDescent="0.3">
      <c r="A697" t="s">
        <v>11</v>
      </c>
      <c r="B697" t="s">
        <v>3896</v>
      </c>
      <c r="C697" t="b">
        <v>1</v>
      </c>
      <c r="D697" t="s">
        <v>60</v>
      </c>
      <c r="E697" t="s">
        <v>60</v>
      </c>
      <c r="F697" t="s">
        <v>2429</v>
      </c>
      <c r="G697" t="s">
        <v>1044</v>
      </c>
      <c r="H697">
        <v>2017</v>
      </c>
      <c r="I697" t="s">
        <v>2430</v>
      </c>
      <c r="J697" t="s">
        <v>64</v>
      </c>
      <c r="K697" t="s">
        <v>450</v>
      </c>
      <c r="L697" t="s">
        <v>66</v>
      </c>
      <c r="M697" s="20"/>
      <c r="N697" s="33"/>
      <c r="O697" s="33"/>
    </row>
    <row r="698" spans="1:15" hidden="1" x14ac:dyDescent="0.3">
      <c r="A698" t="s">
        <v>11</v>
      </c>
      <c r="B698" t="s">
        <v>3896</v>
      </c>
      <c r="C698" t="b">
        <v>1</v>
      </c>
      <c r="D698" t="s">
        <v>60</v>
      </c>
      <c r="E698" t="s">
        <v>60</v>
      </c>
      <c r="F698" t="s">
        <v>2431</v>
      </c>
      <c r="G698" t="s">
        <v>2432</v>
      </c>
      <c r="H698">
        <v>2016</v>
      </c>
      <c r="I698" t="s">
        <v>2433</v>
      </c>
      <c r="J698" t="s">
        <v>64</v>
      </c>
      <c r="K698" t="s">
        <v>2434</v>
      </c>
      <c r="L698" t="s">
        <v>71</v>
      </c>
      <c r="M698" s="20"/>
      <c r="N698" s="33"/>
      <c r="O698" s="33"/>
    </row>
    <row r="699" spans="1:15" x14ac:dyDescent="0.3">
      <c r="A699" t="s">
        <v>11</v>
      </c>
      <c r="B699" t="s">
        <v>3897</v>
      </c>
      <c r="C699" t="b">
        <v>1</v>
      </c>
      <c r="D699" t="s">
        <v>60</v>
      </c>
      <c r="E699" t="s">
        <v>60</v>
      </c>
      <c r="F699" t="s">
        <v>2435</v>
      </c>
      <c r="G699" t="s">
        <v>2436</v>
      </c>
      <c r="H699">
        <v>2018</v>
      </c>
      <c r="I699" t="s">
        <v>2437</v>
      </c>
      <c r="J699" t="s">
        <v>64</v>
      </c>
      <c r="K699" t="s">
        <v>1017</v>
      </c>
      <c r="L699" t="s">
        <v>71</v>
      </c>
      <c r="M699" s="20"/>
      <c r="N699" s="33"/>
      <c r="O699" s="33"/>
    </row>
    <row r="700" spans="1:15" hidden="1" x14ac:dyDescent="0.3">
      <c r="A700" t="s">
        <v>11</v>
      </c>
      <c r="B700" t="s">
        <v>3896</v>
      </c>
      <c r="C700" t="b">
        <v>1</v>
      </c>
      <c r="D700" t="s">
        <v>60</v>
      </c>
      <c r="E700" t="s">
        <v>60</v>
      </c>
      <c r="F700" t="s">
        <v>2438</v>
      </c>
      <c r="G700" t="s">
        <v>2439</v>
      </c>
      <c r="H700">
        <v>2018</v>
      </c>
      <c r="I700" t="s">
        <v>2440</v>
      </c>
      <c r="J700" t="s">
        <v>64</v>
      </c>
      <c r="K700" t="s">
        <v>2441</v>
      </c>
      <c r="L700" t="s">
        <v>71</v>
      </c>
      <c r="M700" s="20"/>
      <c r="N700" s="33"/>
      <c r="O700" s="33"/>
    </row>
    <row r="701" spans="1:15" hidden="1" x14ac:dyDescent="0.3">
      <c r="A701" t="s">
        <v>11</v>
      </c>
      <c r="B701" t="s">
        <v>3896</v>
      </c>
      <c r="C701" t="b">
        <v>1</v>
      </c>
      <c r="D701" t="s">
        <v>60</v>
      </c>
      <c r="E701" t="s">
        <v>60</v>
      </c>
      <c r="F701" t="s">
        <v>2445</v>
      </c>
      <c r="G701" t="s">
        <v>2446</v>
      </c>
      <c r="H701">
        <v>2018</v>
      </c>
      <c r="I701" t="s">
        <v>2447</v>
      </c>
      <c r="J701" t="s">
        <v>64</v>
      </c>
      <c r="K701" t="s">
        <v>1017</v>
      </c>
      <c r="L701" t="s">
        <v>71</v>
      </c>
      <c r="M701" s="20"/>
      <c r="N701" s="33"/>
      <c r="O701" s="33"/>
    </row>
    <row r="702" spans="1:15" hidden="1" x14ac:dyDescent="0.3">
      <c r="A702" t="s">
        <v>11</v>
      </c>
      <c r="B702" t="s">
        <v>3896</v>
      </c>
      <c r="C702" t="b">
        <v>1</v>
      </c>
      <c r="D702" t="s">
        <v>60</v>
      </c>
      <c r="E702" t="s">
        <v>60</v>
      </c>
      <c r="F702" t="s">
        <v>2448</v>
      </c>
      <c r="G702" t="s">
        <v>2449</v>
      </c>
      <c r="H702">
        <v>2020</v>
      </c>
      <c r="I702" t="s">
        <v>2450</v>
      </c>
      <c r="J702" t="s">
        <v>64</v>
      </c>
      <c r="K702" t="s">
        <v>1773</v>
      </c>
      <c r="L702" t="s">
        <v>71</v>
      </c>
      <c r="M702" s="20"/>
      <c r="N702" s="33"/>
      <c r="O702" s="33"/>
    </row>
    <row r="703" spans="1:15" hidden="1" x14ac:dyDescent="0.3">
      <c r="A703" t="s">
        <v>11</v>
      </c>
      <c r="B703" t="s">
        <v>3896</v>
      </c>
      <c r="C703" t="b">
        <v>1</v>
      </c>
      <c r="D703" t="s">
        <v>60</v>
      </c>
      <c r="E703" t="s">
        <v>60</v>
      </c>
      <c r="F703" t="s">
        <v>2451</v>
      </c>
      <c r="G703" t="s">
        <v>2452</v>
      </c>
      <c r="H703">
        <v>2014</v>
      </c>
      <c r="I703" t="s">
        <v>2453</v>
      </c>
      <c r="J703" t="s">
        <v>64</v>
      </c>
      <c r="K703" t="s">
        <v>2454</v>
      </c>
      <c r="L703" t="s">
        <v>71</v>
      </c>
      <c r="M703" s="20"/>
      <c r="N703" s="33"/>
      <c r="O703" s="33"/>
    </row>
    <row r="704" spans="1:15" hidden="1" x14ac:dyDescent="0.3">
      <c r="A704" t="s">
        <v>11</v>
      </c>
      <c r="B704" t="s">
        <v>3896</v>
      </c>
      <c r="C704" t="b">
        <v>1</v>
      </c>
      <c r="D704" t="s">
        <v>60</v>
      </c>
      <c r="E704" t="s">
        <v>60</v>
      </c>
      <c r="F704" t="s">
        <v>2455</v>
      </c>
      <c r="G704" t="s">
        <v>1051</v>
      </c>
      <c r="H704">
        <v>2015</v>
      </c>
      <c r="I704" t="s">
        <v>2456</v>
      </c>
      <c r="J704" t="s">
        <v>64</v>
      </c>
      <c r="K704" t="s">
        <v>1053</v>
      </c>
      <c r="L704" t="s">
        <v>71</v>
      </c>
      <c r="M704" s="20"/>
      <c r="N704" s="33"/>
      <c r="O704" s="33"/>
    </row>
    <row r="705" spans="1:15" hidden="1" x14ac:dyDescent="0.3">
      <c r="A705" t="s">
        <v>11</v>
      </c>
      <c r="B705" t="s">
        <v>3896</v>
      </c>
      <c r="C705" t="b">
        <v>1</v>
      </c>
      <c r="D705" t="s">
        <v>60</v>
      </c>
      <c r="E705" t="s">
        <v>60</v>
      </c>
      <c r="F705" t="s">
        <v>2457</v>
      </c>
      <c r="G705" t="s">
        <v>2458</v>
      </c>
      <c r="H705">
        <v>2018</v>
      </c>
      <c r="I705" t="s">
        <v>2459</v>
      </c>
      <c r="J705" t="s">
        <v>64</v>
      </c>
      <c r="K705" t="s">
        <v>648</v>
      </c>
      <c r="L705" t="s">
        <v>66</v>
      </c>
      <c r="M705" s="20"/>
      <c r="N705" s="33"/>
      <c r="O705" s="33"/>
    </row>
    <row r="706" spans="1:15" hidden="1" x14ac:dyDescent="0.3">
      <c r="A706" t="s">
        <v>11</v>
      </c>
      <c r="B706" t="s">
        <v>3896</v>
      </c>
      <c r="C706" t="b">
        <v>1</v>
      </c>
      <c r="D706" t="s">
        <v>60</v>
      </c>
      <c r="E706" t="s">
        <v>60</v>
      </c>
      <c r="F706" t="s">
        <v>2460</v>
      </c>
      <c r="G706" t="s">
        <v>2461</v>
      </c>
      <c r="H706">
        <v>2015</v>
      </c>
      <c r="I706" t="s">
        <v>2462</v>
      </c>
      <c r="J706" t="s">
        <v>64</v>
      </c>
      <c r="K706" t="s">
        <v>2463</v>
      </c>
      <c r="L706" t="s">
        <v>71</v>
      </c>
      <c r="M706" s="20"/>
      <c r="N706" s="33"/>
      <c r="O706" s="33"/>
    </row>
    <row r="707" spans="1:15" hidden="1" x14ac:dyDescent="0.3">
      <c r="A707" t="s">
        <v>11</v>
      </c>
      <c r="B707" t="s">
        <v>3896</v>
      </c>
      <c r="C707" t="b">
        <v>1</v>
      </c>
      <c r="D707" t="s">
        <v>60</v>
      </c>
      <c r="E707" t="s">
        <v>60</v>
      </c>
      <c r="F707" t="s">
        <v>2464</v>
      </c>
      <c r="G707" t="s">
        <v>76</v>
      </c>
      <c r="H707">
        <v>2019</v>
      </c>
      <c r="I707" t="s">
        <v>2465</v>
      </c>
      <c r="J707" t="s">
        <v>64</v>
      </c>
      <c r="K707" t="s">
        <v>78</v>
      </c>
      <c r="L707" t="s">
        <v>71</v>
      </c>
      <c r="M707" s="20"/>
      <c r="N707" s="33"/>
      <c r="O707" s="33"/>
    </row>
    <row r="708" spans="1:15" hidden="1" x14ac:dyDescent="0.3">
      <c r="A708" t="s">
        <v>11</v>
      </c>
      <c r="B708" t="s">
        <v>3896</v>
      </c>
      <c r="C708" t="b">
        <v>1</v>
      </c>
      <c r="D708" t="s">
        <v>60</v>
      </c>
      <c r="E708" t="s">
        <v>60</v>
      </c>
      <c r="F708" t="s">
        <v>2466</v>
      </c>
      <c r="G708" t="s">
        <v>2467</v>
      </c>
      <c r="H708">
        <v>2015</v>
      </c>
      <c r="I708" t="s">
        <v>2468</v>
      </c>
      <c r="J708" t="s">
        <v>64</v>
      </c>
      <c r="K708" t="s">
        <v>383</v>
      </c>
      <c r="L708" t="s">
        <v>66</v>
      </c>
      <c r="M708" s="20"/>
      <c r="N708" s="33"/>
      <c r="O708" s="33"/>
    </row>
    <row r="709" spans="1:15" hidden="1" x14ac:dyDescent="0.3">
      <c r="A709" t="s">
        <v>11</v>
      </c>
      <c r="B709" t="s">
        <v>3896</v>
      </c>
      <c r="C709" t="b">
        <v>1</v>
      </c>
      <c r="D709" t="s">
        <v>60</v>
      </c>
      <c r="E709" t="s">
        <v>60</v>
      </c>
      <c r="F709" t="s">
        <v>2469</v>
      </c>
      <c r="G709" t="s">
        <v>2470</v>
      </c>
      <c r="H709">
        <v>2018</v>
      </c>
      <c r="I709" t="s">
        <v>2471</v>
      </c>
      <c r="J709" t="s">
        <v>64</v>
      </c>
      <c r="K709" t="s">
        <v>2472</v>
      </c>
      <c r="L709" t="s">
        <v>66</v>
      </c>
      <c r="M709" s="20"/>
      <c r="N709" s="33"/>
      <c r="O709" s="33"/>
    </row>
    <row r="710" spans="1:15" hidden="1" x14ac:dyDescent="0.3">
      <c r="A710" t="s">
        <v>11</v>
      </c>
      <c r="B710" t="s">
        <v>3896</v>
      </c>
      <c r="C710" t="b">
        <v>1</v>
      </c>
      <c r="D710" t="s">
        <v>60</v>
      </c>
      <c r="E710" t="s">
        <v>60</v>
      </c>
      <c r="F710" t="s">
        <v>2473</v>
      </c>
      <c r="G710" t="s">
        <v>2474</v>
      </c>
      <c r="H710">
        <v>2015</v>
      </c>
      <c r="I710" t="s">
        <v>2475</v>
      </c>
      <c r="J710" t="s">
        <v>64</v>
      </c>
      <c r="K710" t="s">
        <v>2476</v>
      </c>
      <c r="L710" t="s">
        <v>71</v>
      </c>
      <c r="M710" s="20"/>
      <c r="N710" s="33"/>
      <c r="O710" s="33"/>
    </row>
    <row r="711" spans="1:15" hidden="1" x14ac:dyDescent="0.3">
      <c r="A711" t="s">
        <v>11</v>
      </c>
      <c r="B711" t="s">
        <v>3896</v>
      </c>
      <c r="C711" t="b">
        <v>1</v>
      </c>
      <c r="D711" t="s">
        <v>60</v>
      </c>
      <c r="E711" t="s">
        <v>60</v>
      </c>
      <c r="F711" t="s">
        <v>2477</v>
      </c>
      <c r="G711" t="s">
        <v>2478</v>
      </c>
      <c r="H711">
        <v>2015</v>
      </c>
      <c r="I711" t="s">
        <v>2479</v>
      </c>
      <c r="J711" t="s">
        <v>64</v>
      </c>
      <c r="K711" t="s">
        <v>392</v>
      </c>
      <c r="L711" t="s">
        <v>71</v>
      </c>
      <c r="M711" s="20"/>
      <c r="N711" s="33"/>
      <c r="O711" s="33"/>
    </row>
    <row r="712" spans="1:15" hidden="1" x14ac:dyDescent="0.3">
      <c r="A712" t="s">
        <v>11</v>
      </c>
      <c r="B712" t="s">
        <v>3896</v>
      </c>
      <c r="C712" t="b">
        <v>1</v>
      </c>
      <c r="D712" t="s">
        <v>60</v>
      </c>
      <c r="E712" t="s">
        <v>60</v>
      </c>
      <c r="F712" t="s">
        <v>2480</v>
      </c>
      <c r="G712" t="s">
        <v>2481</v>
      </c>
      <c r="H712">
        <v>2017</v>
      </c>
      <c r="I712" t="s">
        <v>2482</v>
      </c>
      <c r="J712" t="s">
        <v>64</v>
      </c>
      <c r="K712" t="s">
        <v>1452</v>
      </c>
      <c r="L712" t="s">
        <v>66</v>
      </c>
      <c r="M712" s="20"/>
      <c r="N712" s="33"/>
      <c r="O712" s="33"/>
    </row>
    <row r="713" spans="1:15" hidden="1" x14ac:dyDescent="0.3">
      <c r="A713" t="s">
        <v>11</v>
      </c>
      <c r="B713" t="s">
        <v>3896</v>
      </c>
      <c r="C713" t="b">
        <v>1</v>
      </c>
      <c r="D713" t="s">
        <v>60</v>
      </c>
      <c r="E713" t="s">
        <v>60</v>
      </c>
      <c r="F713" t="s">
        <v>2483</v>
      </c>
      <c r="G713" t="s">
        <v>2484</v>
      </c>
      <c r="H713">
        <v>2019</v>
      </c>
      <c r="I713" t="s">
        <v>2485</v>
      </c>
      <c r="J713" t="s">
        <v>64</v>
      </c>
      <c r="K713" t="s">
        <v>2486</v>
      </c>
      <c r="L713" t="s">
        <v>71</v>
      </c>
      <c r="M713" s="20"/>
      <c r="N713" s="33"/>
      <c r="O713" s="33"/>
    </row>
    <row r="714" spans="1:15" hidden="1" x14ac:dyDescent="0.3">
      <c r="A714" t="s">
        <v>11</v>
      </c>
      <c r="B714" t="s">
        <v>3896</v>
      </c>
      <c r="C714" t="b">
        <v>1</v>
      </c>
      <c r="D714" t="s">
        <v>60</v>
      </c>
      <c r="E714" t="s">
        <v>60</v>
      </c>
      <c r="F714" t="s">
        <v>2487</v>
      </c>
      <c r="G714" t="s">
        <v>2488</v>
      </c>
      <c r="H714">
        <v>2020</v>
      </c>
      <c r="I714" t="s">
        <v>2489</v>
      </c>
      <c r="J714" t="s">
        <v>64</v>
      </c>
      <c r="K714" t="s">
        <v>358</v>
      </c>
      <c r="L714" t="s">
        <v>66</v>
      </c>
      <c r="M714" s="20"/>
      <c r="N714" s="33"/>
      <c r="O714" s="33"/>
    </row>
    <row r="715" spans="1:15" hidden="1" x14ac:dyDescent="0.3">
      <c r="A715" t="s">
        <v>11</v>
      </c>
      <c r="B715" t="s">
        <v>3896</v>
      </c>
      <c r="C715" t="b">
        <v>1</v>
      </c>
      <c r="D715" t="s">
        <v>60</v>
      </c>
      <c r="E715" t="s">
        <v>60</v>
      </c>
      <c r="F715" t="s">
        <v>2490</v>
      </c>
      <c r="G715" t="s">
        <v>2491</v>
      </c>
      <c r="H715">
        <v>2018</v>
      </c>
      <c r="I715" t="s">
        <v>2492</v>
      </c>
      <c r="J715" t="s">
        <v>64</v>
      </c>
      <c r="K715" t="s">
        <v>383</v>
      </c>
      <c r="L715" t="s">
        <v>66</v>
      </c>
      <c r="M715" s="20"/>
      <c r="N715" s="33"/>
      <c r="O715" s="33"/>
    </row>
    <row r="716" spans="1:15" hidden="1" x14ac:dyDescent="0.3">
      <c r="A716" t="s">
        <v>11</v>
      </c>
      <c r="B716" t="s">
        <v>3896</v>
      </c>
      <c r="C716" t="b">
        <v>1</v>
      </c>
      <c r="D716" t="s">
        <v>60</v>
      </c>
      <c r="E716" t="s">
        <v>60</v>
      </c>
      <c r="F716" t="s">
        <v>2493</v>
      </c>
      <c r="G716" t="s">
        <v>281</v>
      </c>
      <c r="H716">
        <v>2016</v>
      </c>
      <c r="I716" t="s">
        <v>2494</v>
      </c>
      <c r="J716" t="s">
        <v>64</v>
      </c>
      <c r="K716" t="s">
        <v>283</v>
      </c>
      <c r="L716" t="s">
        <v>71</v>
      </c>
      <c r="M716" s="20"/>
      <c r="N716" s="33"/>
      <c r="O716" s="33"/>
    </row>
    <row r="717" spans="1:15" hidden="1" x14ac:dyDescent="0.3">
      <c r="A717" t="s">
        <v>11</v>
      </c>
      <c r="B717" t="s">
        <v>3896</v>
      </c>
      <c r="C717" t="b">
        <v>1</v>
      </c>
      <c r="D717" t="s">
        <v>60</v>
      </c>
      <c r="E717" t="s">
        <v>60</v>
      </c>
      <c r="F717" t="s">
        <v>2495</v>
      </c>
      <c r="G717" t="s">
        <v>2496</v>
      </c>
      <c r="H717">
        <v>2017</v>
      </c>
      <c r="I717" t="s">
        <v>2497</v>
      </c>
      <c r="J717" t="s">
        <v>64</v>
      </c>
      <c r="K717" t="s">
        <v>2498</v>
      </c>
      <c r="L717" t="s">
        <v>66</v>
      </c>
      <c r="M717" s="20"/>
      <c r="N717" s="33"/>
      <c r="O717" s="33"/>
    </row>
    <row r="718" spans="1:15" hidden="1" x14ac:dyDescent="0.3">
      <c r="A718" t="s">
        <v>11</v>
      </c>
      <c r="B718" t="s">
        <v>3896</v>
      </c>
      <c r="C718" t="b">
        <v>1</v>
      </c>
      <c r="D718" t="s">
        <v>60</v>
      </c>
      <c r="E718" t="s">
        <v>60</v>
      </c>
      <c r="F718" t="s">
        <v>2499</v>
      </c>
      <c r="G718" t="s">
        <v>2500</v>
      </c>
      <c r="H718">
        <v>2020</v>
      </c>
      <c r="I718" t="s">
        <v>2501</v>
      </c>
      <c r="J718" t="s">
        <v>64</v>
      </c>
      <c r="K718" t="s">
        <v>2502</v>
      </c>
      <c r="L718" t="s">
        <v>71</v>
      </c>
      <c r="M718" s="20"/>
      <c r="N718" s="33"/>
      <c r="O718" s="33"/>
    </row>
    <row r="719" spans="1:15" hidden="1" x14ac:dyDescent="0.3">
      <c r="A719" t="s">
        <v>11</v>
      </c>
      <c r="B719" t="s">
        <v>3896</v>
      </c>
      <c r="C719" t="b">
        <v>1</v>
      </c>
      <c r="D719" t="s">
        <v>60</v>
      </c>
      <c r="E719" t="s">
        <v>60</v>
      </c>
      <c r="F719" t="s">
        <v>2503</v>
      </c>
      <c r="G719" t="s">
        <v>2504</v>
      </c>
      <c r="H719">
        <v>2014</v>
      </c>
      <c r="I719" t="s">
        <v>2505</v>
      </c>
      <c r="J719" t="s">
        <v>64</v>
      </c>
      <c r="K719" t="s">
        <v>583</v>
      </c>
      <c r="L719" t="s">
        <v>71</v>
      </c>
      <c r="M719" s="20"/>
      <c r="N719" s="33"/>
      <c r="O719" s="33"/>
    </row>
    <row r="720" spans="1:15" hidden="1" x14ac:dyDescent="0.3">
      <c r="A720" t="s">
        <v>11</v>
      </c>
      <c r="B720" t="s">
        <v>3896</v>
      </c>
      <c r="C720" t="b">
        <v>1</v>
      </c>
      <c r="D720" t="s">
        <v>60</v>
      </c>
      <c r="E720" t="s">
        <v>60</v>
      </c>
      <c r="F720" t="s">
        <v>2506</v>
      </c>
      <c r="G720" t="s">
        <v>2507</v>
      </c>
      <c r="H720">
        <v>2016</v>
      </c>
      <c r="I720" t="s">
        <v>2508</v>
      </c>
      <c r="J720" t="s">
        <v>64</v>
      </c>
      <c r="K720" t="s">
        <v>1735</v>
      </c>
      <c r="L720" t="s">
        <v>66</v>
      </c>
      <c r="M720" s="20"/>
      <c r="N720" s="33"/>
      <c r="O720" s="33"/>
    </row>
    <row r="721" spans="1:15" hidden="1" x14ac:dyDescent="0.3">
      <c r="A721" t="s">
        <v>11</v>
      </c>
      <c r="B721" t="s">
        <v>3896</v>
      </c>
      <c r="C721" t="b">
        <v>1</v>
      </c>
      <c r="D721" t="s">
        <v>60</v>
      </c>
      <c r="E721" t="s">
        <v>60</v>
      </c>
      <c r="F721" t="s">
        <v>2509</v>
      </c>
      <c r="G721" t="s">
        <v>2510</v>
      </c>
      <c r="H721">
        <v>2018</v>
      </c>
      <c r="I721" t="s">
        <v>2511</v>
      </c>
      <c r="J721" t="s">
        <v>64</v>
      </c>
      <c r="K721" t="s">
        <v>65</v>
      </c>
      <c r="L721" t="s">
        <v>66</v>
      </c>
      <c r="M721" s="20"/>
      <c r="N721" s="33"/>
      <c r="O721" s="33"/>
    </row>
    <row r="722" spans="1:15" hidden="1" x14ac:dyDescent="0.3">
      <c r="A722" t="s">
        <v>11</v>
      </c>
      <c r="B722" t="s">
        <v>3896</v>
      </c>
      <c r="C722" t="b">
        <v>1</v>
      </c>
      <c r="D722" t="s">
        <v>60</v>
      </c>
      <c r="E722" t="s">
        <v>60</v>
      </c>
      <c r="F722" t="s">
        <v>2512</v>
      </c>
      <c r="G722" t="s">
        <v>2513</v>
      </c>
      <c r="H722">
        <v>2017</v>
      </c>
      <c r="I722" t="s">
        <v>2514</v>
      </c>
      <c r="J722" t="s">
        <v>64</v>
      </c>
      <c r="K722" t="s">
        <v>2515</v>
      </c>
      <c r="L722" t="s">
        <v>71</v>
      </c>
      <c r="M722" s="20"/>
      <c r="N722" s="33"/>
      <c r="O722" s="33"/>
    </row>
    <row r="723" spans="1:15" hidden="1" x14ac:dyDescent="0.3">
      <c r="A723" t="s">
        <v>11</v>
      </c>
      <c r="B723" t="s">
        <v>3896</v>
      </c>
      <c r="C723" t="b">
        <v>1</v>
      </c>
      <c r="D723" t="s">
        <v>60</v>
      </c>
      <c r="E723" t="s">
        <v>60</v>
      </c>
      <c r="F723" t="s">
        <v>2516</v>
      </c>
      <c r="G723" t="s">
        <v>2517</v>
      </c>
      <c r="H723">
        <v>2017</v>
      </c>
      <c r="I723" t="s">
        <v>2518</v>
      </c>
      <c r="J723" t="s">
        <v>64</v>
      </c>
      <c r="K723" t="s">
        <v>358</v>
      </c>
      <c r="L723" t="s">
        <v>66</v>
      </c>
      <c r="M723" s="20"/>
      <c r="N723" s="33"/>
      <c r="O723" s="33"/>
    </row>
    <row r="724" spans="1:15" hidden="1" x14ac:dyDescent="0.3">
      <c r="A724" t="s">
        <v>11</v>
      </c>
      <c r="B724" t="s">
        <v>3896</v>
      </c>
      <c r="C724" t="b">
        <v>1</v>
      </c>
      <c r="D724" t="s">
        <v>60</v>
      </c>
      <c r="E724" t="s">
        <v>60</v>
      </c>
      <c r="F724" t="s">
        <v>2519</v>
      </c>
      <c r="G724" t="s">
        <v>2520</v>
      </c>
      <c r="H724">
        <v>2014</v>
      </c>
      <c r="I724" t="s">
        <v>2521</v>
      </c>
      <c r="J724" t="s">
        <v>64</v>
      </c>
      <c r="K724" t="s">
        <v>936</v>
      </c>
      <c r="L724" t="s">
        <v>71</v>
      </c>
      <c r="M724" s="20"/>
      <c r="N724" s="33"/>
      <c r="O724" s="33"/>
    </row>
    <row r="725" spans="1:15" hidden="1" x14ac:dyDescent="0.3">
      <c r="A725" t="s">
        <v>11</v>
      </c>
      <c r="B725" t="s">
        <v>3896</v>
      </c>
      <c r="C725" t="b">
        <v>1</v>
      </c>
      <c r="D725" t="s">
        <v>60</v>
      </c>
      <c r="E725" t="s">
        <v>60</v>
      </c>
      <c r="F725" t="s">
        <v>2522</v>
      </c>
      <c r="G725" t="s">
        <v>2523</v>
      </c>
      <c r="H725">
        <v>2016</v>
      </c>
      <c r="I725" t="s">
        <v>2524</v>
      </c>
      <c r="J725" t="s">
        <v>64</v>
      </c>
      <c r="K725" t="s">
        <v>2525</v>
      </c>
      <c r="L725" t="s">
        <v>66</v>
      </c>
      <c r="M725" s="20"/>
      <c r="N725" s="33"/>
      <c r="O725" s="33"/>
    </row>
    <row r="726" spans="1:15" hidden="1" x14ac:dyDescent="0.3">
      <c r="A726" t="s">
        <v>11</v>
      </c>
      <c r="B726" t="s">
        <v>3896</v>
      </c>
      <c r="C726" t="b">
        <v>1</v>
      </c>
      <c r="D726" t="s">
        <v>60</v>
      </c>
      <c r="E726" t="s">
        <v>60</v>
      </c>
      <c r="F726" t="s">
        <v>2526</v>
      </c>
      <c r="G726" t="s">
        <v>2527</v>
      </c>
      <c r="H726">
        <v>2014</v>
      </c>
      <c r="I726" t="s">
        <v>2528</v>
      </c>
      <c r="J726" t="s">
        <v>64</v>
      </c>
      <c r="K726" t="s">
        <v>1223</v>
      </c>
      <c r="L726" t="s">
        <v>71</v>
      </c>
      <c r="M726" s="20"/>
      <c r="N726" s="33"/>
      <c r="O726" s="33"/>
    </row>
    <row r="727" spans="1:15" hidden="1" x14ac:dyDescent="0.3">
      <c r="A727" t="s">
        <v>11</v>
      </c>
      <c r="B727" t="s">
        <v>3896</v>
      </c>
      <c r="C727" t="b">
        <v>1</v>
      </c>
      <c r="D727" t="s">
        <v>60</v>
      </c>
      <c r="E727" t="s">
        <v>60</v>
      </c>
      <c r="F727" t="s">
        <v>2532</v>
      </c>
      <c r="G727" t="s">
        <v>2533</v>
      </c>
      <c r="H727">
        <v>2016</v>
      </c>
      <c r="I727" t="s">
        <v>2534</v>
      </c>
      <c r="J727" t="s">
        <v>64</v>
      </c>
      <c r="K727" t="s">
        <v>1182</v>
      </c>
      <c r="L727" t="s">
        <v>71</v>
      </c>
      <c r="M727" s="20"/>
      <c r="N727" s="33"/>
      <c r="O727" s="33"/>
    </row>
    <row r="728" spans="1:15" hidden="1" x14ac:dyDescent="0.3">
      <c r="A728" t="s">
        <v>11</v>
      </c>
      <c r="B728" t="s">
        <v>3896</v>
      </c>
      <c r="C728" t="b">
        <v>1</v>
      </c>
      <c r="D728" t="s">
        <v>60</v>
      </c>
      <c r="E728" t="s">
        <v>60</v>
      </c>
      <c r="F728" t="s">
        <v>2535</v>
      </c>
      <c r="G728" t="s">
        <v>2536</v>
      </c>
      <c r="H728">
        <v>2014</v>
      </c>
      <c r="I728" t="s">
        <v>2537</v>
      </c>
      <c r="J728" t="s">
        <v>64</v>
      </c>
      <c r="K728" t="s">
        <v>2538</v>
      </c>
      <c r="L728" t="s">
        <v>66</v>
      </c>
      <c r="M728" s="20"/>
      <c r="N728" s="33"/>
      <c r="O728" s="33"/>
    </row>
    <row r="729" spans="1:15" hidden="1" x14ac:dyDescent="0.3">
      <c r="A729" t="s">
        <v>11</v>
      </c>
      <c r="B729" t="s">
        <v>3896</v>
      </c>
      <c r="C729" t="b">
        <v>1</v>
      </c>
      <c r="D729" t="s">
        <v>60</v>
      </c>
      <c r="E729" t="s">
        <v>60</v>
      </c>
      <c r="F729" t="s">
        <v>2539</v>
      </c>
      <c r="G729" t="s">
        <v>2540</v>
      </c>
      <c r="H729">
        <v>2014</v>
      </c>
      <c r="I729" t="s">
        <v>2541</v>
      </c>
      <c r="J729" t="s">
        <v>64</v>
      </c>
      <c r="K729" t="s">
        <v>2542</v>
      </c>
      <c r="L729" t="s">
        <v>71</v>
      </c>
      <c r="M729" s="20"/>
      <c r="N729" s="33"/>
      <c r="O729" s="33"/>
    </row>
    <row r="730" spans="1:15" hidden="1" x14ac:dyDescent="0.3">
      <c r="A730" t="s">
        <v>11</v>
      </c>
      <c r="B730" t="s">
        <v>3896</v>
      </c>
      <c r="C730" t="b">
        <v>1</v>
      </c>
      <c r="D730" t="s">
        <v>60</v>
      </c>
      <c r="E730" t="s">
        <v>60</v>
      </c>
      <c r="F730" t="s">
        <v>2543</v>
      </c>
      <c r="G730" t="s">
        <v>2544</v>
      </c>
      <c r="H730">
        <v>2017</v>
      </c>
      <c r="I730" t="s">
        <v>2545</v>
      </c>
      <c r="J730" t="s">
        <v>64</v>
      </c>
      <c r="K730" t="s">
        <v>2546</v>
      </c>
      <c r="L730" t="s">
        <v>71</v>
      </c>
      <c r="M730" s="20"/>
      <c r="N730" s="33"/>
      <c r="O730" s="33"/>
    </row>
    <row r="731" spans="1:15" hidden="1" x14ac:dyDescent="0.3">
      <c r="A731" t="s">
        <v>11</v>
      </c>
      <c r="B731" t="s">
        <v>3896</v>
      </c>
      <c r="C731" t="b">
        <v>1</v>
      </c>
      <c r="D731" t="s">
        <v>60</v>
      </c>
      <c r="E731" t="s">
        <v>60</v>
      </c>
      <c r="F731" t="s">
        <v>2547</v>
      </c>
      <c r="G731" t="s">
        <v>2548</v>
      </c>
      <c r="H731">
        <v>2014</v>
      </c>
      <c r="I731" t="s">
        <v>2549</v>
      </c>
      <c r="J731" t="s">
        <v>64</v>
      </c>
      <c r="K731" t="s">
        <v>383</v>
      </c>
      <c r="L731" t="s">
        <v>66</v>
      </c>
      <c r="M731" s="20"/>
      <c r="N731" s="33"/>
      <c r="O731" s="33"/>
    </row>
    <row r="732" spans="1:15" hidden="1" x14ac:dyDescent="0.3">
      <c r="A732" t="s">
        <v>11</v>
      </c>
      <c r="B732" t="s">
        <v>3896</v>
      </c>
      <c r="C732" t="b">
        <v>1</v>
      </c>
      <c r="D732" t="s">
        <v>60</v>
      </c>
      <c r="E732" t="s">
        <v>60</v>
      </c>
      <c r="F732" t="s">
        <v>2550</v>
      </c>
      <c r="G732" t="s">
        <v>2551</v>
      </c>
      <c r="H732">
        <v>2014</v>
      </c>
      <c r="I732" t="s">
        <v>2552</v>
      </c>
      <c r="J732" t="s">
        <v>64</v>
      </c>
      <c r="K732" t="s">
        <v>2553</v>
      </c>
      <c r="L732" t="s">
        <v>71</v>
      </c>
      <c r="M732" s="20"/>
      <c r="N732" s="33"/>
      <c r="O732" s="33"/>
    </row>
    <row r="733" spans="1:15" hidden="1" x14ac:dyDescent="0.3">
      <c r="A733" t="s">
        <v>11</v>
      </c>
      <c r="B733" t="s">
        <v>3896</v>
      </c>
      <c r="C733" t="b">
        <v>1</v>
      </c>
      <c r="D733" t="s">
        <v>60</v>
      </c>
      <c r="E733" t="s">
        <v>60</v>
      </c>
      <c r="F733" t="s">
        <v>2554</v>
      </c>
      <c r="G733" t="s">
        <v>2555</v>
      </c>
      <c r="H733">
        <v>2019</v>
      </c>
      <c r="I733" t="s">
        <v>2556</v>
      </c>
      <c r="J733" t="s">
        <v>64</v>
      </c>
      <c r="K733" t="s">
        <v>65</v>
      </c>
      <c r="L733" t="s">
        <v>66</v>
      </c>
      <c r="M733" s="20"/>
      <c r="N733" s="33"/>
      <c r="O733" s="33"/>
    </row>
    <row r="734" spans="1:15" hidden="1" x14ac:dyDescent="0.3">
      <c r="A734" t="s">
        <v>11</v>
      </c>
      <c r="B734" t="s">
        <v>3896</v>
      </c>
      <c r="C734" t="b">
        <v>1</v>
      </c>
      <c r="D734" t="s">
        <v>60</v>
      </c>
      <c r="E734" t="s">
        <v>60</v>
      </c>
      <c r="F734" t="s">
        <v>2557</v>
      </c>
      <c r="G734" t="s">
        <v>2558</v>
      </c>
      <c r="H734">
        <v>2018</v>
      </c>
      <c r="I734" t="s">
        <v>2559</v>
      </c>
      <c r="J734" t="s">
        <v>64</v>
      </c>
      <c r="K734" t="s">
        <v>524</v>
      </c>
      <c r="L734" t="s">
        <v>66</v>
      </c>
      <c r="M734" s="20"/>
      <c r="N734" s="33"/>
      <c r="O734" s="33"/>
    </row>
    <row r="735" spans="1:15" hidden="1" x14ac:dyDescent="0.3">
      <c r="A735" t="s">
        <v>11</v>
      </c>
      <c r="B735" t="s">
        <v>3896</v>
      </c>
      <c r="C735" t="b">
        <v>1</v>
      </c>
      <c r="D735" t="s">
        <v>60</v>
      </c>
      <c r="E735" t="s">
        <v>60</v>
      </c>
      <c r="F735" t="s">
        <v>2560</v>
      </c>
      <c r="G735" t="s">
        <v>2561</v>
      </c>
      <c r="H735">
        <v>2016</v>
      </c>
      <c r="I735" t="s">
        <v>2562</v>
      </c>
      <c r="J735" t="s">
        <v>64</v>
      </c>
      <c r="K735" t="s">
        <v>2563</v>
      </c>
      <c r="L735" t="s">
        <v>71</v>
      </c>
      <c r="M735" s="20"/>
      <c r="N735" s="33"/>
      <c r="O735" s="33"/>
    </row>
    <row r="736" spans="1:15" hidden="1" x14ac:dyDescent="0.3">
      <c r="A736" t="s">
        <v>11</v>
      </c>
      <c r="B736" t="s">
        <v>3896</v>
      </c>
      <c r="C736" t="b">
        <v>1</v>
      </c>
      <c r="D736" t="s">
        <v>60</v>
      </c>
      <c r="E736" t="s">
        <v>60</v>
      </c>
      <c r="F736" t="s">
        <v>2564</v>
      </c>
      <c r="G736" t="s">
        <v>2565</v>
      </c>
      <c r="H736">
        <v>2019</v>
      </c>
      <c r="I736" t="s">
        <v>2566</v>
      </c>
      <c r="J736" t="s">
        <v>64</v>
      </c>
      <c r="K736" t="s">
        <v>2567</v>
      </c>
      <c r="L736" t="s">
        <v>71</v>
      </c>
      <c r="M736" s="20"/>
      <c r="N736" s="33"/>
      <c r="O736" s="33"/>
    </row>
    <row r="737" spans="1:15" hidden="1" x14ac:dyDescent="0.3">
      <c r="A737" t="s">
        <v>11</v>
      </c>
      <c r="B737" t="s">
        <v>3896</v>
      </c>
      <c r="C737" t="b">
        <v>1</v>
      </c>
      <c r="D737" t="s">
        <v>60</v>
      </c>
      <c r="E737" t="s">
        <v>60</v>
      </c>
      <c r="F737" t="s">
        <v>2568</v>
      </c>
      <c r="G737" t="s">
        <v>2569</v>
      </c>
      <c r="H737">
        <v>2014</v>
      </c>
      <c r="I737" t="s">
        <v>2570</v>
      </c>
      <c r="J737" t="s">
        <v>64</v>
      </c>
      <c r="K737" t="s">
        <v>383</v>
      </c>
      <c r="L737" t="s">
        <v>66</v>
      </c>
      <c r="M737" s="20"/>
      <c r="N737" s="33"/>
      <c r="O737" s="33"/>
    </row>
    <row r="738" spans="1:15" hidden="1" x14ac:dyDescent="0.3">
      <c r="A738" t="s">
        <v>11</v>
      </c>
      <c r="B738" t="s">
        <v>3896</v>
      </c>
      <c r="C738" t="b">
        <v>1</v>
      </c>
      <c r="D738" t="s">
        <v>60</v>
      </c>
      <c r="E738" t="s">
        <v>60</v>
      </c>
      <c r="F738" t="s">
        <v>2571</v>
      </c>
      <c r="G738" t="s">
        <v>2572</v>
      </c>
      <c r="H738">
        <v>2014</v>
      </c>
      <c r="I738" t="s">
        <v>2573</v>
      </c>
      <c r="J738" t="s">
        <v>64</v>
      </c>
      <c r="K738" t="s">
        <v>186</v>
      </c>
      <c r="L738" t="s">
        <v>66</v>
      </c>
      <c r="M738" s="20"/>
      <c r="N738" s="33"/>
      <c r="O738" s="33"/>
    </row>
    <row r="739" spans="1:15" hidden="1" x14ac:dyDescent="0.3">
      <c r="A739" t="s">
        <v>11</v>
      </c>
      <c r="B739" t="s">
        <v>3896</v>
      </c>
      <c r="C739" t="b">
        <v>1</v>
      </c>
      <c r="D739" t="s">
        <v>60</v>
      </c>
      <c r="E739" t="s">
        <v>60</v>
      </c>
      <c r="F739" t="s">
        <v>2574</v>
      </c>
      <c r="G739" t="s">
        <v>2575</v>
      </c>
      <c r="H739">
        <v>2017</v>
      </c>
      <c r="I739" t="s">
        <v>2576</v>
      </c>
      <c r="J739" t="s">
        <v>64</v>
      </c>
      <c r="K739" t="s">
        <v>659</v>
      </c>
      <c r="L739" t="s">
        <v>66</v>
      </c>
      <c r="M739" s="20"/>
      <c r="N739" s="33"/>
      <c r="O739" s="33"/>
    </row>
    <row r="740" spans="1:15" hidden="1" x14ac:dyDescent="0.3">
      <c r="A740" t="s">
        <v>11</v>
      </c>
      <c r="B740" t="s">
        <v>3896</v>
      </c>
      <c r="C740" t="b">
        <v>1</v>
      </c>
      <c r="D740" t="s">
        <v>60</v>
      </c>
      <c r="E740" t="s">
        <v>60</v>
      </c>
      <c r="F740" t="s">
        <v>2577</v>
      </c>
      <c r="G740" t="s">
        <v>2578</v>
      </c>
      <c r="H740">
        <v>2016</v>
      </c>
      <c r="I740" t="s">
        <v>2579</v>
      </c>
      <c r="J740" t="s">
        <v>64</v>
      </c>
      <c r="K740" t="s">
        <v>2580</v>
      </c>
      <c r="L740" t="s">
        <v>71</v>
      </c>
      <c r="M740" s="20"/>
      <c r="N740" s="33"/>
      <c r="O740" s="33"/>
    </row>
    <row r="741" spans="1:15" hidden="1" x14ac:dyDescent="0.3">
      <c r="A741" t="s">
        <v>11</v>
      </c>
      <c r="B741" t="s">
        <v>3896</v>
      </c>
      <c r="C741" t="b">
        <v>1</v>
      </c>
      <c r="D741" t="s">
        <v>60</v>
      </c>
      <c r="E741" t="s">
        <v>60</v>
      </c>
      <c r="F741" t="s">
        <v>2581</v>
      </c>
      <c r="G741" t="s">
        <v>2582</v>
      </c>
      <c r="H741">
        <v>2017</v>
      </c>
      <c r="I741" t="s">
        <v>2583</v>
      </c>
      <c r="J741" t="s">
        <v>64</v>
      </c>
      <c r="K741" t="s">
        <v>2498</v>
      </c>
      <c r="L741" t="s">
        <v>66</v>
      </c>
      <c r="M741" s="20"/>
      <c r="N741" s="33"/>
      <c r="O741" s="33"/>
    </row>
    <row r="742" spans="1:15" hidden="1" x14ac:dyDescent="0.3">
      <c r="A742" t="s">
        <v>11</v>
      </c>
      <c r="B742" t="s">
        <v>3896</v>
      </c>
      <c r="C742" t="b">
        <v>1</v>
      </c>
      <c r="D742" t="s">
        <v>60</v>
      </c>
      <c r="E742" t="s">
        <v>60</v>
      </c>
      <c r="F742" t="s">
        <v>2584</v>
      </c>
      <c r="G742" t="s">
        <v>2585</v>
      </c>
      <c r="H742">
        <v>2019</v>
      </c>
      <c r="I742" t="s">
        <v>2586</v>
      </c>
      <c r="J742" t="s">
        <v>64</v>
      </c>
      <c r="K742" t="s">
        <v>2587</v>
      </c>
      <c r="L742" t="s">
        <v>71</v>
      </c>
      <c r="M742" s="20"/>
      <c r="N742" s="33"/>
      <c r="O742" s="33"/>
    </row>
    <row r="743" spans="1:15" hidden="1" x14ac:dyDescent="0.3">
      <c r="A743" t="s">
        <v>11</v>
      </c>
      <c r="B743" t="s">
        <v>3896</v>
      </c>
      <c r="C743" t="b">
        <v>1</v>
      </c>
      <c r="D743" t="s">
        <v>60</v>
      </c>
      <c r="E743" t="s">
        <v>60</v>
      </c>
      <c r="F743" t="s">
        <v>2588</v>
      </c>
      <c r="G743" t="s">
        <v>2342</v>
      </c>
      <c r="H743">
        <v>2018</v>
      </c>
      <c r="I743" t="s">
        <v>2589</v>
      </c>
      <c r="J743" t="s">
        <v>64</v>
      </c>
      <c r="K743" t="s">
        <v>2344</v>
      </c>
      <c r="L743" t="s">
        <v>71</v>
      </c>
      <c r="M743" s="20"/>
      <c r="N743" s="33"/>
      <c r="O743" s="33"/>
    </row>
    <row r="744" spans="1:15" hidden="1" x14ac:dyDescent="0.3">
      <c r="A744" t="s">
        <v>11</v>
      </c>
      <c r="B744" t="s">
        <v>3896</v>
      </c>
      <c r="C744" t="b">
        <v>1</v>
      </c>
      <c r="D744" t="s">
        <v>60</v>
      </c>
      <c r="E744" t="s">
        <v>60</v>
      </c>
      <c r="F744" t="s">
        <v>2590</v>
      </c>
      <c r="G744" t="s">
        <v>2591</v>
      </c>
      <c r="H744">
        <v>2015</v>
      </c>
      <c r="I744" t="s">
        <v>2592</v>
      </c>
      <c r="J744" t="s">
        <v>64</v>
      </c>
      <c r="K744" t="s">
        <v>1680</v>
      </c>
      <c r="L744" t="s">
        <v>66</v>
      </c>
      <c r="M744" s="20"/>
      <c r="N744" s="33"/>
      <c r="O744" s="33"/>
    </row>
    <row r="745" spans="1:15" hidden="1" x14ac:dyDescent="0.3">
      <c r="A745" t="s">
        <v>11</v>
      </c>
      <c r="B745" t="s">
        <v>3896</v>
      </c>
      <c r="C745" t="b">
        <v>1</v>
      </c>
      <c r="D745" t="s">
        <v>60</v>
      </c>
      <c r="E745" t="s">
        <v>60</v>
      </c>
      <c r="F745" t="s">
        <v>2593</v>
      </c>
      <c r="G745" t="s">
        <v>2594</v>
      </c>
      <c r="H745">
        <v>2017</v>
      </c>
      <c r="I745" t="s">
        <v>2595</v>
      </c>
      <c r="J745" t="s">
        <v>64</v>
      </c>
      <c r="K745" t="s">
        <v>65</v>
      </c>
      <c r="L745" t="s">
        <v>66</v>
      </c>
      <c r="M745" s="20"/>
      <c r="N745" s="33"/>
      <c r="O745" s="33"/>
    </row>
    <row r="746" spans="1:15" hidden="1" x14ac:dyDescent="0.3">
      <c r="A746" t="s">
        <v>11</v>
      </c>
      <c r="B746" t="s">
        <v>3896</v>
      </c>
      <c r="C746" t="b">
        <v>1</v>
      </c>
      <c r="D746" t="s">
        <v>60</v>
      </c>
      <c r="E746" t="s">
        <v>60</v>
      </c>
      <c r="F746" t="s">
        <v>2596</v>
      </c>
      <c r="G746" t="s">
        <v>2597</v>
      </c>
      <c r="H746">
        <v>2019</v>
      </c>
      <c r="I746" t="s">
        <v>2598</v>
      </c>
      <c r="J746" t="s">
        <v>64</v>
      </c>
      <c r="K746" t="s">
        <v>2599</v>
      </c>
      <c r="L746" t="s">
        <v>71</v>
      </c>
      <c r="M746" s="20"/>
      <c r="N746" s="33"/>
      <c r="O746" s="33"/>
    </row>
    <row r="747" spans="1:15" hidden="1" x14ac:dyDescent="0.3">
      <c r="A747" t="s">
        <v>11</v>
      </c>
      <c r="B747" t="s">
        <v>3896</v>
      </c>
      <c r="C747" t="b">
        <v>1</v>
      </c>
      <c r="D747" t="s">
        <v>60</v>
      </c>
      <c r="E747" t="s">
        <v>60</v>
      </c>
      <c r="F747" t="s">
        <v>2600</v>
      </c>
      <c r="G747" t="s">
        <v>1764</v>
      </c>
      <c r="H747">
        <v>2019</v>
      </c>
      <c r="I747" t="s">
        <v>2601</v>
      </c>
      <c r="J747" t="s">
        <v>64</v>
      </c>
      <c r="K747" t="s">
        <v>1766</v>
      </c>
      <c r="L747" t="s">
        <v>71</v>
      </c>
      <c r="M747" s="20"/>
      <c r="N747" s="33"/>
      <c r="O747" s="33"/>
    </row>
    <row r="748" spans="1:15" hidden="1" x14ac:dyDescent="0.3">
      <c r="A748" t="s">
        <v>11</v>
      </c>
      <c r="B748" t="s">
        <v>3896</v>
      </c>
      <c r="C748" t="b">
        <v>1</v>
      </c>
      <c r="D748" t="s">
        <v>60</v>
      </c>
      <c r="E748" t="s">
        <v>60</v>
      </c>
      <c r="F748" t="s">
        <v>2602</v>
      </c>
      <c r="G748" t="s">
        <v>1051</v>
      </c>
      <c r="H748">
        <v>2015</v>
      </c>
      <c r="I748" t="s">
        <v>2603</v>
      </c>
      <c r="J748" t="s">
        <v>64</v>
      </c>
      <c r="K748" t="s">
        <v>1053</v>
      </c>
      <c r="L748" t="s">
        <v>71</v>
      </c>
      <c r="M748" s="20"/>
      <c r="N748" s="33"/>
      <c r="O748" s="33"/>
    </row>
    <row r="749" spans="1:15" hidden="1" x14ac:dyDescent="0.3">
      <c r="A749" t="s">
        <v>11</v>
      </c>
      <c r="B749" t="s">
        <v>3896</v>
      </c>
      <c r="C749" t="b">
        <v>1</v>
      </c>
      <c r="D749" t="s">
        <v>60</v>
      </c>
      <c r="E749" t="s">
        <v>60</v>
      </c>
      <c r="F749" t="s">
        <v>2604</v>
      </c>
      <c r="G749" t="s">
        <v>1082</v>
      </c>
      <c r="H749">
        <v>2015</v>
      </c>
      <c r="I749" t="s">
        <v>2605</v>
      </c>
      <c r="J749" t="s">
        <v>64</v>
      </c>
      <c r="K749" t="s">
        <v>2606</v>
      </c>
      <c r="L749" t="s">
        <v>66</v>
      </c>
      <c r="M749" s="20"/>
      <c r="N749" s="33"/>
      <c r="O749" s="33"/>
    </row>
    <row r="750" spans="1:15" hidden="1" x14ac:dyDescent="0.3">
      <c r="A750" t="s">
        <v>11</v>
      </c>
      <c r="B750" t="s">
        <v>3896</v>
      </c>
      <c r="C750" t="b">
        <v>1</v>
      </c>
      <c r="D750" t="s">
        <v>60</v>
      </c>
      <c r="E750" t="s">
        <v>60</v>
      </c>
      <c r="F750" t="s">
        <v>2607</v>
      </c>
      <c r="G750" t="s">
        <v>2608</v>
      </c>
      <c r="H750">
        <v>2016</v>
      </c>
      <c r="I750" t="s">
        <v>2609</v>
      </c>
      <c r="J750" t="s">
        <v>64</v>
      </c>
      <c r="K750" t="s">
        <v>528</v>
      </c>
      <c r="L750" t="s">
        <v>71</v>
      </c>
      <c r="M750" s="20"/>
      <c r="N750" s="33"/>
      <c r="O750" s="33"/>
    </row>
    <row r="751" spans="1:15" hidden="1" x14ac:dyDescent="0.3">
      <c r="A751" t="s">
        <v>11</v>
      </c>
      <c r="B751" t="s">
        <v>3896</v>
      </c>
      <c r="C751" t="b">
        <v>1</v>
      </c>
      <c r="D751" t="s">
        <v>60</v>
      </c>
      <c r="E751" t="s">
        <v>60</v>
      </c>
      <c r="F751" t="s">
        <v>2610</v>
      </c>
      <c r="G751" t="s">
        <v>2611</v>
      </c>
      <c r="H751">
        <v>2016</v>
      </c>
      <c r="I751" t="s">
        <v>2612</v>
      </c>
      <c r="J751" t="s">
        <v>64</v>
      </c>
      <c r="K751" t="s">
        <v>70</v>
      </c>
      <c r="L751" t="s">
        <v>71</v>
      </c>
      <c r="M751" s="20"/>
      <c r="N751" s="33"/>
      <c r="O751" s="33"/>
    </row>
    <row r="752" spans="1:15" hidden="1" x14ac:dyDescent="0.3">
      <c r="A752" t="s">
        <v>11</v>
      </c>
      <c r="B752" t="s">
        <v>3896</v>
      </c>
      <c r="C752" t="b">
        <v>1</v>
      </c>
      <c r="D752" t="s">
        <v>60</v>
      </c>
      <c r="E752" t="s">
        <v>60</v>
      </c>
      <c r="F752" t="s">
        <v>2613</v>
      </c>
      <c r="G752" t="s">
        <v>2614</v>
      </c>
      <c r="H752">
        <v>2018</v>
      </c>
      <c r="I752" t="s">
        <v>2615</v>
      </c>
      <c r="J752" t="s">
        <v>64</v>
      </c>
      <c r="K752" t="s">
        <v>2616</v>
      </c>
      <c r="L752" t="s">
        <v>71</v>
      </c>
      <c r="M752" s="20"/>
      <c r="N752" s="33"/>
      <c r="O752" s="33"/>
    </row>
    <row r="753" spans="1:15" hidden="1" x14ac:dyDescent="0.3">
      <c r="A753" t="s">
        <v>11</v>
      </c>
      <c r="B753" t="s">
        <v>3896</v>
      </c>
      <c r="C753" t="b">
        <v>1</v>
      </c>
      <c r="D753" t="s">
        <v>60</v>
      </c>
      <c r="E753" t="s">
        <v>60</v>
      </c>
      <c r="F753" t="s">
        <v>2617</v>
      </c>
      <c r="G753" t="s">
        <v>2618</v>
      </c>
      <c r="H753">
        <v>2017</v>
      </c>
      <c r="I753" t="s">
        <v>2619</v>
      </c>
      <c r="J753" t="s">
        <v>64</v>
      </c>
      <c r="K753" t="s">
        <v>2620</v>
      </c>
      <c r="L753" t="s">
        <v>71</v>
      </c>
      <c r="M753" s="20"/>
      <c r="N753" s="33"/>
      <c r="O753" s="33"/>
    </row>
    <row r="754" spans="1:15" hidden="1" x14ac:dyDescent="0.3">
      <c r="A754" t="s">
        <v>11</v>
      </c>
      <c r="B754" t="s">
        <v>3896</v>
      </c>
      <c r="C754" t="b">
        <v>1</v>
      </c>
      <c r="D754" t="s">
        <v>60</v>
      </c>
      <c r="E754" t="s">
        <v>60</v>
      </c>
      <c r="F754" t="s">
        <v>2621</v>
      </c>
      <c r="G754" t="s">
        <v>2622</v>
      </c>
      <c r="H754">
        <v>2015</v>
      </c>
      <c r="I754" t="s">
        <v>2623</v>
      </c>
      <c r="J754" t="s">
        <v>64</v>
      </c>
      <c r="K754" t="s">
        <v>2195</v>
      </c>
      <c r="L754" t="s">
        <v>71</v>
      </c>
      <c r="M754" s="20"/>
      <c r="N754" s="33"/>
      <c r="O754" s="33"/>
    </row>
    <row r="755" spans="1:15" hidden="1" x14ac:dyDescent="0.3">
      <c r="A755" t="s">
        <v>11</v>
      </c>
      <c r="B755" t="s">
        <v>3896</v>
      </c>
      <c r="C755" t="b">
        <v>1</v>
      </c>
      <c r="D755" t="s">
        <v>60</v>
      </c>
      <c r="E755" t="s">
        <v>60</v>
      </c>
      <c r="F755" t="s">
        <v>2624</v>
      </c>
      <c r="G755" t="s">
        <v>2625</v>
      </c>
      <c r="H755">
        <v>2018</v>
      </c>
      <c r="I755" t="s">
        <v>2626</v>
      </c>
      <c r="J755" t="s">
        <v>64</v>
      </c>
      <c r="K755" t="s">
        <v>2627</v>
      </c>
      <c r="L755" t="s">
        <v>66</v>
      </c>
      <c r="M755" s="20"/>
      <c r="N755" s="33"/>
      <c r="O755" s="33"/>
    </row>
    <row r="756" spans="1:15" hidden="1" x14ac:dyDescent="0.3">
      <c r="A756" t="s">
        <v>11</v>
      </c>
      <c r="B756" t="s">
        <v>3896</v>
      </c>
      <c r="C756" t="b">
        <v>1</v>
      </c>
      <c r="D756" t="s">
        <v>60</v>
      </c>
      <c r="E756" t="s">
        <v>60</v>
      </c>
      <c r="F756" t="s">
        <v>2628</v>
      </c>
      <c r="G756" t="s">
        <v>2629</v>
      </c>
      <c r="H756">
        <v>2016</v>
      </c>
      <c r="I756" t="s">
        <v>2630</v>
      </c>
      <c r="J756" t="s">
        <v>64</v>
      </c>
      <c r="K756" t="s">
        <v>583</v>
      </c>
      <c r="L756" t="s">
        <v>71</v>
      </c>
      <c r="M756" s="20"/>
      <c r="N756" s="33"/>
      <c r="O756" s="33"/>
    </row>
    <row r="757" spans="1:15" hidden="1" x14ac:dyDescent="0.3">
      <c r="A757" t="s">
        <v>11</v>
      </c>
      <c r="B757" t="s">
        <v>3896</v>
      </c>
      <c r="C757" t="b">
        <v>1</v>
      </c>
      <c r="D757" t="s">
        <v>60</v>
      </c>
      <c r="E757" t="s">
        <v>60</v>
      </c>
      <c r="F757" t="s">
        <v>2631</v>
      </c>
      <c r="G757" t="s">
        <v>245</v>
      </c>
      <c r="H757">
        <v>2015</v>
      </c>
      <c r="I757" t="s">
        <v>2632</v>
      </c>
      <c r="J757" t="s">
        <v>64</v>
      </c>
      <c r="K757" t="s">
        <v>408</v>
      </c>
      <c r="L757" t="s">
        <v>71</v>
      </c>
      <c r="M757" s="20"/>
      <c r="N757" s="33"/>
      <c r="O757" s="33"/>
    </row>
    <row r="758" spans="1:15" hidden="1" x14ac:dyDescent="0.3">
      <c r="A758" t="s">
        <v>11</v>
      </c>
      <c r="B758" t="s">
        <v>3896</v>
      </c>
      <c r="C758" t="b">
        <v>1</v>
      </c>
      <c r="D758" t="s">
        <v>60</v>
      </c>
      <c r="E758" t="s">
        <v>60</v>
      </c>
      <c r="F758" t="s">
        <v>2633</v>
      </c>
      <c r="G758" t="s">
        <v>2634</v>
      </c>
      <c r="H758">
        <v>2018</v>
      </c>
      <c r="I758" t="s">
        <v>2635</v>
      </c>
      <c r="J758" t="s">
        <v>64</v>
      </c>
      <c r="K758" t="s">
        <v>186</v>
      </c>
      <c r="L758" t="s">
        <v>66</v>
      </c>
      <c r="M758" s="20"/>
      <c r="N758" s="33"/>
      <c r="O758" s="33"/>
    </row>
    <row r="759" spans="1:15" hidden="1" x14ac:dyDescent="0.3">
      <c r="A759" t="s">
        <v>11</v>
      </c>
      <c r="B759" t="s">
        <v>3896</v>
      </c>
      <c r="C759" t="b">
        <v>1</v>
      </c>
      <c r="D759" t="s">
        <v>60</v>
      </c>
      <c r="E759" t="s">
        <v>60</v>
      </c>
      <c r="F759" t="s">
        <v>2636</v>
      </c>
      <c r="G759" t="s">
        <v>2637</v>
      </c>
      <c r="H759">
        <v>2020</v>
      </c>
      <c r="I759" t="s">
        <v>2638</v>
      </c>
      <c r="J759" t="s">
        <v>64</v>
      </c>
      <c r="K759" t="s">
        <v>881</v>
      </c>
      <c r="L759" t="s">
        <v>66</v>
      </c>
      <c r="M759" s="20"/>
      <c r="N759" s="33"/>
      <c r="O759" s="33"/>
    </row>
    <row r="760" spans="1:15" hidden="1" x14ac:dyDescent="0.3">
      <c r="A760" t="s">
        <v>11</v>
      </c>
      <c r="B760" t="s">
        <v>3896</v>
      </c>
      <c r="C760" t="b">
        <v>1</v>
      </c>
      <c r="D760" t="s">
        <v>60</v>
      </c>
      <c r="E760" t="s">
        <v>60</v>
      </c>
      <c r="F760" t="s">
        <v>2639</v>
      </c>
      <c r="G760" t="s">
        <v>35</v>
      </c>
      <c r="H760">
        <v>2018</v>
      </c>
      <c r="I760" t="s">
        <v>2640</v>
      </c>
      <c r="J760" t="s">
        <v>64</v>
      </c>
      <c r="K760" t="s">
        <v>824</v>
      </c>
      <c r="L760" t="s">
        <v>66</v>
      </c>
      <c r="M760" s="20"/>
      <c r="N760" s="33"/>
      <c r="O760" s="33"/>
    </row>
    <row r="761" spans="1:15" hidden="1" x14ac:dyDescent="0.3">
      <c r="A761" t="s">
        <v>11</v>
      </c>
      <c r="B761" t="s">
        <v>3896</v>
      </c>
      <c r="C761" t="b">
        <v>1</v>
      </c>
      <c r="D761" t="s">
        <v>60</v>
      </c>
      <c r="E761" t="s">
        <v>60</v>
      </c>
      <c r="F761" t="s">
        <v>2641</v>
      </c>
      <c r="G761" t="s">
        <v>2642</v>
      </c>
      <c r="H761">
        <v>2014</v>
      </c>
      <c r="I761" t="s">
        <v>2643</v>
      </c>
      <c r="J761" t="s">
        <v>64</v>
      </c>
      <c r="K761" t="s">
        <v>2644</v>
      </c>
      <c r="L761" t="s">
        <v>71</v>
      </c>
      <c r="M761" s="20"/>
      <c r="N761" s="33"/>
      <c r="O761" s="33"/>
    </row>
    <row r="762" spans="1:15" hidden="1" x14ac:dyDescent="0.3">
      <c r="A762" t="s">
        <v>11</v>
      </c>
      <c r="B762" t="s">
        <v>3896</v>
      </c>
      <c r="C762" t="b">
        <v>1</v>
      </c>
      <c r="D762" t="s">
        <v>60</v>
      </c>
      <c r="E762" t="s">
        <v>60</v>
      </c>
      <c r="F762" t="s">
        <v>2645</v>
      </c>
      <c r="G762" t="s">
        <v>1051</v>
      </c>
      <c r="H762">
        <v>2018</v>
      </c>
      <c r="I762" t="s">
        <v>2646</v>
      </c>
      <c r="J762" t="s">
        <v>64</v>
      </c>
      <c r="K762" t="s">
        <v>1064</v>
      </c>
      <c r="L762" t="s">
        <v>71</v>
      </c>
      <c r="M762" s="20"/>
      <c r="N762" s="33"/>
      <c r="O762" s="33"/>
    </row>
    <row r="763" spans="1:15" hidden="1" x14ac:dyDescent="0.3">
      <c r="A763" t="s">
        <v>11</v>
      </c>
      <c r="B763" t="s">
        <v>3896</v>
      </c>
      <c r="C763" t="b">
        <v>1</v>
      </c>
      <c r="D763" t="s">
        <v>60</v>
      </c>
      <c r="E763" t="s">
        <v>60</v>
      </c>
      <c r="F763" t="s">
        <v>2647</v>
      </c>
      <c r="G763" t="s">
        <v>2648</v>
      </c>
      <c r="H763">
        <v>2016</v>
      </c>
      <c r="I763" t="s">
        <v>2649</v>
      </c>
      <c r="J763" t="s">
        <v>64</v>
      </c>
      <c r="K763" t="s">
        <v>1498</v>
      </c>
      <c r="L763" t="s">
        <v>71</v>
      </c>
      <c r="M763" s="20"/>
      <c r="N763" s="33"/>
      <c r="O763" s="33"/>
    </row>
    <row r="764" spans="1:15" hidden="1" x14ac:dyDescent="0.3">
      <c r="A764" t="s">
        <v>11</v>
      </c>
      <c r="B764" t="s">
        <v>3896</v>
      </c>
      <c r="C764" t="b">
        <v>1</v>
      </c>
      <c r="D764" t="s">
        <v>60</v>
      </c>
      <c r="E764" t="s">
        <v>60</v>
      </c>
      <c r="F764" t="s">
        <v>2650</v>
      </c>
      <c r="G764" t="s">
        <v>2651</v>
      </c>
      <c r="H764">
        <v>2018</v>
      </c>
      <c r="I764" t="s">
        <v>2652</v>
      </c>
      <c r="J764" t="s">
        <v>64</v>
      </c>
      <c r="K764" t="s">
        <v>358</v>
      </c>
      <c r="L764" t="s">
        <v>66</v>
      </c>
      <c r="M764" s="20"/>
      <c r="N764" s="33"/>
      <c r="O764" s="33"/>
    </row>
    <row r="765" spans="1:15" hidden="1" x14ac:dyDescent="0.3">
      <c r="A765" t="s">
        <v>11</v>
      </c>
      <c r="B765" t="s">
        <v>3896</v>
      </c>
      <c r="C765" t="b">
        <v>1</v>
      </c>
      <c r="D765" t="s">
        <v>60</v>
      </c>
      <c r="E765" t="s">
        <v>60</v>
      </c>
      <c r="F765" t="s">
        <v>2653</v>
      </c>
      <c r="G765" t="s">
        <v>2654</v>
      </c>
      <c r="H765">
        <v>2017</v>
      </c>
      <c r="I765" t="s">
        <v>2655</v>
      </c>
      <c r="J765" t="s">
        <v>64</v>
      </c>
      <c r="K765" t="s">
        <v>2656</v>
      </c>
      <c r="L765" t="s">
        <v>71</v>
      </c>
      <c r="M765" s="20"/>
      <c r="N765" s="33"/>
      <c r="O765" s="33"/>
    </row>
    <row r="766" spans="1:15" hidden="1" x14ac:dyDescent="0.3">
      <c r="A766" t="s">
        <v>11</v>
      </c>
      <c r="B766" t="s">
        <v>3896</v>
      </c>
      <c r="C766" t="b">
        <v>1</v>
      </c>
      <c r="D766" t="s">
        <v>60</v>
      </c>
      <c r="E766" t="s">
        <v>60</v>
      </c>
      <c r="F766" t="s">
        <v>2657</v>
      </c>
      <c r="G766" t="s">
        <v>2658</v>
      </c>
      <c r="H766">
        <v>2014</v>
      </c>
      <c r="I766" t="s">
        <v>2659</v>
      </c>
      <c r="J766" t="s">
        <v>64</v>
      </c>
      <c r="K766" t="s">
        <v>583</v>
      </c>
      <c r="L766" t="s">
        <v>71</v>
      </c>
      <c r="M766" s="20"/>
      <c r="N766" s="33"/>
      <c r="O766" s="33"/>
    </row>
    <row r="767" spans="1:15" hidden="1" x14ac:dyDescent="0.3">
      <c r="A767" t="s">
        <v>11</v>
      </c>
      <c r="B767" t="s">
        <v>3896</v>
      </c>
      <c r="C767" t="b">
        <v>1</v>
      </c>
      <c r="D767" t="s">
        <v>60</v>
      </c>
      <c r="E767" t="s">
        <v>60</v>
      </c>
      <c r="F767" t="s">
        <v>2660</v>
      </c>
      <c r="G767" t="s">
        <v>2661</v>
      </c>
      <c r="H767">
        <v>2019</v>
      </c>
      <c r="I767" t="s">
        <v>2662</v>
      </c>
      <c r="J767" t="s">
        <v>64</v>
      </c>
      <c r="K767" t="s">
        <v>2663</v>
      </c>
      <c r="L767" t="s">
        <v>71</v>
      </c>
      <c r="M767" s="20"/>
      <c r="N767" s="33"/>
      <c r="O767" s="33"/>
    </row>
    <row r="768" spans="1:15" hidden="1" x14ac:dyDescent="0.3">
      <c r="A768" t="s">
        <v>11</v>
      </c>
      <c r="B768" t="s">
        <v>3896</v>
      </c>
      <c r="C768" t="b">
        <v>1</v>
      </c>
      <c r="D768" t="s">
        <v>60</v>
      </c>
      <c r="E768" t="s">
        <v>60</v>
      </c>
      <c r="F768" t="s">
        <v>2664</v>
      </c>
      <c r="G768" t="s">
        <v>2665</v>
      </c>
      <c r="H768">
        <v>2015</v>
      </c>
      <c r="I768" t="s">
        <v>2666</v>
      </c>
      <c r="J768" t="s">
        <v>64</v>
      </c>
      <c r="K768" t="s">
        <v>2667</v>
      </c>
      <c r="L768" t="s">
        <v>71</v>
      </c>
      <c r="M768" s="20"/>
      <c r="N768" s="33"/>
      <c r="O768" s="33"/>
    </row>
    <row r="769" spans="1:15" hidden="1" x14ac:dyDescent="0.3">
      <c r="A769" t="s">
        <v>11</v>
      </c>
      <c r="B769" t="s">
        <v>3896</v>
      </c>
      <c r="C769" t="b">
        <v>1</v>
      </c>
      <c r="D769" t="s">
        <v>60</v>
      </c>
      <c r="E769" t="s">
        <v>60</v>
      </c>
      <c r="F769" t="s">
        <v>2668</v>
      </c>
      <c r="G769" t="s">
        <v>2669</v>
      </c>
      <c r="H769">
        <v>2019</v>
      </c>
      <c r="I769" t="s">
        <v>2670</v>
      </c>
      <c r="J769" t="s">
        <v>64</v>
      </c>
      <c r="K769" t="s">
        <v>392</v>
      </c>
      <c r="L769" t="s">
        <v>71</v>
      </c>
      <c r="M769" s="20"/>
      <c r="N769" s="33"/>
      <c r="O769" s="33"/>
    </row>
    <row r="770" spans="1:15" hidden="1" x14ac:dyDescent="0.3">
      <c r="A770" t="s">
        <v>11</v>
      </c>
      <c r="B770" t="s">
        <v>3896</v>
      </c>
      <c r="C770" t="b">
        <v>1</v>
      </c>
      <c r="D770" t="s">
        <v>60</v>
      </c>
      <c r="E770" t="s">
        <v>60</v>
      </c>
      <c r="F770" t="s">
        <v>2671</v>
      </c>
      <c r="G770" t="s">
        <v>2672</v>
      </c>
      <c r="H770">
        <v>2019</v>
      </c>
      <c r="I770" t="s">
        <v>2673</v>
      </c>
      <c r="J770" t="s">
        <v>64</v>
      </c>
      <c r="K770" t="s">
        <v>545</v>
      </c>
      <c r="L770" t="s">
        <v>66</v>
      </c>
      <c r="M770" s="20"/>
      <c r="N770" s="33"/>
      <c r="O770" s="33"/>
    </row>
    <row r="771" spans="1:15" hidden="1" x14ac:dyDescent="0.3">
      <c r="A771" t="s">
        <v>11</v>
      </c>
      <c r="B771" t="s">
        <v>3897</v>
      </c>
      <c r="C771" t="b">
        <v>0</v>
      </c>
      <c r="D771" t="s">
        <v>60</v>
      </c>
      <c r="E771" t="s">
        <v>60</v>
      </c>
      <c r="F771" t="s">
        <v>2674</v>
      </c>
      <c r="G771" t="s">
        <v>2675</v>
      </c>
      <c r="H771">
        <v>2015</v>
      </c>
      <c r="I771" t="s">
        <v>2676</v>
      </c>
      <c r="J771" t="s">
        <v>64</v>
      </c>
      <c r="K771" t="s">
        <v>2677</v>
      </c>
      <c r="L771" t="s">
        <v>71</v>
      </c>
      <c r="M771" s="20"/>
      <c r="N771" s="33"/>
      <c r="O771" s="33"/>
    </row>
    <row r="772" spans="1:15" hidden="1" x14ac:dyDescent="0.3">
      <c r="A772" t="s">
        <v>11</v>
      </c>
      <c r="B772" t="s">
        <v>3896</v>
      </c>
      <c r="C772" t="b">
        <v>1</v>
      </c>
      <c r="D772" t="s">
        <v>60</v>
      </c>
      <c r="E772" t="s">
        <v>60</v>
      </c>
      <c r="F772" t="s">
        <v>2678</v>
      </c>
      <c r="G772" t="s">
        <v>1764</v>
      </c>
      <c r="H772">
        <v>2019</v>
      </c>
      <c r="I772" t="s">
        <v>2679</v>
      </c>
      <c r="J772" t="s">
        <v>64</v>
      </c>
      <c r="K772" t="s">
        <v>1766</v>
      </c>
      <c r="L772" t="s">
        <v>71</v>
      </c>
      <c r="M772" s="20"/>
      <c r="N772" s="33"/>
      <c r="O772" s="33"/>
    </row>
    <row r="773" spans="1:15" hidden="1" x14ac:dyDescent="0.3">
      <c r="A773" t="s">
        <v>11</v>
      </c>
      <c r="B773" t="s">
        <v>3896</v>
      </c>
      <c r="C773" t="b">
        <v>1</v>
      </c>
      <c r="D773" t="s">
        <v>60</v>
      </c>
      <c r="E773" t="s">
        <v>60</v>
      </c>
      <c r="F773" t="s">
        <v>2680</v>
      </c>
      <c r="G773" t="s">
        <v>2681</v>
      </c>
      <c r="H773">
        <v>2019</v>
      </c>
      <c r="I773" t="s">
        <v>2682</v>
      </c>
      <c r="J773" t="s">
        <v>64</v>
      </c>
      <c r="K773" t="s">
        <v>1574</v>
      </c>
      <c r="L773" t="s">
        <v>71</v>
      </c>
      <c r="M773" s="20"/>
      <c r="N773" s="33"/>
      <c r="O773" s="33"/>
    </row>
    <row r="774" spans="1:15" hidden="1" x14ac:dyDescent="0.3">
      <c r="A774" t="s">
        <v>11</v>
      </c>
      <c r="B774" t="s">
        <v>3896</v>
      </c>
      <c r="C774" t="b">
        <v>1</v>
      </c>
      <c r="D774" t="s">
        <v>60</v>
      </c>
      <c r="E774" t="s">
        <v>60</v>
      </c>
      <c r="F774" t="s">
        <v>2683</v>
      </c>
      <c r="G774" t="s">
        <v>2684</v>
      </c>
      <c r="H774">
        <v>2016</v>
      </c>
      <c r="I774" t="s">
        <v>2685</v>
      </c>
      <c r="J774" t="s">
        <v>64</v>
      </c>
      <c r="K774" t="s">
        <v>946</v>
      </c>
      <c r="L774" t="s">
        <v>71</v>
      </c>
      <c r="M774" s="20"/>
      <c r="N774" s="33"/>
      <c r="O774" s="33"/>
    </row>
    <row r="775" spans="1:15" hidden="1" x14ac:dyDescent="0.3">
      <c r="A775" t="s">
        <v>11</v>
      </c>
      <c r="B775" t="s">
        <v>3896</v>
      </c>
      <c r="C775" t="b">
        <v>1</v>
      </c>
      <c r="D775" t="s">
        <v>60</v>
      </c>
      <c r="E775" t="s">
        <v>60</v>
      </c>
      <c r="F775" t="s">
        <v>2686</v>
      </c>
      <c r="G775" t="s">
        <v>2687</v>
      </c>
      <c r="H775">
        <v>2018</v>
      </c>
      <c r="I775" t="s">
        <v>2688</v>
      </c>
      <c r="J775" t="s">
        <v>64</v>
      </c>
      <c r="K775" t="s">
        <v>2689</v>
      </c>
      <c r="L775" t="s">
        <v>71</v>
      </c>
      <c r="M775" s="20"/>
      <c r="N775" s="33"/>
      <c r="O775" s="33"/>
    </row>
    <row r="776" spans="1:15" hidden="1" x14ac:dyDescent="0.3">
      <c r="A776" t="s">
        <v>11</v>
      </c>
      <c r="B776" t="s">
        <v>3896</v>
      </c>
      <c r="C776" t="b">
        <v>1</v>
      </c>
      <c r="D776" t="s">
        <v>60</v>
      </c>
      <c r="E776" t="s">
        <v>60</v>
      </c>
      <c r="F776" t="s">
        <v>2690</v>
      </c>
      <c r="G776" t="s">
        <v>2691</v>
      </c>
      <c r="H776">
        <v>2019</v>
      </c>
      <c r="I776" t="s">
        <v>2692</v>
      </c>
      <c r="J776" t="s">
        <v>64</v>
      </c>
      <c r="K776" t="s">
        <v>2693</v>
      </c>
      <c r="L776" t="s">
        <v>71</v>
      </c>
      <c r="M776" s="20"/>
      <c r="N776" s="33"/>
      <c r="O776" s="33"/>
    </row>
    <row r="777" spans="1:15" hidden="1" x14ac:dyDescent="0.3">
      <c r="A777" t="s">
        <v>11</v>
      </c>
      <c r="B777" t="s">
        <v>3896</v>
      </c>
      <c r="C777" t="b">
        <v>1</v>
      </c>
      <c r="D777" t="s">
        <v>60</v>
      </c>
      <c r="E777" t="s">
        <v>60</v>
      </c>
      <c r="F777" t="s">
        <v>2694</v>
      </c>
      <c r="G777" t="s">
        <v>2695</v>
      </c>
      <c r="H777">
        <v>2017</v>
      </c>
      <c r="I777" t="s">
        <v>2696</v>
      </c>
      <c r="J777" t="s">
        <v>64</v>
      </c>
      <c r="K777" t="s">
        <v>2697</v>
      </c>
      <c r="L777" t="s">
        <v>71</v>
      </c>
      <c r="M777" s="20"/>
      <c r="N777" s="33"/>
      <c r="O777" s="33"/>
    </row>
    <row r="778" spans="1:15" hidden="1" x14ac:dyDescent="0.3">
      <c r="A778" t="s">
        <v>11</v>
      </c>
      <c r="B778" t="s">
        <v>3896</v>
      </c>
      <c r="C778" t="b">
        <v>1</v>
      </c>
      <c r="D778" t="s">
        <v>60</v>
      </c>
      <c r="E778" t="s">
        <v>60</v>
      </c>
      <c r="F778" t="s">
        <v>2698</v>
      </c>
      <c r="G778" t="s">
        <v>2699</v>
      </c>
      <c r="H778">
        <v>2017</v>
      </c>
      <c r="I778" t="s">
        <v>2700</v>
      </c>
      <c r="J778" t="s">
        <v>64</v>
      </c>
      <c r="K778" t="s">
        <v>1001</v>
      </c>
      <c r="L778" t="s">
        <v>71</v>
      </c>
      <c r="M778" s="20"/>
      <c r="N778" s="33"/>
      <c r="O778" s="33"/>
    </row>
    <row r="779" spans="1:15" hidden="1" x14ac:dyDescent="0.3">
      <c r="A779" t="s">
        <v>11</v>
      </c>
      <c r="B779" t="s">
        <v>3896</v>
      </c>
      <c r="C779" t="b">
        <v>1</v>
      </c>
      <c r="D779" t="s">
        <v>60</v>
      </c>
      <c r="E779" t="s">
        <v>60</v>
      </c>
      <c r="F779" t="s">
        <v>2701</v>
      </c>
      <c r="G779" t="s">
        <v>435</v>
      </c>
      <c r="H779">
        <v>2020</v>
      </c>
      <c r="I779" t="s">
        <v>2702</v>
      </c>
      <c r="J779" t="s">
        <v>64</v>
      </c>
      <c r="K779" t="s">
        <v>437</v>
      </c>
      <c r="L779" t="s">
        <v>71</v>
      </c>
      <c r="M779" s="20"/>
      <c r="N779" s="33"/>
      <c r="O779" s="33"/>
    </row>
    <row r="780" spans="1:15" hidden="1" x14ac:dyDescent="0.3">
      <c r="A780" t="s">
        <v>11</v>
      </c>
      <c r="B780" t="s">
        <v>3897</v>
      </c>
      <c r="C780" t="b">
        <v>0</v>
      </c>
      <c r="D780" t="s">
        <v>60</v>
      </c>
      <c r="E780" t="s">
        <v>60</v>
      </c>
      <c r="F780" t="s">
        <v>2703</v>
      </c>
      <c r="G780" t="s">
        <v>2704</v>
      </c>
      <c r="H780">
        <v>2020</v>
      </c>
      <c r="I780" t="s">
        <v>2705</v>
      </c>
      <c r="J780" t="s">
        <v>64</v>
      </c>
      <c r="K780" t="s">
        <v>1498</v>
      </c>
      <c r="L780" t="s">
        <v>71</v>
      </c>
      <c r="M780" s="20"/>
      <c r="N780" s="33"/>
      <c r="O780" s="33"/>
    </row>
    <row r="781" spans="1:15" hidden="1" x14ac:dyDescent="0.3">
      <c r="A781" t="s">
        <v>11</v>
      </c>
      <c r="B781" t="s">
        <v>3896</v>
      </c>
      <c r="C781" t="b">
        <v>1</v>
      </c>
      <c r="D781" t="s">
        <v>60</v>
      </c>
      <c r="E781" t="s">
        <v>60</v>
      </c>
      <c r="F781" t="s">
        <v>2706</v>
      </c>
      <c r="G781" t="s">
        <v>2707</v>
      </c>
      <c r="H781">
        <v>2019</v>
      </c>
      <c r="I781" t="s">
        <v>2708</v>
      </c>
      <c r="J781" t="s">
        <v>64</v>
      </c>
      <c r="K781" t="s">
        <v>1452</v>
      </c>
      <c r="L781" t="s">
        <v>66</v>
      </c>
      <c r="M781" s="20"/>
      <c r="N781" s="33"/>
      <c r="O781" s="33"/>
    </row>
    <row r="782" spans="1:15" x14ac:dyDescent="0.3">
      <c r="A782" t="s">
        <v>11</v>
      </c>
      <c r="B782" t="s">
        <v>3897</v>
      </c>
      <c r="C782" t="b">
        <v>1</v>
      </c>
      <c r="D782" t="s">
        <v>60</v>
      </c>
      <c r="E782" t="s">
        <v>60</v>
      </c>
      <c r="F782" t="s">
        <v>2709</v>
      </c>
      <c r="G782" t="s">
        <v>2710</v>
      </c>
      <c r="H782">
        <v>2015</v>
      </c>
      <c r="I782" t="s">
        <v>2711</v>
      </c>
      <c r="J782" t="s">
        <v>64</v>
      </c>
      <c r="K782" t="s">
        <v>730</v>
      </c>
      <c r="L782" t="s">
        <v>71</v>
      </c>
      <c r="M782" s="20"/>
      <c r="N782" s="33"/>
      <c r="O782" s="33"/>
    </row>
    <row r="783" spans="1:15" hidden="1" x14ac:dyDescent="0.3">
      <c r="A783" t="s">
        <v>11</v>
      </c>
      <c r="B783" t="s">
        <v>3896</v>
      </c>
      <c r="C783" t="b">
        <v>1</v>
      </c>
      <c r="D783" t="s">
        <v>60</v>
      </c>
      <c r="E783" t="s">
        <v>60</v>
      </c>
      <c r="F783" t="s">
        <v>2712</v>
      </c>
      <c r="G783" t="s">
        <v>2713</v>
      </c>
      <c r="H783">
        <v>2020</v>
      </c>
      <c r="I783" t="s">
        <v>2714</v>
      </c>
      <c r="J783" t="s">
        <v>64</v>
      </c>
      <c r="K783" t="s">
        <v>2715</v>
      </c>
      <c r="L783" t="s">
        <v>71</v>
      </c>
      <c r="M783" s="20"/>
      <c r="N783" s="33"/>
      <c r="O783" s="33"/>
    </row>
    <row r="784" spans="1:15" hidden="1" x14ac:dyDescent="0.3">
      <c r="A784" t="s">
        <v>11</v>
      </c>
      <c r="B784" t="s">
        <v>3896</v>
      </c>
      <c r="C784" t="b">
        <v>1</v>
      </c>
      <c r="D784" t="s">
        <v>60</v>
      </c>
      <c r="E784" t="s">
        <v>60</v>
      </c>
      <c r="F784" t="s">
        <v>2716</v>
      </c>
      <c r="G784" t="s">
        <v>2717</v>
      </c>
      <c r="H784">
        <v>2016</v>
      </c>
      <c r="I784" t="s">
        <v>2718</v>
      </c>
      <c r="J784" t="s">
        <v>64</v>
      </c>
      <c r="K784" t="s">
        <v>85</v>
      </c>
      <c r="L784" t="s">
        <v>71</v>
      </c>
      <c r="M784" s="20"/>
      <c r="N784" s="33"/>
      <c r="O784" s="33"/>
    </row>
    <row r="785" spans="1:15" hidden="1" x14ac:dyDescent="0.3">
      <c r="A785" t="s">
        <v>11</v>
      </c>
      <c r="B785" t="s">
        <v>3896</v>
      </c>
      <c r="C785" t="b">
        <v>1</v>
      </c>
      <c r="D785" t="s">
        <v>60</v>
      </c>
      <c r="E785" t="s">
        <v>60</v>
      </c>
      <c r="F785" t="s">
        <v>2719</v>
      </c>
      <c r="G785" t="s">
        <v>2720</v>
      </c>
      <c r="H785">
        <v>2016</v>
      </c>
      <c r="I785" t="s">
        <v>2721</v>
      </c>
      <c r="J785" t="s">
        <v>64</v>
      </c>
      <c r="K785" t="s">
        <v>173</v>
      </c>
      <c r="L785" t="s">
        <v>71</v>
      </c>
      <c r="M785" s="20"/>
      <c r="N785" s="33"/>
      <c r="O785" s="33"/>
    </row>
    <row r="786" spans="1:15" hidden="1" x14ac:dyDescent="0.3">
      <c r="A786" t="s">
        <v>11</v>
      </c>
      <c r="B786" t="s">
        <v>3896</v>
      </c>
      <c r="C786" t="b">
        <v>1</v>
      </c>
      <c r="D786" t="s">
        <v>60</v>
      </c>
      <c r="E786" t="s">
        <v>60</v>
      </c>
      <c r="F786" t="s">
        <v>2722</v>
      </c>
      <c r="G786" t="s">
        <v>2723</v>
      </c>
      <c r="H786">
        <v>2018</v>
      </c>
      <c r="I786" t="s">
        <v>2724</v>
      </c>
      <c r="J786" t="s">
        <v>64</v>
      </c>
      <c r="K786" t="s">
        <v>513</v>
      </c>
      <c r="L786" t="s">
        <v>66</v>
      </c>
      <c r="M786" s="20"/>
      <c r="N786" s="33"/>
      <c r="O786" s="33"/>
    </row>
    <row r="787" spans="1:15" hidden="1" x14ac:dyDescent="0.3">
      <c r="A787" t="s">
        <v>11</v>
      </c>
      <c r="B787" t="s">
        <v>3896</v>
      </c>
      <c r="C787" t="b">
        <v>1</v>
      </c>
      <c r="D787" t="s">
        <v>60</v>
      </c>
      <c r="E787" t="s">
        <v>60</v>
      </c>
      <c r="F787" t="s">
        <v>2725</v>
      </c>
      <c r="G787" t="s">
        <v>2726</v>
      </c>
      <c r="H787">
        <v>2019</v>
      </c>
      <c r="I787" t="s">
        <v>2727</v>
      </c>
      <c r="J787" t="s">
        <v>64</v>
      </c>
      <c r="K787" t="s">
        <v>2728</v>
      </c>
      <c r="L787" t="s">
        <v>71</v>
      </c>
      <c r="M787" s="20"/>
      <c r="N787" s="33"/>
      <c r="O787" s="33"/>
    </row>
    <row r="788" spans="1:15" hidden="1" x14ac:dyDescent="0.3">
      <c r="A788" t="s">
        <v>11</v>
      </c>
      <c r="B788" t="s">
        <v>3896</v>
      </c>
      <c r="C788" t="b">
        <v>1</v>
      </c>
      <c r="D788" t="s">
        <v>60</v>
      </c>
      <c r="E788" t="s">
        <v>60</v>
      </c>
      <c r="F788" t="s">
        <v>2729</v>
      </c>
      <c r="G788" t="s">
        <v>2730</v>
      </c>
      <c r="H788">
        <v>2019</v>
      </c>
      <c r="I788" t="s">
        <v>2731</v>
      </c>
      <c r="J788" t="s">
        <v>64</v>
      </c>
      <c r="K788" t="s">
        <v>583</v>
      </c>
      <c r="L788" t="s">
        <v>71</v>
      </c>
      <c r="M788" s="20"/>
      <c r="N788" s="33"/>
      <c r="O788" s="33"/>
    </row>
    <row r="789" spans="1:15" hidden="1" x14ac:dyDescent="0.3">
      <c r="A789" t="s">
        <v>11</v>
      </c>
      <c r="B789" t="s">
        <v>3896</v>
      </c>
      <c r="C789" t="b">
        <v>1</v>
      </c>
      <c r="D789" t="s">
        <v>60</v>
      </c>
      <c r="E789" t="s">
        <v>60</v>
      </c>
      <c r="F789" t="s">
        <v>2732</v>
      </c>
      <c r="G789" t="s">
        <v>2733</v>
      </c>
      <c r="H789">
        <v>2019</v>
      </c>
      <c r="I789" t="s">
        <v>2734</v>
      </c>
      <c r="J789" t="s">
        <v>64</v>
      </c>
      <c r="K789" t="s">
        <v>65</v>
      </c>
      <c r="L789" t="s">
        <v>66</v>
      </c>
      <c r="M789" s="20"/>
      <c r="N789" s="33"/>
      <c r="O789" s="33"/>
    </row>
    <row r="790" spans="1:15" hidden="1" x14ac:dyDescent="0.3">
      <c r="A790" t="s">
        <v>11</v>
      </c>
      <c r="B790" t="s">
        <v>3896</v>
      </c>
      <c r="C790" t="b">
        <v>1</v>
      </c>
      <c r="D790" t="s">
        <v>60</v>
      </c>
      <c r="E790" t="s">
        <v>60</v>
      </c>
      <c r="F790" t="s">
        <v>2735</v>
      </c>
      <c r="G790" t="s">
        <v>2736</v>
      </c>
      <c r="H790">
        <v>2017</v>
      </c>
      <c r="I790" t="s">
        <v>2737</v>
      </c>
      <c r="J790" t="s">
        <v>64</v>
      </c>
      <c r="K790" t="s">
        <v>2738</v>
      </c>
      <c r="L790" t="s">
        <v>66</v>
      </c>
      <c r="M790" s="20"/>
      <c r="N790" s="33"/>
      <c r="O790" s="33"/>
    </row>
    <row r="791" spans="1:15" hidden="1" x14ac:dyDescent="0.3">
      <c r="A791" t="s">
        <v>11</v>
      </c>
      <c r="B791" t="s">
        <v>3896</v>
      </c>
      <c r="C791" t="b">
        <v>1</v>
      </c>
      <c r="D791" t="s">
        <v>60</v>
      </c>
      <c r="E791" t="s">
        <v>60</v>
      </c>
      <c r="F791" t="s">
        <v>2739</v>
      </c>
      <c r="G791" t="s">
        <v>2740</v>
      </c>
      <c r="H791">
        <v>2016</v>
      </c>
      <c r="I791" t="s">
        <v>2741</v>
      </c>
      <c r="J791" t="s">
        <v>64</v>
      </c>
      <c r="K791" t="s">
        <v>65</v>
      </c>
      <c r="L791" t="s">
        <v>66</v>
      </c>
      <c r="M791" s="20"/>
      <c r="N791" s="33"/>
      <c r="O791" s="33"/>
    </row>
    <row r="792" spans="1:15" hidden="1" x14ac:dyDescent="0.3">
      <c r="A792" t="s">
        <v>11</v>
      </c>
      <c r="B792" t="s">
        <v>3896</v>
      </c>
      <c r="C792" t="b">
        <v>1</v>
      </c>
      <c r="D792" t="s">
        <v>60</v>
      </c>
      <c r="E792" t="s">
        <v>60</v>
      </c>
      <c r="F792" t="s">
        <v>2742</v>
      </c>
      <c r="G792" t="s">
        <v>2743</v>
      </c>
      <c r="H792">
        <v>2014</v>
      </c>
      <c r="I792" t="s">
        <v>2744</v>
      </c>
      <c r="J792" t="s">
        <v>64</v>
      </c>
      <c r="K792" t="s">
        <v>2248</v>
      </c>
      <c r="L792" t="s">
        <v>66</v>
      </c>
      <c r="M792" s="20"/>
      <c r="N792" s="33"/>
      <c r="O792" s="33"/>
    </row>
    <row r="793" spans="1:15" hidden="1" x14ac:dyDescent="0.3">
      <c r="A793" t="s">
        <v>11</v>
      </c>
      <c r="B793" t="s">
        <v>3896</v>
      </c>
      <c r="C793" t="b">
        <v>1</v>
      </c>
      <c r="D793" t="s">
        <v>60</v>
      </c>
      <c r="E793" t="s">
        <v>60</v>
      </c>
      <c r="F793" t="s">
        <v>2745</v>
      </c>
      <c r="G793" t="s">
        <v>2746</v>
      </c>
      <c r="H793">
        <v>2017</v>
      </c>
      <c r="I793" t="s">
        <v>2747</v>
      </c>
      <c r="J793" t="s">
        <v>64</v>
      </c>
      <c r="K793" t="s">
        <v>2748</v>
      </c>
      <c r="L793" t="s">
        <v>71</v>
      </c>
      <c r="M793" s="20"/>
      <c r="N793" s="33"/>
      <c r="O793" s="33"/>
    </row>
    <row r="794" spans="1:15" hidden="1" x14ac:dyDescent="0.3">
      <c r="A794" t="s">
        <v>11</v>
      </c>
      <c r="B794" t="s">
        <v>3896</v>
      </c>
      <c r="C794" t="b">
        <v>1</v>
      </c>
      <c r="D794" t="s">
        <v>60</v>
      </c>
      <c r="E794" t="s">
        <v>60</v>
      </c>
      <c r="F794" t="s">
        <v>2749</v>
      </c>
      <c r="G794" t="s">
        <v>2750</v>
      </c>
      <c r="H794">
        <v>2019</v>
      </c>
      <c r="I794" t="s">
        <v>2751</v>
      </c>
      <c r="J794" t="s">
        <v>64</v>
      </c>
      <c r="K794" t="s">
        <v>2752</v>
      </c>
      <c r="L794" t="s">
        <v>71</v>
      </c>
      <c r="M794" s="20"/>
      <c r="N794" s="33"/>
      <c r="O794" s="33"/>
    </row>
    <row r="795" spans="1:15" hidden="1" x14ac:dyDescent="0.3">
      <c r="A795" t="s">
        <v>11</v>
      </c>
      <c r="B795" t="s">
        <v>3896</v>
      </c>
      <c r="C795" t="b">
        <v>1</v>
      </c>
      <c r="D795" t="s">
        <v>60</v>
      </c>
      <c r="E795" t="s">
        <v>60</v>
      </c>
      <c r="F795" t="s">
        <v>2753</v>
      </c>
      <c r="G795" t="s">
        <v>2754</v>
      </c>
      <c r="H795">
        <v>2014</v>
      </c>
      <c r="I795" t="s">
        <v>2755</v>
      </c>
      <c r="J795" t="s">
        <v>64</v>
      </c>
      <c r="K795" t="s">
        <v>2756</v>
      </c>
      <c r="L795" t="s">
        <v>71</v>
      </c>
      <c r="M795" s="20"/>
      <c r="N795" s="33"/>
      <c r="O795" s="33"/>
    </row>
    <row r="796" spans="1:15" hidden="1" x14ac:dyDescent="0.3">
      <c r="A796" t="s">
        <v>11</v>
      </c>
      <c r="B796" t="s">
        <v>3896</v>
      </c>
      <c r="C796" t="b">
        <v>1</v>
      </c>
      <c r="D796" t="s">
        <v>60</v>
      </c>
      <c r="E796" t="s">
        <v>60</v>
      </c>
      <c r="F796" t="s">
        <v>2757</v>
      </c>
      <c r="G796" t="s">
        <v>2758</v>
      </c>
      <c r="H796">
        <v>2016</v>
      </c>
      <c r="I796" t="s">
        <v>2759</v>
      </c>
      <c r="J796" t="s">
        <v>64</v>
      </c>
      <c r="K796" t="s">
        <v>1398</v>
      </c>
      <c r="L796" t="s">
        <v>71</v>
      </c>
      <c r="M796" s="20"/>
      <c r="N796" s="33"/>
      <c r="O796" s="33"/>
    </row>
    <row r="797" spans="1:15" hidden="1" x14ac:dyDescent="0.3">
      <c r="A797" t="s">
        <v>11</v>
      </c>
      <c r="B797" t="s">
        <v>3896</v>
      </c>
      <c r="C797" t="b">
        <v>1</v>
      </c>
      <c r="D797" t="s">
        <v>60</v>
      </c>
      <c r="E797" t="s">
        <v>60</v>
      </c>
      <c r="F797" t="s">
        <v>2760</v>
      </c>
      <c r="G797" t="s">
        <v>2761</v>
      </c>
      <c r="H797">
        <v>2020</v>
      </c>
      <c r="I797" t="s">
        <v>2762</v>
      </c>
      <c r="J797" t="s">
        <v>64</v>
      </c>
      <c r="K797" t="s">
        <v>65</v>
      </c>
      <c r="L797" t="s">
        <v>66</v>
      </c>
      <c r="M797" s="20"/>
      <c r="N797" s="33"/>
      <c r="O797" s="33"/>
    </row>
    <row r="798" spans="1:15" hidden="1" x14ac:dyDescent="0.3">
      <c r="A798" t="s">
        <v>11</v>
      </c>
      <c r="B798" t="s">
        <v>3896</v>
      </c>
      <c r="C798" t="b">
        <v>1</v>
      </c>
      <c r="D798" t="s">
        <v>60</v>
      </c>
      <c r="E798" t="s">
        <v>60</v>
      </c>
      <c r="F798" t="s">
        <v>2763</v>
      </c>
      <c r="G798" t="s">
        <v>2764</v>
      </c>
      <c r="H798">
        <v>2017</v>
      </c>
      <c r="I798" t="s">
        <v>2765</v>
      </c>
      <c r="J798" t="s">
        <v>64</v>
      </c>
      <c r="K798" t="s">
        <v>2766</v>
      </c>
      <c r="L798" t="s">
        <v>66</v>
      </c>
      <c r="M798" s="20"/>
      <c r="N798" s="33"/>
      <c r="O798" s="33"/>
    </row>
    <row r="799" spans="1:15" hidden="1" x14ac:dyDescent="0.3">
      <c r="A799" t="s">
        <v>11</v>
      </c>
      <c r="B799" t="s">
        <v>3896</v>
      </c>
      <c r="C799" t="b">
        <v>1</v>
      </c>
      <c r="D799" t="s">
        <v>60</v>
      </c>
      <c r="E799" t="s">
        <v>60</v>
      </c>
      <c r="F799" t="s">
        <v>2767</v>
      </c>
      <c r="G799" t="s">
        <v>2768</v>
      </c>
      <c r="H799">
        <v>2014</v>
      </c>
      <c r="I799" t="s">
        <v>2769</v>
      </c>
      <c r="J799" t="s">
        <v>64</v>
      </c>
      <c r="K799" t="s">
        <v>2770</v>
      </c>
      <c r="L799" t="s">
        <v>71</v>
      </c>
      <c r="M799" s="20"/>
      <c r="N799" s="33"/>
      <c r="O799" s="33"/>
    </row>
    <row r="800" spans="1:15" hidden="1" x14ac:dyDescent="0.3">
      <c r="A800" t="s">
        <v>11</v>
      </c>
      <c r="B800" t="s">
        <v>3896</v>
      </c>
      <c r="C800" t="b">
        <v>1</v>
      </c>
      <c r="D800" t="s">
        <v>60</v>
      </c>
      <c r="E800" t="s">
        <v>60</v>
      </c>
      <c r="F800" t="s">
        <v>2771</v>
      </c>
      <c r="G800" t="s">
        <v>2772</v>
      </c>
      <c r="H800">
        <v>2017</v>
      </c>
      <c r="I800" t="s">
        <v>2773</v>
      </c>
      <c r="J800" t="s">
        <v>64</v>
      </c>
      <c r="K800" t="s">
        <v>2774</v>
      </c>
      <c r="L800" t="s">
        <v>71</v>
      </c>
      <c r="M800" s="20"/>
      <c r="N800" s="33"/>
      <c r="O800" s="33"/>
    </row>
    <row r="801" spans="1:15" hidden="1" x14ac:dyDescent="0.3">
      <c r="A801" t="s">
        <v>11</v>
      </c>
      <c r="B801" t="s">
        <v>3896</v>
      </c>
      <c r="C801" t="b">
        <v>1</v>
      </c>
      <c r="D801" t="s">
        <v>60</v>
      </c>
      <c r="E801" t="s">
        <v>60</v>
      </c>
      <c r="F801" t="s">
        <v>2775</v>
      </c>
      <c r="G801" t="s">
        <v>2776</v>
      </c>
      <c r="H801">
        <v>2018</v>
      </c>
      <c r="I801" t="s">
        <v>2777</v>
      </c>
      <c r="J801" t="s">
        <v>64</v>
      </c>
      <c r="K801" t="s">
        <v>383</v>
      </c>
      <c r="L801" t="s">
        <v>66</v>
      </c>
      <c r="M801" s="20"/>
      <c r="N801" s="33"/>
      <c r="O801" s="33"/>
    </row>
    <row r="802" spans="1:15" hidden="1" x14ac:dyDescent="0.3">
      <c r="A802" t="s">
        <v>11</v>
      </c>
      <c r="B802" t="s">
        <v>3896</v>
      </c>
      <c r="C802" t="b">
        <v>1</v>
      </c>
      <c r="D802" t="s">
        <v>60</v>
      </c>
      <c r="E802" t="s">
        <v>60</v>
      </c>
      <c r="F802" t="s">
        <v>2778</v>
      </c>
      <c r="G802" t="s">
        <v>2779</v>
      </c>
      <c r="H802">
        <v>2017</v>
      </c>
      <c r="I802" t="s">
        <v>2780</v>
      </c>
      <c r="J802" t="s">
        <v>64</v>
      </c>
      <c r="K802" t="s">
        <v>147</v>
      </c>
      <c r="L802" t="s">
        <v>71</v>
      </c>
      <c r="M802" s="20"/>
      <c r="N802" s="33"/>
      <c r="O802" s="33"/>
    </row>
    <row r="803" spans="1:15" hidden="1" x14ac:dyDescent="0.3">
      <c r="A803" t="s">
        <v>11</v>
      </c>
      <c r="B803" t="s">
        <v>3896</v>
      </c>
      <c r="C803" t="b">
        <v>1</v>
      </c>
      <c r="D803" t="s">
        <v>60</v>
      </c>
      <c r="E803" t="s">
        <v>60</v>
      </c>
      <c r="F803" t="s">
        <v>2781</v>
      </c>
      <c r="G803" t="s">
        <v>2782</v>
      </c>
      <c r="H803">
        <v>2017</v>
      </c>
      <c r="I803" t="s">
        <v>2783</v>
      </c>
      <c r="J803" t="s">
        <v>64</v>
      </c>
      <c r="K803" t="s">
        <v>2784</v>
      </c>
      <c r="L803" t="s">
        <v>71</v>
      </c>
      <c r="M803" s="20"/>
      <c r="N803" s="33"/>
      <c r="O803" s="33"/>
    </row>
    <row r="804" spans="1:15" hidden="1" x14ac:dyDescent="0.3">
      <c r="A804" t="s">
        <v>11</v>
      </c>
      <c r="B804" t="s">
        <v>3896</v>
      </c>
      <c r="C804" t="b">
        <v>1</v>
      </c>
      <c r="D804" t="s">
        <v>60</v>
      </c>
      <c r="E804" t="s">
        <v>60</v>
      </c>
      <c r="F804" t="s">
        <v>2785</v>
      </c>
      <c r="G804" t="s">
        <v>2786</v>
      </c>
      <c r="H804">
        <v>2017</v>
      </c>
      <c r="I804" t="s">
        <v>2787</v>
      </c>
      <c r="J804" t="s">
        <v>64</v>
      </c>
      <c r="K804" t="s">
        <v>65</v>
      </c>
      <c r="L804" t="s">
        <v>66</v>
      </c>
      <c r="M804" s="20"/>
      <c r="N804" s="33"/>
      <c r="O804" s="33"/>
    </row>
    <row r="805" spans="1:15" hidden="1" x14ac:dyDescent="0.3">
      <c r="A805" t="s">
        <v>11</v>
      </c>
      <c r="B805" t="s">
        <v>3896</v>
      </c>
      <c r="C805" t="b">
        <v>1</v>
      </c>
      <c r="D805" t="s">
        <v>60</v>
      </c>
      <c r="E805" t="s">
        <v>60</v>
      </c>
      <c r="F805" t="s">
        <v>2788</v>
      </c>
      <c r="G805" t="s">
        <v>2789</v>
      </c>
      <c r="H805">
        <v>2019</v>
      </c>
      <c r="I805" t="s">
        <v>2790</v>
      </c>
      <c r="J805" t="s">
        <v>64</v>
      </c>
      <c r="K805" t="s">
        <v>2791</v>
      </c>
      <c r="L805" t="s">
        <v>66</v>
      </c>
      <c r="M805" s="20"/>
      <c r="N805" s="33"/>
      <c r="O805" s="33"/>
    </row>
    <row r="806" spans="1:15" hidden="1" x14ac:dyDescent="0.3">
      <c r="A806" t="s">
        <v>11</v>
      </c>
      <c r="B806" t="s">
        <v>3896</v>
      </c>
      <c r="C806" t="b">
        <v>1</v>
      </c>
      <c r="D806" t="s">
        <v>60</v>
      </c>
      <c r="E806" t="s">
        <v>60</v>
      </c>
      <c r="F806" t="s">
        <v>2792</v>
      </c>
      <c r="G806" t="s">
        <v>2793</v>
      </c>
      <c r="H806">
        <v>2017</v>
      </c>
      <c r="I806" t="s">
        <v>2794</v>
      </c>
      <c r="J806" t="s">
        <v>64</v>
      </c>
      <c r="K806" t="s">
        <v>621</v>
      </c>
      <c r="L806" t="s">
        <v>66</v>
      </c>
      <c r="M806" s="20"/>
      <c r="N806" s="33"/>
      <c r="O806" s="33"/>
    </row>
    <row r="807" spans="1:15" hidden="1" x14ac:dyDescent="0.3">
      <c r="A807" t="s">
        <v>11</v>
      </c>
      <c r="B807" t="s">
        <v>3896</v>
      </c>
      <c r="C807" t="b">
        <v>1</v>
      </c>
      <c r="D807" t="s">
        <v>60</v>
      </c>
      <c r="E807" t="s">
        <v>60</v>
      </c>
      <c r="F807" t="s">
        <v>2795</v>
      </c>
      <c r="G807" t="s">
        <v>2796</v>
      </c>
      <c r="H807">
        <v>2019</v>
      </c>
      <c r="I807" t="s">
        <v>2797</v>
      </c>
      <c r="J807" t="s">
        <v>64</v>
      </c>
      <c r="K807" t="s">
        <v>2798</v>
      </c>
      <c r="L807" t="s">
        <v>71</v>
      </c>
      <c r="M807" s="20"/>
      <c r="N807" s="33"/>
      <c r="O807" s="33"/>
    </row>
    <row r="808" spans="1:15" hidden="1" x14ac:dyDescent="0.3">
      <c r="A808" t="s">
        <v>11</v>
      </c>
      <c r="B808" t="s">
        <v>3896</v>
      </c>
      <c r="C808" t="b">
        <v>1</v>
      </c>
      <c r="D808" t="s">
        <v>60</v>
      </c>
      <c r="E808" t="s">
        <v>60</v>
      </c>
      <c r="F808" t="s">
        <v>2799</v>
      </c>
      <c r="G808" t="s">
        <v>2800</v>
      </c>
      <c r="H808">
        <v>2014</v>
      </c>
      <c r="I808" t="s">
        <v>2801</v>
      </c>
      <c r="J808" t="s">
        <v>64</v>
      </c>
      <c r="K808" t="s">
        <v>2093</v>
      </c>
      <c r="L808" t="s">
        <v>71</v>
      </c>
      <c r="M808" s="20"/>
      <c r="N808" s="33"/>
      <c r="O808" s="33"/>
    </row>
    <row r="809" spans="1:15" hidden="1" x14ac:dyDescent="0.3">
      <c r="A809" t="s">
        <v>11</v>
      </c>
      <c r="B809" t="s">
        <v>3896</v>
      </c>
      <c r="C809" t="b">
        <v>1</v>
      </c>
      <c r="D809" t="s">
        <v>60</v>
      </c>
      <c r="E809" t="s">
        <v>60</v>
      </c>
      <c r="F809" t="s">
        <v>2802</v>
      </c>
      <c r="G809" t="s">
        <v>2803</v>
      </c>
      <c r="H809">
        <v>2018</v>
      </c>
      <c r="I809" t="s">
        <v>2804</v>
      </c>
      <c r="J809" t="s">
        <v>64</v>
      </c>
      <c r="K809" t="s">
        <v>186</v>
      </c>
      <c r="L809" t="s">
        <v>66</v>
      </c>
      <c r="M809" s="20"/>
      <c r="N809" s="33"/>
      <c r="O809" s="33"/>
    </row>
    <row r="810" spans="1:15" hidden="1" x14ac:dyDescent="0.3">
      <c r="A810" t="s">
        <v>11</v>
      </c>
      <c r="B810" t="s">
        <v>3896</v>
      </c>
      <c r="C810" t="b">
        <v>1</v>
      </c>
      <c r="D810" t="s">
        <v>60</v>
      </c>
      <c r="E810" t="s">
        <v>60</v>
      </c>
      <c r="F810" t="s">
        <v>2805</v>
      </c>
      <c r="G810" t="s">
        <v>2806</v>
      </c>
      <c r="H810">
        <v>2016</v>
      </c>
      <c r="I810" t="s">
        <v>2807</v>
      </c>
      <c r="J810" t="s">
        <v>64</v>
      </c>
      <c r="K810" t="s">
        <v>223</v>
      </c>
      <c r="L810" t="s">
        <v>66</v>
      </c>
      <c r="M810" s="20"/>
      <c r="N810" s="33"/>
      <c r="O810" s="33"/>
    </row>
    <row r="811" spans="1:15" hidden="1" x14ac:dyDescent="0.3">
      <c r="A811" t="s">
        <v>11</v>
      </c>
      <c r="B811" t="s">
        <v>3896</v>
      </c>
      <c r="C811" t="b">
        <v>1</v>
      </c>
      <c r="D811" t="s">
        <v>60</v>
      </c>
      <c r="E811" t="s">
        <v>60</v>
      </c>
      <c r="F811" t="s">
        <v>2808</v>
      </c>
      <c r="G811" t="s">
        <v>2809</v>
      </c>
      <c r="H811">
        <v>2017</v>
      </c>
      <c r="I811" t="s">
        <v>2810</v>
      </c>
      <c r="J811" t="s">
        <v>64</v>
      </c>
      <c r="K811" t="s">
        <v>358</v>
      </c>
      <c r="L811" t="s">
        <v>66</v>
      </c>
      <c r="M811" s="20"/>
      <c r="N811" s="33"/>
      <c r="O811" s="33"/>
    </row>
    <row r="812" spans="1:15" hidden="1" x14ac:dyDescent="0.3">
      <c r="A812" t="s">
        <v>11</v>
      </c>
      <c r="B812" t="s">
        <v>3896</v>
      </c>
      <c r="C812" t="b">
        <v>1</v>
      </c>
      <c r="D812" t="s">
        <v>60</v>
      </c>
      <c r="E812" t="s">
        <v>60</v>
      </c>
      <c r="F812" t="s">
        <v>2811</v>
      </c>
      <c r="G812" t="s">
        <v>2812</v>
      </c>
      <c r="H812">
        <v>2017</v>
      </c>
      <c r="I812" t="s">
        <v>2813</v>
      </c>
      <c r="J812" t="s">
        <v>64</v>
      </c>
      <c r="K812" t="s">
        <v>2205</v>
      </c>
      <c r="L812" t="s">
        <v>71</v>
      </c>
      <c r="M812" s="20"/>
      <c r="N812" s="33"/>
      <c r="O812" s="33"/>
    </row>
    <row r="813" spans="1:15" hidden="1" x14ac:dyDescent="0.3">
      <c r="A813" t="s">
        <v>11</v>
      </c>
      <c r="B813" t="s">
        <v>3896</v>
      </c>
      <c r="C813" t="b">
        <v>1</v>
      </c>
      <c r="D813" t="s">
        <v>60</v>
      </c>
      <c r="E813" t="s">
        <v>60</v>
      </c>
      <c r="F813" t="s">
        <v>2814</v>
      </c>
      <c r="G813" t="s">
        <v>2815</v>
      </c>
      <c r="H813">
        <v>2016</v>
      </c>
      <c r="I813" t="s">
        <v>2816</v>
      </c>
      <c r="J813" t="s">
        <v>64</v>
      </c>
      <c r="K813" t="s">
        <v>2817</v>
      </c>
      <c r="L813" t="s">
        <v>71</v>
      </c>
      <c r="M813" s="20"/>
      <c r="N813" s="33"/>
      <c r="O813" s="33"/>
    </row>
    <row r="814" spans="1:15" hidden="1" x14ac:dyDescent="0.3">
      <c r="A814" t="s">
        <v>11</v>
      </c>
      <c r="B814" t="s">
        <v>3896</v>
      </c>
      <c r="C814" t="b">
        <v>1</v>
      </c>
      <c r="D814" t="s">
        <v>60</v>
      </c>
      <c r="E814" t="s">
        <v>60</v>
      </c>
      <c r="F814" t="s">
        <v>2818</v>
      </c>
      <c r="G814" t="s">
        <v>2819</v>
      </c>
      <c r="H814">
        <v>2016</v>
      </c>
      <c r="I814" t="s">
        <v>2820</v>
      </c>
      <c r="J814" t="s">
        <v>64</v>
      </c>
      <c r="K814" t="s">
        <v>2821</v>
      </c>
      <c r="L814" t="s">
        <v>71</v>
      </c>
      <c r="M814" s="20"/>
      <c r="N814" s="33"/>
      <c r="O814" s="33"/>
    </row>
    <row r="815" spans="1:15" hidden="1" x14ac:dyDescent="0.3">
      <c r="A815" t="s">
        <v>11</v>
      </c>
      <c r="B815" t="s">
        <v>3896</v>
      </c>
      <c r="C815" t="b">
        <v>1</v>
      </c>
      <c r="D815" t="s">
        <v>60</v>
      </c>
      <c r="E815" t="s">
        <v>60</v>
      </c>
      <c r="F815" t="s">
        <v>2822</v>
      </c>
      <c r="G815" t="s">
        <v>2823</v>
      </c>
      <c r="H815">
        <v>2014</v>
      </c>
      <c r="I815" t="s">
        <v>2824</v>
      </c>
      <c r="J815" t="s">
        <v>64</v>
      </c>
      <c r="K815" t="s">
        <v>2825</v>
      </c>
      <c r="L815" t="s">
        <v>71</v>
      </c>
      <c r="M815" s="20"/>
      <c r="N815" s="33"/>
      <c r="O815" s="33"/>
    </row>
    <row r="816" spans="1:15" hidden="1" x14ac:dyDescent="0.3">
      <c r="A816" t="s">
        <v>11</v>
      </c>
      <c r="B816" t="s">
        <v>3896</v>
      </c>
      <c r="C816" t="b">
        <v>1</v>
      </c>
      <c r="D816" t="s">
        <v>60</v>
      </c>
      <c r="E816" t="s">
        <v>60</v>
      </c>
      <c r="F816" t="s">
        <v>2826</v>
      </c>
      <c r="G816" t="s">
        <v>2827</v>
      </c>
      <c r="H816">
        <v>2017</v>
      </c>
      <c r="I816" t="s">
        <v>2828</v>
      </c>
      <c r="J816" t="s">
        <v>64</v>
      </c>
      <c r="K816" t="s">
        <v>277</v>
      </c>
      <c r="L816" t="s">
        <v>71</v>
      </c>
      <c r="M816" s="20"/>
      <c r="N816" s="33"/>
      <c r="O816" s="33"/>
    </row>
    <row r="817" spans="1:15" hidden="1" x14ac:dyDescent="0.3">
      <c r="A817" t="s">
        <v>11</v>
      </c>
      <c r="B817" t="s">
        <v>3896</v>
      </c>
      <c r="C817" t="b">
        <v>1</v>
      </c>
      <c r="D817" t="s">
        <v>60</v>
      </c>
      <c r="E817" t="s">
        <v>60</v>
      </c>
      <c r="F817" t="s">
        <v>2829</v>
      </c>
      <c r="G817" t="s">
        <v>2830</v>
      </c>
      <c r="H817">
        <v>2018</v>
      </c>
      <c r="I817" t="s">
        <v>2831</v>
      </c>
      <c r="J817" t="s">
        <v>64</v>
      </c>
      <c r="K817" t="s">
        <v>1425</v>
      </c>
      <c r="L817" t="s">
        <v>71</v>
      </c>
      <c r="M817" s="20"/>
      <c r="N817" s="33"/>
      <c r="O817" s="33"/>
    </row>
    <row r="818" spans="1:15" hidden="1" x14ac:dyDescent="0.3">
      <c r="A818" t="s">
        <v>11</v>
      </c>
      <c r="B818" t="s">
        <v>3896</v>
      </c>
      <c r="C818" t="b">
        <v>1</v>
      </c>
      <c r="D818" t="s">
        <v>60</v>
      </c>
      <c r="E818" t="s">
        <v>60</v>
      </c>
      <c r="F818" t="s">
        <v>2832</v>
      </c>
      <c r="G818" t="s">
        <v>2833</v>
      </c>
      <c r="H818">
        <v>2015</v>
      </c>
      <c r="I818" t="s">
        <v>2834</v>
      </c>
      <c r="J818" t="s">
        <v>64</v>
      </c>
      <c r="K818" t="s">
        <v>408</v>
      </c>
      <c r="L818" t="s">
        <v>71</v>
      </c>
      <c r="M818" s="20"/>
      <c r="N818" s="33"/>
      <c r="O818" s="33"/>
    </row>
    <row r="819" spans="1:15" hidden="1" x14ac:dyDescent="0.3">
      <c r="A819" t="s">
        <v>11</v>
      </c>
      <c r="B819" t="s">
        <v>3896</v>
      </c>
      <c r="C819" t="b">
        <v>1</v>
      </c>
      <c r="D819" t="s">
        <v>60</v>
      </c>
      <c r="E819" t="s">
        <v>60</v>
      </c>
      <c r="F819" t="s">
        <v>2835</v>
      </c>
      <c r="G819" t="s">
        <v>313</v>
      </c>
      <c r="H819">
        <v>2016</v>
      </c>
      <c r="I819" t="s">
        <v>2836</v>
      </c>
      <c r="J819" t="s">
        <v>64</v>
      </c>
      <c r="K819" t="s">
        <v>315</v>
      </c>
      <c r="L819" t="s">
        <v>71</v>
      </c>
      <c r="M819" s="20"/>
      <c r="N819" s="33"/>
      <c r="O819" s="33"/>
    </row>
    <row r="820" spans="1:15" hidden="1" x14ac:dyDescent="0.3">
      <c r="A820" t="s">
        <v>11</v>
      </c>
      <c r="B820" t="s">
        <v>3896</v>
      </c>
      <c r="C820" t="b">
        <v>1</v>
      </c>
      <c r="D820" t="s">
        <v>60</v>
      </c>
      <c r="E820" t="s">
        <v>60</v>
      </c>
      <c r="F820" t="s">
        <v>2837</v>
      </c>
      <c r="G820" t="s">
        <v>2838</v>
      </c>
      <c r="H820">
        <v>2018</v>
      </c>
      <c r="I820" t="s">
        <v>2839</v>
      </c>
      <c r="J820" t="s">
        <v>64</v>
      </c>
      <c r="K820" t="s">
        <v>2840</v>
      </c>
      <c r="L820" t="s">
        <v>66</v>
      </c>
      <c r="M820" s="20"/>
      <c r="N820" s="33"/>
      <c r="O820" s="33"/>
    </row>
    <row r="821" spans="1:15" hidden="1" x14ac:dyDescent="0.3">
      <c r="A821" t="s">
        <v>11</v>
      </c>
      <c r="B821" t="s">
        <v>3896</v>
      </c>
      <c r="C821" t="b">
        <v>1</v>
      </c>
      <c r="D821" t="s">
        <v>60</v>
      </c>
      <c r="E821" t="s">
        <v>60</v>
      </c>
      <c r="F821" t="s">
        <v>2841</v>
      </c>
      <c r="G821" t="s">
        <v>2842</v>
      </c>
      <c r="H821">
        <v>2014</v>
      </c>
      <c r="I821" t="s">
        <v>2843</v>
      </c>
      <c r="J821" t="s">
        <v>64</v>
      </c>
      <c r="K821" t="s">
        <v>290</v>
      </c>
      <c r="L821" t="s">
        <v>71</v>
      </c>
      <c r="M821" s="20"/>
      <c r="N821" s="33"/>
      <c r="O821" s="33"/>
    </row>
    <row r="822" spans="1:15" hidden="1" x14ac:dyDescent="0.3">
      <c r="A822" t="s">
        <v>11</v>
      </c>
      <c r="B822" t="s">
        <v>3896</v>
      </c>
      <c r="C822" t="b">
        <v>1</v>
      </c>
      <c r="D822" t="s">
        <v>60</v>
      </c>
      <c r="E822" t="s">
        <v>60</v>
      </c>
      <c r="F822" t="s">
        <v>2844</v>
      </c>
      <c r="G822" t="s">
        <v>2845</v>
      </c>
      <c r="H822">
        <v>2014</v>
      </c>
      <c r="I822" t="s">
        <v>2846</v>
      </c>
      <c r="J822" t="s">
        <v>64</v>
      </c>
      <c r="K822" t="s">
        <v>2847</v>
      </c>
      <c r="L822" t="s">
        <v>71</v>
      </c>
      <c r="M822" s="20"/>
      <c r="N822" s="33"/>
      <c r="O822" s="33"/>
    </row>
    <row r="823" spans="1:15" hidden="1" x14ac:dyDescent="0.3">
      <c r="A823" t="s">
        <v>11</v>
      </c>
      <c r="B823" t="s">
        <v>3896</v>
      </c>
      <c r="C823" t="b">
        <v>1</v>
      </c>
      <c r="D823" t="s">
        <v>60</v>
      </c>
      <c r="E823" t="s">
        <v>60</v>
      </c>
      <c r="F823" t="s">
        <v>2848</v>
      </c>
      <c r="G823" t="s">
        <v>35</v>
      </c>
      <c r="H823">
        <v>2015</v>
      </c>
      <c r="I823" t="s">
        <v>2849</v>
      </c>
      <c r="J823" t="s">
        <v>64</v>
      </c>
      <c r="K823" t="s">
        <v>2850</v>
      </c>
      <c r="L823" t="s">
        <v>66</v>
      </c>
      <c r="M823" s="20"/>
      <c r="N823" s="33"/>
      <c r="O823" s="33"/>
    </row>
    <row r="824" spans="1:15" hidden="1" x14ac:dyDescent="0.3">
      <c r="A824" t="s">
        <v>11</v>
      </c>
      <c r="B824" t="s">
        <v>3896</v>
      </c>
      <c r="C824" t="b">
        <v>1</v>
      </c>
      <c r="D824" t="s">
        <v>60</v>
      </c>
      <c r="E824" t="s">
        <v>60</v>
      </c>
      <c r="F824" t="s">
        <v>2851</v>
      </c>
      <c r="G824" t="s">
        <v>2852</v>
      </c>
      <c r="H824">
        <v>2014</v>
      </c>
      <c r="I824" t="s">
        <v>2853</v>
      </c>
      <c r="J824" t="s">
        <v>64</v>
      </c>
      <c r="K824" t="s">
        <v>383</v>
      </c>
      <c r="L824" t="s">
        <v>66</v>
      </c>
      <c r="M824" s="20"/>
      <c r="N824" s="33"/>
      <c r="O824" s="33"/>
    </row>
    <row r="825" spans="1:15" hidden="1" x14ac:dyDescent="0.3">
      <c r="A825" t="s">
        <v>11</v>
      </c>
      <c r="B825" t="s">
        <v>3896</v>
      </c>
      <c r="C825" t="b">
        <v>1</v>
      </c>
      <c r="D825" t="s">
        <v>60</v>
      </c>
      <c r="E825" t="s">
        <v>60</v>
      </c>
      <c r="F825" t="s">
        <v>2854</v>
      </c>
      <c r="G825" t="s">
        <v>2855</v>
      </c>
      <c r="H825">
        <v>2015</v>
      </c>
      <c r="I825" t="s">
        <v>2856</v>
      </c>
      <c r="J825" t="s">
        <v>64</v>
      </c>
      <c r="K825" t="s">
        <v>358</v>
      </c>
      <c r="L825" t="s">
        <v>66</v>
      </c>
      <c r="M825" s="20"/>
      <c r="N825" s="33"/>
      <c r="O825" s="33"/>
    </row>
    <row r="826" spans="1:15" hidden="1" x14ac:dyDescent="0.3">
      <c r="A826" t="s">
        <v>11</v>
      </c>
      <c r="B826" t="s">
        <v>3896</v>
      </c>
      <c r="C826" t="b">
        <v>1</v>
      </c>
      <c r="D826" t="s">
        <v>60</v>
      </c>
      <c r="E826" t="s">
        <v>60</v>
      </c>
      <c r="F826" t="s">
        <v>2857</v>
      </c>
      <c r="G826" t="s">
        <v>1973</v>
      </c>
      <c r="H826">
        <v>2018</v>
      </c>
      <c r="I826" t="s">
        <v>2858</v>
      </c>
      <c r="J826" t="s">
        <v>64</v>
      </c>
      <c r="K826" t="s">
        <v>237</v>
      </c>
      <c r="L826" t="s">
        <v>71</v>
      </c>
      <c r="M826" s="20"/>
      <c r="N826" s="33"/>
      <c r="O826" s="33"/>
    </row>
    <row r="827" spans="1:15" hidden="1" x14ac:dyDescent="0.3">
      <c r="A827" t="s">
        <v>11</v>
      </c>
      <c r="B827" t="s">
        <v>3896</v>
      </c>
      <c r="C827" t="b">
        <v>1</v>
      </c>
      <c r="D827" t="s">
        <v>60</v>
      </c>
      <c r="E827" t="s">
        <v>60</v>
      </c>
      <c r="F827" t="s">
        <v>2859</v>
      </c>
      <c r="G827" t="s">
        <v>2860</v>
      </c>
      <c r="H827">
        <v>2016</v>
      </c>
      <c r="I827" t="s">
        <v>2861</v>
      </c>
      <c r="J827" t="s">
        <v>64</v>
      </c>
      <c r="K827" t="s">
        <v>2862</v>
      </c>
      <c r="L827" t="s">
        <v>71</v>
      </c>
      <c r="M827" s="20"/>
      <c r="N827" s="33"/>
      <c r="O827" s="33"/>
    </row>
    <row r="828" spans="1:15" hidden="1" x14ac:dyDescent="0.3">
      <c r="A828" t="s">
        <v>11</v>
      </c>
      <c r="B828" t="s">
        <v>3896</v>
      </c>
      <c r="C828" t="b">
        <v>1</v>
      </c>
      <c r="D828" t="s">
        <v>60</v>
      </c>
      <c r="E828" t="s">
        <v>60</v>
      </c>
      <c r="F828" t="s">
        <v>2863</v>
      </c>
      <c r="G828" t="s">
        <v>2864</v>
      </c>
      <c r="H828">
        <v>2020</v>
      </c>
      <c r="I828" t="s">
        <v>2865</v>
      </c>
      <c r="J828" t="s">
        <v>64</v>
      </c>
      <c r="K828" t="s">
        <v>1257</v>
      </c>
      <c r="L828" t="s">
        <v>71</v>
      </c>
      <c r="M828" s="20"/>
      <c r="N828" s="33"/>
      <c r="O828" s="33"/>
    </row>
    <row r="829" spans="1:15" hidden="1" x14ac:dyDescent="0.3">
      <c r="A829" t="s">
        <v>11</v>
      </c>
      <c r="B829" t="s">
        <v>3896</v>
      </c>
      <c r="C829" t="b">
        <v>1</v>
      </c>
      <c r="D829" t="s">
        <v>60</v>
      </c>
      <c r="E829" t="s">
        <v>60</v>
      </c>
      <c r="F829" t="s">
        <v>2866</v>
      </c>
      <c r="G829" t="s">
        <v>2867</v>
      </c>
      <c r="H829">
        <v>2018</v>
      </c>
      <c r="I829" t="s">
        <v>2868</v>
      </c>
      <c r="J829" t="s">
        <v>64</v>
      </c>
      <c r="K829" t="s">
        <v>2869</v>
      </c>
      <c r="L829" t="s">
        <v>71</v>
      </c>
      <c r="M829" s="20"/>
      <c r="N829" s="33"/>
      <c r="O829" s="33"/>
    </row>
    <row r="830" spans="1:15" hidden="1" x14ac:dyDescent="0.3">
      <c r="A830" t="s">
        <v>11</v>
      </c>
      <c r="B830" t="s">
        <v>3896</v>
      </c>
      <c r="C830" t="b">
        <v>1</v>
      </c>
      <c r="D830" t="s">
        <v>60</v>
      </c>
      <c r="E830" t="s">
        <v>60</v>
      </c>
      <c r="F830" t="s">
        <v>2870</v>
      </c>
      <c r="G830" t="s">
        <v>2871</v>
      </c>
      <c r="H830">
        <v>2018</v>
      </c>
      <c r="I830" t="s">
        <v>2872</v>
      </c>
      <c r="J830" t="s">
        <v>64</v>
      </c>
      <c r="K830" t="s">
        <v>158</v>
      </c>
      <c r="L830" t="s">
        <v>66</v>
      </c>
      <c r="M830" s="20"/>
      <c r="N830" s="33"/>
      <c r="O830" s="33"/>
    </row>
    <row r="831" spans="1:15" hidden="1" x14ac:dyDescent="0.3">
      <c r="A831" t="s">
        <v>11</v>
      </c>
      <c r="B831" t="s">
        <v>3896</v>
      </c>
      <c r="C831" t="b">
        <v>1</v>
      </c>
      <c r="D831" t="s">
        <v>60</v>
      </c>
      <c r="E831" t="s">
        <v>60</v>
      </c>
      <c r="F831" t="s">
        <v>2873</v>
      </c>
      <c r="G831" t="s">
        <v>2874</v>
      </c>
      <c r="H831">
        <v>2017</v>
      </c>
      <c r="I831" t="s">
        <v>2875</v>
      </c>
      <c r="J831" t="s">
        <v>64</v>
      </c>
      <c r="K831" t="s">
        <v>383</v>
      </c>
      <c r="L831" t="s">
        <v>66</v>
      </c>
      <c r="M831" s="20"/>
      <c r="N831" s="33"/>
      <c r="O831" s="33"/>
    </row>
    <row r="832" spans="1:15" hidden="1" x14ac:dyDescent="0.3">
      <c r="A832" t="s">
        <v>11</v>
      </c>
      <c r="B832" t="s">
        <v>3896</v>
      </c>
      <c r="C832" t="b">
        <v>1</v>
      </c>
      <c r="D832" t="s">
        <v>60</v>
      </c>
      <c r="E832" t="s">
        <v>60</v>
      </c>
      <c r="F832" t="s">
        <v>2876</v>
      </c>
      <c r="G832" t="s">
        <v>2877</v>
      </c>
      <c r="H832">
        <v>2014</v>
      </c>
      <c r="I832" t="s">
        <v>2878</v>
      </c>
      <c r="J832" t="s">
        <v>64</v>
      </c>
      <c r="K832" t="s">
        <v>2879</v>
      </c>
      <c r="L832" t="s">
        <v>71</v>
      </c>
      <c r="M832" s="20"/>
      <c r="N832" s="33"/>
      <c r="O832" s="33"/>
    </row>
    <row r="833" spans="1:15" hidden="1" x14ac:dyDescent="0.3">
      <c r="A833" t="s">
        <v>11</v>
      </c>
      <c r="B833" t="s">
        <v>3896</v>
      </c>
      <c r="C833" t="b">
        <v>1</v>
      </c>
      <c r="D833" t="s">
        <v>60</v>
      </c>
      <c r="E833" t="s">
        <v>60</v>
      </c>
      <c r="F833" t="s">
        <v>2880</v>
      </c>
      <c r="G833" t="s">
        <v>2881</v>
      </c>
      <c r="H833">
        <v>2019</v>
      </c>
      <c r="I833" t="s">
        <v>2882</v>
      </c>
      <c r="J833" t="s">
        <v>64</v>
      </c>
      <c r="K833" t="s">
        <v>2883</v>
      </c>
      <c r="L833" t="s">
        <v>71</v>
      </c>
      <c r="M833" s="20"/>
      <c r="N833" s="33"/>
      <c r="O833" s="33"/>
    </row>
    <row r="834" spans="1:15" hidden="1" x14ac:dyDescent="0.3">
      <c r="A834" t="s">
        <v>11</v>
      </c>
      <c r="B834" t="s">
        <v>3896</v>
      </c>
      <c r="C834" t="b">
        <v>1</v>
      </c>
      <c r="D834" t="s">
        <v>60</v>
      </c>
      <c r="E834" t="s">
        <v>60</v>
      </c>
      <c r="F834" t="s">
        <v>2884</v>
      </c>
      <c r="G834" t="s">
        <v>2885</v>
      </c>
      <c r="H834">
        <v>2019</v>
      </c>
      <c r="I834" t="s">
        <v>2886</v>
      </c>
      <c r="J834" t="s">
        <v>64</v>
      </c>
      <c r="K834" t="s">
        <v>392</v>
      </c>
      <c r="L834" t="s">
        <v>71</v>
      </c>
      <c r="M834" s="20"/>
      <c r="N834" s="33"/>
      <c r="O834" s="33"/>
    </row>
    <row r="835" spans="1:15" hidden="1" x14ac:dyDescent="0.3">
      <c r="A835" t="s">
        <v>11</v>
      </c>
      <c r="B835" t="s">
        <v>3896</v>
      </c>
      <c r="C835" t="b">
        <v>1</v>
      </c>
      <c r="D835" t="s">
        <v>60</v>
      </c>
      <c r="E835" t="s">
        <v>60</v>
      </c>
      <c r="F835" t="s">
        <v>2887</v>
      </c>
      <c r="G835" t="s">
        <v>2888</v>
      </c>
      <c r="H835">
        <v>2014</v>
      </c>
      <c r="I835" t="s">
        <v>2889</v>
      </c>
      <c r="J835" t="s">
        <v>64</v>
      </c>
      <c r="K835" t="s">
        <v>2890</v>
      </c>
      <c r="L835" t="s">
        <v>71</v>
      </c>
      <c r="M835" s="20"/>
      <c r="N835" s="33"/>
      <c r="O835" s="33"/>
    </row>
    <row r="836" spans="1:15" hidden="1" x14ac:dyDescent="0.3">
      <c r="A836" t="s">
        <v>11</v>
      </c>
      <c r="B836" t="s">
        <v>3896</v>
      </c>
      <c r="C836" t="b">
        <v>1</v>
      </c>
      <c r="D836" t="s">
        <v>60</v>
      </c>
      <c r="E836" t="s">
        <v>60</v>
      </c>
      <c r="F836" t="s">
        <v>2891</v>
      </c>
      <c r="G836" t="s">
        <v>2892</v>
      </c>
      <c r="H836">
        <v>2018</v>
      </c>
      <c r="I836" t="s">
        <v>2893</v>
      </c>
      <c r="J836" t="s">
        <v>64</v>
      </c>
      <c r="K836" t="s">
        <v>2894</v>
      </c>
      <c r="L836" t="s">
        <v>66</v>
      </c>
      <c r="M836" s="20"/>
      <c r="N836" s="33"/>
      <c r="O836" s="33"/>
    </row>
    <row r="837" spans="1:15" hidden="1" x14ac:dyDescent="0.3">
      <c r="A837" t="s">
        <v>11</v>
      </c>
      <c r="B837" t="s">
        <v>3896</v>
      </c>
      <c r="C837" t="b">
        <v>1</v>
      </c>
      <c r="D837" t="s">
        <v>60</v>
      </c>
      <c r="E837" t="s">
        <v>60</v>
      </c>
      <c r="F837" t="s">
        <v>2895</v>
      </c>
      <c r="G837" t="s">
        <v>2896</v>
      </c>
      <c r="H837">
        <v>2019</v>
      </c>
      <c r="I837" t="s">
        <v>2897</v>
      </c>
      <c r="J837" t="s">
        <v>64</v>
      </c>
      <c r="K837" t="s">
        <v>2898</v>
      </c>
      <c r="L837" t="s">
        <v>71</v>
      </c>
      <c r="M837" s="20"/>
      <c r="N837" s="33"/>
      <c r="O837" s="33"/>
    </row>
    <row r="838" spans="1:15" hidden="1" x14ac:dyDescent="0.3">
      <c r="A838" t="s">
        <v>11</v>
      </c>
      <c r="B838" t="s">
        <v>3896</v>
      </c>
      <c r="C838" t="b">
        <v>1</v>
      </c>
      <c r="D838" t="s">
        <v>60</v>
      </c>
      <c r="E838" t="s">
        <v>60</v>
      </c>
      <c r="F838" t="s">
        <v>2899</v>
      </c>
      <c r="G838" t="s">
        <v>2900</v>
      </c>
      <c r="H838">
        <v>2016</v>
      </c>
      <c r="I838" t="s">
        <v>2901</v>
      </c>
      <c r="J838" t="s">
        <v>64</v>
      </c>
      <c r="K838" t="s">
        <v>2902</v>
      </c>
      <c r="L838" t="s">
        <v>71</v>
      </c>
      <c r="M838" s="20"/>
      <c r="N838" s="33"/>
      <c r="O838" s="33"/>
    </row>
    <row r="839" spans="1:15" hidden="1" x14ac:dyDescent="0.3">
      <c r="A839" t="s">
        <v>11</v>
      </c>
      <c r="B839" t="s">
        <v>3896</v>
      </c>
      <c r="C839" t="b">
        <v>1</v>
      </c>
      <c r="D839" t="s">
        <v>60</v>
      </c>
      <c r="E839" t="s">
        <v>60</v>
      </c>
      <c r="F839" t="s">
        <v>2903</v>
      </c>
      <c r="G839" t="s">
        <v>2904</v>
      </c>
      <c r="H839">
        <v>2018</v>
      </c>
      <c r="I839" t="s">
        <v>2905</v>
      </c>
      <c r="J839" t="s">
        <v>64</v>
      </c>
      <c r="K839" t="s">
        <v>2906</v>
      </c>
      <c r="L839" t="s">
        <v>71</v>
      </c>
      <c r="M839" s="20"/>
      <c r="N839" s="33"/>
      <c r="O839" s="33"/>
    </row>
    <row r="840" spans="1:15" hidden="1" x14ac:dyDescent="0.3">
      <c r="A840" t="s">
        <v>11</v>
      </c>
      <c r="B840" t="s">
        <v>3896</v>
      </c>
      <c r="C840" t="b">
        <v>1</v>
      </c>
      <c r="D840" t="s">
        <v>60</v>
      </c>
      <c r="E840" t="s">
        <v>60</v>
      </c>
      <c r="F840" t="s">
        <v>2907</v>
      </c>
      <c r="G840" t="s">
        <v>2908</v>
      </c>
      <c r="H840">
        <v>2016</v>
      </c>
      <c r="I840" t="s">
        <v>2909</v>
      </c>
      <c r="J840" t="s">
        <v>64</v>
      </c>
      <c r="K840" t="s">
        <v>1013</v>
      </c>
      <c r="L840" t="s">
        <v>71</v>
      </c>
      <c r="M840" s="20"/>
      <c r="N840" s="33"/>
      <c r="O840" s="33"/>
    </row>
    <row r="841" spans="1:15" hidden="1" x14ac:dyDescent="0.3">
      <c r="A841" t="s">
        <v>11</v>
      </c>
      <c r="B841" t="s">
        <v>3896</v>
      </c>
      <c r="C841" t="b">
        <v>1</v>
      </c>
      <c r="D841" t="s">
        <v>60</v>
      </c>
      <c r="E841" t="s">
        <v>60</v>
      </c>
      <c r="F841" t="s">
        <v>2910</v>
      </c>
      <c r="G841" t="s">
        <v>2911</v>
      </c>
      <c r="H841">
        <v>2019</v>
      </c>
      <c r="I841" t="s">
        <v>2912</v>
      </c>
      <c r="J841" t="s">
        <v>64</v>
      </c>
      <c r="K841" t="s">
        <v>120</v>
      </c>
      <c r="L841" t="s">
        <v>71</v>
      </c>
      <c r="M841" s="20"/>
      <c r="N841" s="33"/>
      <c r="O841" s="33"/>
    </row>
    <row r="842" spans="1:15" hidden="1" x14ac:dyDescent="0.3">
      <c r="A842" t="s">
        <v>11</v>
      </c>
      <c r="B842" t="s">
        <v>3896</v>
      </c>
      <c r="C842" t="b">
        <v>1</v>
      </c>
      <c r="D842" t="s">
        <v>60</v>
      </c>
      <c r="E842" t="s">
        <v>60</v>
      </c>
      <c r="F842" t="s">
        <v>2913</v>
      </c>
      <c r="G842" t="s">
        <v>2914</v>
      </c>
      <c r="H842">
        <v>2019</v>
      </c>
      <c r="I842" t="s">
        <v>2915</v>
      </c>
      <c r="J842" t="s">
        <v>64</v>
      </c>
      <c r="K842" t="s">
        <v>2916</v>
      </c>
      <c r="L842" t="s">
        <v>71</v>
      </c>
      <c r="M842" s="20"/>
      <c r="N842" s="33"/>
      <c r="O842" s="33"/>
    </row>
    <row r="843" spans="1:15" hidden="1" x14ac:dyDescent="0.3">
      <c r="A843" t="s">
        <v>11</v>
      </c>
      <c r="B843" t="s">
        <v>3896</v>
      </c>
      <c r="C843" t="b">
        <v>1</v>
      </c>
      <c r="D843" t="s">
        <v>60</v>
      </c>
      <c r="E843" t="s">
        <v>60</v>
      </c>
      <c r="F843" t="s">
        <v>2917</v>
      </c>
      <c r="G843" t="s">
        <v>2918</v>
      </c>
      <c r="H843">
        <v>2014</v>
      </c>
      <c r="I843" t="s">
        <v>2919</v>
      </c>
      <c r="J843" t="s">
        <v>64</v>
      </c>
      <c r="K843" t="s">
        <v>767</v>
      </c>
      <c r="L843" t="s">
        <v>71</v>
      </c>
      <c r="M843" s="20"/>
      <c r="N843" s="33"/>
      <c r="O843" s="33"/>
    </row>
    <row r="844" spans="1:15" hidden="1" x14ac:dyDescent="0.3">
      <c r="A844" t="s">
        <v>11</v>
      </c>
      <c r="B844" t="s">
        <v>3896</v>
      </c>
      <c r="C844" t="b">
        <v>1</v>
      </c>
      <c r="D844" t="s">
        <v>60</v>
      </c>
      <c r="E844" t="s">
        <v>60</v>
      </c>
      <c r="F844" t="s">
        <v>2920</v>
      </c>
      <c r="G844" t="s">
        <v>2921</v>
      </c>
      <c r="H844">
        <v>2016</v>
      </c>
      <c r="I844" t="s">
        <v>2922</v>
      </c>
      <c r="J844" t="s">
        <v>64</v>
      </c>
      <c r="K844" t="s">
        <v>2923</v>
      </c>
      <c r="L844" t="s">
        <v>71</v>
      </c>
      <c r="M844" s="20"/>
      <c r="N844" s="33"/>
      <c r="O844" s="33"/>
    </row>
    <row r="845" spans="1:15" hidden="1" x14ac:dyDescent="0.3">
      <c r="A845" t="s">
        <v>11</v>
      </c>
      <c r="B845" t="s">
        <v>3896</v>
      </c>
      <c r="C845" t="b">
        <v>1</v>
      </c>
      <c r="D845" t="s">
        <v>60</v>
      </c>
      <c r="E845" t="s">
        <v>60</v>
      </c>
      <c r="F845" t="s">
        <v>2924</v>
      </c>
      <c r="G845" t="s">
        <v>2925</v>
      </c>
      <c r="H845">
        <v>2017</v>
      </c>
      <c r="I845" t="s">
        <v>2926</v>
      </c>
      <c r="J845" t="s">
        <v>64</v>
      </c>
      <c r="K845" t="s">
        <v>2927</v>
      </c>
      <c r="L845" t="s">
        <v>71</v>
      </c>
      <c r="M845" s="20"/>
      <c r="N845" s="33"/>
      <c r="O845" s="33"/>
    </row>
    <row r="846" spans="1:15" hidden="1" x14ac:dyDescent="0.3">
      <c r="A846" t="s">
        <v>11</v>
      </c>
      <c r="B846" t="s">
        <v>3896</v>
      </c>
      <c r="C846" t="b">
        <v>1</v>
      </c>
      <c r="D846" t="s">
        <v>60</v>
      </c>
      <c r="E846" t="s">
        <v>60</v>
      </c>
      <c r="F846" t="s">
        <v>2928</v>
      </c>
      <c r="G846" t="s">
        <v>2929</v>
      </c>
      <c r="H846">
        <v>2016</v>
      </c>
      <c r="I846" t="s">
        <v>2930</v>
      </c>
      <c r="J846" t="s">
        <v>64</v>
      </c>
      <c r="K846" t="s">
        <v>1013</v>
      </c>
      <c r="L846" t="s">
        <v>71</v>
      </c>
      <c r="M846" s="20"/>
      <c r="N846" s="33"/>
      <c r="O846" s="33"/>
    </row>
    <row r="847" spans="1:15" hidden="1" x14ac:dyDescent="0.3">
      <c r="A847" t="s">
        <v>11</v>
      </c>
      <c r="B847" t="s">
        <v>3896</v>
      </c>
      <c r="C847" t="b">
        <v>1</v>
      </c>
      <c r="D847" t="s">
        <v>60</v>
      </c>
      <c r="E847" t="s">
        <v>60</v>
      </c>
      <c r="F847" t="s">
        <v>2931</v>
      </c>
      <c r="G847" t="s">
        <v>2932</v>
      </c>
      <c r="H847">
        <v>2017</v>
      </c>
      <c r="I847" t="s">
        <v>2933</v>
      </c>
      <c r="J847" t="s">
        <v>64</v>
      </c>
      <c r="K847" t="s">
        <v>2236</v>
      </c>
      <c r="L847" t="s">
        <v>66</v>
      </c>
      <c r="M847" s="20"/>
      <c r="N847" s="33"/>
      <c r="O847" s="33"/>
    </row>
    <row r="848" spans="1:15" hidden="1" x14ac:dyDescent="0.3">
      <c r="A848" t="s">
        <v>11</v>
      </c>
      <c r="B848" t="s">
        <v>3896</v>
      </c>
      <c r="C848" t="b">
        <v>1</v>
      </c>
      <c r="D848" t="s">
        <v>60</v>
      </c>
      <c r="E848" t="s">
        <v>60</v>
      </c>
      <c r="F848" t="s">
        <v>2934</v>
      </c>
      <c r="G848" t="s">
        <v>2935</v>
      </c>
      <c r="H848">
        <v>2014</v>
      </c>
      <c r="I848" t="s">
        <v>2936</v>
      </c>
      <c r="J848" t="s">
        <v>64</v>
      </c>
      <c r="K848" t="s">
        <v>2937</v>
      </c>
      <c r="L848" t="s">
        <v>71</v>
      </c>
      <c r="M848" s="20"/>
      <c r="N848" s="33"/>
      <c r="O848" s="33"/>
    </row>
    <row r="849" spans="1:15" hidden="1" x14ac:dyDescent="0.3">
      <c r="A849" t="s">
        <v>11</v>
      </c>
      <c r="B849" t="s">
        <v>3896</v>
      </c>
      <c r="C849" t="b">
        <v>1</v>
      </c>
      <c r="D849" t="s">
        <v>60</v>
      </c>
      <c r="E849" t="s">
        <v>60</v>
      </c>
      <c r="F849" t="s">
        <v>2938</v>
      </c>
      <c r="G849" t="s">
        <v>2939</v>
      </c>
      <c r="H849">
        <v>2017</v>
      </c>
      <c r="I849" t="s">
        <v>2940</v>
      </c>
      <c r="J849" t="s">
        <v>64</v>
      </c>
      <c r="K849" t="s">
        <v>1442</v>
      </c>
      <c r="L849" t="s">
        <v>71</v>
      </c>
      <c r="M849" s="20"/>
      <c r="N849" s="33"/>
      <c r="O849" s="33"/>
    </row>
    <row r="850" spans="1:15" hidden="1" x14ac:dyDescent="0.3">
      <c r="A850" t="s">
        <v>11</v>
      </c>
      <c r="B850" t="s">
        <v>3896</v>
      </c>
      <c r="C850" t="b">
        <v>1</v>
      </c>
      <c r="D850" t="s">
        <v>60</v>
      </c>
      <c r="E850" t="s">
        <v>60</v>
      </c>
      <c r="F850" t="s">
        <v>2941</v>
      </c>
      <c r="G850" t="s">
        <v>2942</v>
      </c>
      <c r="H850">
        <v>2016</v>
      </c>
      <c r="I850" t="s">
        <v>2943</v>
      </c>
      <c r="J850" t="s">
        <v>64</v>
      </c>
      <c r="K850" t="s">
        <v>70</v>
      </c>
      <c r="L850" t="s">
        <v>71</v>
      </c>
      <c r="M850" s="20"/>
      <c r="N850" s="33"/>
      <c r="O850" s="33"/>
    </row>
    <row r="851" spans="1:15" hidden="1" x14ac:dyDescent="0.3">
      <c r="A851" t="s">
        <v>11</v>
      </c>
      <c r="B851" t="s">
        <v>3896</v>
      </c>
      <c r="C851" t="b">
        <v>1</v>
      </c>
      <c r="D851" t="s">
        <v>60</v>
      </c>
      <c r="E851" t="s">
        <v>60</v>
      </c>
      <c r="F851" t="s">
        <v>2944</v>
      </c>
      <c r="G851" t="s">
        <v>2945</v>
      </c>
      <c r="H851">
        <v>2018</v>
      </c>
      <c r="I851" t="s">
        <v>2946</v>
      </c>
      <c r="J851" t="s">
        <v>64</v>
      </c>
      <c r="K851" t="s">
        <v>2947</v>
      </c>
      <c r="L851" t="s">
        <v>71</v>
      </c>
      <c r="M851" s="20"/>
      <c r="N851" s="33"/>
      <c r="O851" s="33"/>
    </row>
    <row r="852" spans="1:15" hidden="1" x14ac:dyDescent="0.3">
      <c r="A852" t="s">
        <v>11</v>
      </c>
      <c r="B852" t="s">
        <v>3896</v>
      </c>
      <c r="C852" t="b">
        <v>1</v>
      </c>
      <c r="D852" t="s">
        <v>60</v>
      </c>
      <c r="E852" t="s">
        <v>60</v>
      </c>
      <c r="F852" t="s">
        <v>2948</v>
      </c>
      <c r="G852" t="s">
        <v>2949</v>
      </c>
      <c r="H852">
        <v>2016</v>
      </c>
      <c r="I852" t="s">
        <v>2950</v>
      </c>
      <c r="J852" t="s">
        <v>64</v>
      </c>
      <c r="K852" t="s">
        <v>2297</v>
      </c>
      <c r="L852" t="s">
        <v>66</v>
      </c>
      <c r="M852" s="20"/>
      <c r="N852" s="33"/>
      <c r="O852" s="33"/>
    </row>
    <row r="853" spans="1:15" hidden="1" x14ac:dyDescent="0.3">
      <c r="A853" t="s">
        <v>11</v>
      </c>
      <c r="B853" t="s">
        <v>3896</v>
      </c>
      <c r="C853" t="b">
        <v>1</v>
      </c>
      <c r="D853" t="s">
        <v>60</v>
      </c>
      <c r="E853" t="s">
        <v>60</v>
      </c>
      <c r="F853" t="s">
        <v>2951</v>
      </c>
      <c r="G853" t="s">
        <v>1051</v>
      </c>
      <c r="H853">
        <v>2015</v>
      </c>
      <c r="I853" t="s">
        <v>2952</v>
      </c>
      <c r="J853" t="s">
        <v>64</v>
      </c>
      <c r="K853" t="s">
        <v>2953</v>
      </c>
      <c r="L853" t="s">
        <v>71</v>
      </c>
      <c r="M853" s="20"/>
      <c r="N853" s="33"/>
      <c r="O853" s="33"/>
    </row>
    <row r="854" spans="1:15" hidden="1" x14ac:dyDescent="0.3">
      <c r="A854" t="s">
        <v>11</v>
      </c>
      <c r="B854" t="s">
        <v>3896</v>
      </c>
      <c r="C854" t="b">
        <v>1</v>
      </c>
      <c r="D854" t="s">
        <v>60</v>
      </c>
      <c r="E854" t="s">
        <v>60</v>
      </c>
      <c r="F854" t="s">
        <v>2954</v>
      </c>
      <c r="G854" t="s">
        <v>2955</v>
      </c>
      <c r="H854">
        <v>2014</v>
      </c>
      <c r="I854" t="s">
        <v>2956</v>
      </c>
      <c r="J854" t="s">
        <v>64</v>
      </c>
      <c r="K854" t="s">
        <v>989</v>
      </c>
      <c r="L854" t="s">
        <v>71</v>
      </c>
      <c r="M854" s="20"/>
      <c r="N854" s="33"/>
      <c r="O854" s="33"/>
    </row>
    <row r="855" spans="1:15" hidden="1" x14ac:dyDescent="0.3">
      <c r="A855" t="s">
        <v>11</v>
      </c>
      <c r="B855" t="s">
        <v>3896</v>
      </c>
      <c r="C855" t="b">
        <v>1</v>
      </c>
      <c r="D855" t="s">
        <v>60</v>
      </c>
      <c r="E855" t="s">
        <v>60</v>
      </c>
      <c r="F855" t="s">
        <v>2957</v>
      </c>
      <c r="G855" t="s">
        <v>2958</v>
      </c>
      <c r="H855">
        <v>2018</v>
      </c>
      <c r="I855" t="s">
        <v>2959</v>
      </c>
      <c r="J855" t="s">
        <v>64</v>
      </c>
      <c r="K855" t="s">
        <v>2960</v>
      </c>
      <c r="L855" t="s">
        <v>71</v>
      </c>
      <c r="M855" s="20"/>
      <c r="N855" s="33"/>
      <c r="O855" s="33"/>
    </row>
    <row r="856" spans="1:15" hidden="1" x14ac:dyDescent="0.3">
      <c r="A856" t="s">
        <v>11</v>
      </c>
      <c r="B856" t="s">
        <v>3896</v>
      </c>
      <c r="C856" t="b">
        <v>1</v>
      </c>
      <c r="D856" t="s">
        <v>60</v>
      </c>
      <c r="E856" t="s">
        <v>60</v>
      </c>
      <c r="F856" t="s">
        <v>2961</v>
      </c>
      <c r="G856" t="s">
        <v>2962</v>
      </c>
      <c r="H856">
        <v>2019</v>
      </c>
      <c r="I856" t="s">
        <v>2963</v>
      </c>
      <c r="J856" t="s">
        <v>64</v>
      </c>
      <c r="K856" t="s">
        <v>65</v>
      </c>
      <c r="L856" t="s">
        <v>66</v>
      </c>
      <c r="M856" s="20"/>
      <c r="N856" s="33"/>
      <c r="O856" s="33"/>
    </row>
    <row r="857" spans="1:15" hidden="1" x14ac:dyDescent="0.3">
      <c r="A857" t="s">
        <v>11</v>
      </c>
      <c r="B857" t="s">
        <v>3896</v>
      </c>
      <c r="C857" t="b">
        <v>1</v>
      </c>
      <c r="D857" t="s">
        <v>60</v>
      </c>
      <c r="E857" t="s">
        <v>60</v>
      </c>
      <c r="F857" t="s">
        <v>2964</v>
      </c>
      <c r="G857" t="s">
        <v>2965</v>
      </c>
      <c r="H857">
        <v>2017</v>
      </c>
      <c r="I857" t="s">
        <v>2966</v>
      </c>
      <c r="J857" t="s">
        <v>64</v>
      </c>
      <c r="K857" t="s">
        <v>466</v>
      </c>
      <c r="L857" t="s">
        <v>71</v>
      </c>
      <c r="M857" s="20"/>
      <c r="N857" s="33"/>
      <c r="O857" s="33"/>
    </row>
    <row r="858" spans="1:15" hidden="1" x14ac:dyDescent="0.3">
      <c r="A858" t="s">
        <v>11</v>
      </c>
      <c r="B858" t="s">
        <v>3896</v>
      </c>
      <c r="C858" t="b">
        <v>1</v>
      </c>
      <c r="D858" t="s">
        <v>60</v>
      </c>
      <c r="E858" t="s">
        <v>60</v>
      </c>
      <c r="F858" t="s">
        <v>2967</v>
      </c>
      <c r="G858" t="s">
        <v>2968</v>
      </c>
      <c r="H858">
        <v>2019</v>
      </c>
      <c r="I858" t="s">
        <v>2969</v>
      </c>
      <c r="J858" t="s">
        <v>64</v>
      </c>
      <c r="K858" t="s">
        <v>734</v>
      </c>
      <c r="L858" t="s">
        <v>71</v>
      </c>
      <c r="M858" s="20"/>
      <c r="N858" s="33"/>
      <c r="O858" s="33"/>
    </row>
    <row r="859" spans="1:15" hidden="1" x14ac:dyDescent="0.3">
      <c r="A859" t="s">
        <v>11</v>
      </c>
      <c r="B859" t="s">
        <v>3896</v>
      </c>
      <c r="C859" t="b">
        <v>1</v>
      </c>
      <c r="D859" t="s">
        <v>60</v>
      </c>
      <c r="E859" t="s">
        <v>60</v>
      </c>
      <c r="F859" t="s">
        <v>2970</v>
      </c>
      <c r="G859" t="s">
        <v>2971</v>
      </c>
      <c r="H859">
        <v>2017</v>
      </c>
      <c r="I859" t="s">
        <v>2972</v>
      </c>
      <c r="J859" t="s">
        <v>64</v>
      </c>
      <c r="K859" t="s">
        <v>2973</v>
      </c>
      <c r="L859" t="s">
        <v>71</v>
      </c>
      <c r="M859" s="20"/>
      <c r="N859" s="33"/>
      <c r="O859" s="33"/>
    </row>
    <row r="860" spans="1:15" hidden="1" x14ac:dyDescent="0.3">
      <c r="A860" t="s">
        <v>11</v>
      </c>
      <c r="B860" t="s">
        <v>3896</v>
      </c>
      <c r="C860" t="b">
        <v>1</v>
      </c>
      <c r="D860" t="s">
        <v>60</v>
      </c>
      <c r="E860" t="s">
        <v>60</v>
      </c>
      <c r="F860" t="s">
        <v>2974</v>
      </c>
      <c r="G860" t="s">
        <v>2975</v>
      </c>
      <c r="H860">
        <v>2020</v>
      </c>
      <c r="I860" t="s">
        <v>2976</v>
      </c>
      <c r="J860" t="s">
        <v>64</v>
      </c>
      <c r="K860" t="s">
        <v>2977</v>
      </c>
      <c r="L860" t="s">
        <v>71</v>
      </c>
      <c r="M860" s="20"/>
      <c r="N860" s="33"/>
      <c r="O860" s="33"/>
    </row>
    <row r="861" spans="1:15" hidden="1" x14ac:dyDescent="0.3">
      <c r="A861" t="s">
        <v>11</v>
      </c>
      <c r="B861" t="s">
        <v>3896</v>
      </c>
      <c r="C861" t="b">
        <v>1</v>
      </c>
      <c r="D861" t="s">
        <v>60</v>
      </c>
      <c r="E861" t="s">
        <v>60</v>
      </c>
      <c r="F861" t="s">
        <v>2978</v>
      </c>
      <c r="G861" t="s">
        <v>2979</v>
      </c>
      <c r="H861">
        <v>2017</v>
      </c>
      <c r="I861" t="s">
        <v>2980</v>
      </c>
      <c r="J861" t="s">
        <v>64</v>
      </c>
      <c r="K861" t="s">
        <v>2981</v>
      </c>
      <c r="L861" t="s">
        <v>71</v>
      </c>
      <c r="M861" s="20"/>
      <c r="N861" s="33"/>
      <c r="O861" s="33"/>
    </row>
    <row r="862" spans="1:15" hidden="1" x14ac:dyDescent="0.3">
      <c r="A862" t="s">
        <v>11</v>
      </c>
      <c r="B862" t="s">
        <v>3896</v>
      </c>
      <c r="C862" t="b">
        <v>1</v>
      </c>
      <c r="D862" t="s">
        <v>60</v>
      </c>
      <c r="E862" t="s">
        <v>60</v>
      </c>
      <c r="F862" t="s">
        <v>2982</v>
      </c>
      <c r="G862" t="s">
        <v>2983</v>
      </c>
      <c r="H862">
        <v>2015</v>
      </c>
      <c r="I862" t="s">
        <v>2984</v>
      </c>
      <c r="J862" t="s">
        <v>64</v>
      </c>
      <c r="K862" t="s">
        <v>621</v>
      </c>
      <c r="L862" t="s">
        <v>66</v>
      </c>
      <c r="M862" s="20"/>
      <c r="N862" s="33"/>
      <c r="O862" s="33"/>
    </row>
    <row r="863" spans="1:15" hidden="1" x14ac:dyDescent="0.3">
      <c r="A863" t="s">
        <v>11</v>
      </c>
      <c r="B863" t="s">
        <v>3896</v>
      </c>
      <c r="C863" t="b">
        <v>1</v>
      </c>
      <c r="D863" t="s">
        <v>60</v>
      </c>
      <c r="E863" t="s">
        <v>60</v>
      </c>
      <c r="F863" t="s">
        <v>2985</v>
      </c>
      <c r="G863" t="s">
        <v>2986</v>
      </c>
      <c r="H863">
        <v>2018</v>
      </c>
      <c r="I863" t="s">
        <v>2987</v>
      </c>
      <c r="J863" t="s">
        <v>64</v>
      </c>
      <c r="K863" t="s">
        <v>358</v>
      </c>
      <c r="L863" t="s">
        <v>66</v>
      </c>
      <c r="M863" s="20"/>
      <c r="N863" s="33"/>
      <c r="O863" s="33"/>
    </row>
    <row r="864" spans="1:15" hidden="1" x14ac:dyDescent="0.3">
      <c r="A864" t="s">
        <v>11</v>
      </c>
      <c r="B864" t="s">
        <v>3896</v>
      </c>
      <c r="C864" t="b">
        <v>1</v>
      </c>
      <c r="D864" t="s">
        <v>60</v>
      </c>
      <c r="E864" t="s">
        <v>60</v>
      </c>
      <c r="F864" t="s">
        <v>2988</v>
      </c>
      <c r="G864" t="s">
        <v>2989</v>
      </c>
      <c r="H864">
        <v>2019</v>
      </c>
      <c r="I864" t="s">
        <v>2990</v>
      </c>
      <c r="J864" t="s">
        <v>64</v>
      </c>
      <c r="K864" t="s">
        <v>2991</v>
      </c>
      <c r="L864" t="s">
        <v>71</v>
      </c>
      <c r="M864" s="20"/>
      <c r="N864" s="33"/>
      <c r="O864" s="33"/>
    </row>
    <row r="865" spans="1:15" hidden="1" x14ac:dyDescent="0.3">
      <c r="A865" t="s">
        <v>11</v>
      </c>
      <c r="B865" t="s">
        <v>3896</v>
      </c>
      <c r="C865" t="b">
        <v>1</v>
      </c>
      <c r="D865" t="s">
        <v>60</v>
      </c>
      <c r="E865" t="s">
        <v>60</v>
      </c>
      <c r="F865" t="s">
        <v>2992</v>
      </c>
      <c r="G865" t="s">
        <v>2993</v>
      </c>
      <c r="H865">
        <v>2016</v>
      </c>
      <c r="I865" t="s">
        <v>2994</v>
      </c>
      <c r="J865" t="s">
        <v>64</v>
      </c>
      <c r="K865" t="s">
        <v>65</v>
      </c>
      <c r="L865" t="s">
        <v>66</v>
      </c>
      <c r="M865" s="20"/>
      <c r="N865" s="33"/>
      <c r="O865" s="33"/>
    </row>
    <row r="866" spans="1:15" hidden="1" x14ac:dyDescent="0.3">
      <c r="A866" t="s">
        <v>11</v>
      </c>
      <c r="B866" t="s">
        <v>3896</v>
      </c>
      <c r="C866" t="b">
        <v>1</v>
      </c>
      <c r="D866" t="s">
        <v>60</v>
      </c>
      <c r="E866" t="s">
        <v>60</v>
      </c>
      <c r="F866" t="s">
        <v>2995</v>
      </c>
      <c r="G866" t="s">
        <v>2996</v>
      </c>
      <c r="H866">
        <v>2014</v>
      </c>
      <c r="I866" t="s">
        <v>2997</v>
      </c>
      <c r="J866" t="s">
        <v>64</v>
      </c>
      <c r="K866" t="s">
        <v>2998</v>
      </c>
      <c r="L866" t="s">
        <v>66</v>
      </c>
      <c r="M866" s="20"/>
      <c r="N866" s="33"/>
      <c r="O866" s="33"/>
    </row>
    <row r="867" spans="1:15" hidden="1" x14ac:dyDescent="0.3">
      <c r="A867" t="s">
        <v>11</v>
      </c>
      <c r="B867" t="s">
        <v>3896</v>
      </c>
      <c r="C867" t="b">
        <v>1</v>
      </c>
      <c r="D867" t="s">
        <v>60</v>
      </c>
      <c r="E867" t="s">
        <v>60</v>
      </c>
      <c r="F867" t="s">
        <v>2999</v>
      </c>
      <c r="G867" t="s">
        <v>3000</v>
      </c>
      <c r="H867">
        <v>2017</v>
      </c>
      <c r="I867" t="s">
        <v>3001</v>
      </c>
      <c r="J867" t="s">
        <v>64</v>
      </c>
      <c r="K867" t="s">
        <v>3002</v>
      </c>
      <c r="L867" t="s">
        <v>71</v>
      </c>
      <c r="M867" s="20"/>
      <c r="N867" s="33"/>
      <c r="O867" s="33"/>
    </row>
    <row r="868" spans="1:15" hidden="1" x14ac:dyDescent="0.3">
      <c r="A868" t="s">
        <v>11</v>
      </c>
      <c r="B868" t="s">
        <v>3896</v>
      </c>
      <c r="C868" t="b">
        <v>1</v>
      </c>
      <c r="D868" t="s">
        <v>60</v>
      </c>
      <c r="E868" t="s">
        <v>60</v>
      </c>
      <c r="F868" t="s">
        <v>3003</v>
      </c>
      <c r="G868" t="s">
        <v>3004</v>
      </c>
      <c r="H868">
        <v>2018</v>
      </c>
      <c r="I868" t="s">
        <v>3005</v>
      </c>
      <c r="J868" t="s">
        <v>64</v>
      </c>
      <c r="K868" t="s">
        <v>3006</v>
      </c>
      <c r="L868" t="s">
        <v>71</v>
      </c>
      <c r="M868" s="20"/>
      <c r="N868" s="33"/>
      <c r="O868" s="33"/>
    </row>
    <row r="869" spans="1:15" hidden="1" x14ac:dyDescent="0.3">
      <c r="A869" t="s">
        <v>11</v>
      </c>
      <c r="B869" t="s">
        <v>3896</v>
      </c>
      <c r="C869" t="b">
        <v>1</v>
      </c>
      <c r="D869" t="s">
        <v>60</v>
      </c>
      <c r="E869" t="s">
        <v>60</v>
      </c>
      <c r="F869" t="s">
        <v>3007</v>
      </c>
      <c r="G869" t="s">
        <v>3008</v>
      </c>
      <c r="H869">
        <v>2018</v>
      </c>
      <c r="I869" t="s">
        <v>3009</v>
      </c>
      <c r="J869" t="s">
        <v>64</v>
      </c>
      <c r="K869" t="s">
        <v>3010</v>
      </c>
      <c r="L869" t="s">
        <v>71</v>
      </c>
      <c r="M869" s="20"/>
      <c r="N869" s="33"/>
      <c r="O869" s="33"/>
    </row>
    <row r="870" spans="1:15" hidden="1" x14ac:dyDescent="0.3">
      <c r="A870" t="s">
        <v>11</v>
      </c>
      <c r="B870" t="s">
        <v>3896</v>
      </c>
      <c r="C870" t="b">
        <v>1</v>
      </c>
      <c r="D870" t="s">
        <v>60</v>
      </c>
      <c r="E870" t="s">
        <v>60</v>
      </c>
      <c r="F870" t="s">
        <v>3011</v>
      </c>
      <c r="G870" t="s">
        <v>3012</v>
      </c>
      <c r="H870">
        <v>2017</v>
      </c>
      <c r="I870" t="s">
        <v>3013</v>
      </c>
      <c r="J870" t="s">
        <v>64</v>
      </c>
      <c r="K870" t="s">
        <v>186</v>
      </c>
      <c r="L870" t="s">
        <v>66</v>
      </c>
      <c r="M870" s="20"/>
      <c r="N870" s="33"/>
      <c r="O870" s="33"/>
    </row>
    <row r="871" spans="1:15" hidden="1" x14ac:dyDescent="0.3">
      <c r="A871" t="s">
        <v>11</v>
      </c>
      <c r="B871" t="s">
        <v>3896</v>
      </c>
      <c r="C871" t="b">
        <v>1</v>
      </c>
      <c r="D871" t="s">
        <v>60</v>
      </c>
      <c r="E871" t="s">
        <v>60</v>
      </c>
      <c r="F871" t="s">
        <v>3014</v>
      </c>
      <c r="G871" t="s">
        <v>844</v>
      </c>
      <c r="H871">
        <v>2018</v>
      </c>
      <c r="I871" t="s">
        <v>3015</v>
      </c>
      <c r="J871" t="s">
        <v>64</v>
      </c>
      <c r="K871" t="s">
        <v>846</v>
      </c>
      <c r="L871" t="s">
        <v>71</v>
      </c>
      <c r="M871" s="20"/>
      <c r="N871" s="33"/>
      <c r="O871" s="33"/>
    </row>
    <row r="872" spans="1:15" hidden="1" x14ac:dyDescent="0.3">
      <c r="A872" t="s">
        <v>11</v>
      </c>
      <c r="B872" t="s">
        <v>3896</v>
      </c>
      <c r="C872" t="b">
        <v>1</v>
      </c>
      <c r="D872" t="s">
        <v>60</v>
      </c>
      <c r="E872" t="s">
        <v>60</v>
      </c>
      <c r="F872" t="s">
        <v>3016</v>
      </c>
      <c r="G872" t="s">
        <v>35</v>
      </c>
      <c r="H872">
        <v>2015</v>
      </c>
      <c r="I872" t="s">
        <v>3017</v>
      </c>
      <c r="J872" t="s">
        <v>64</v>
      </c>
      <c r="K872" t="s">
        <v>3018</v>
      </c>
      <c r="L872" t="s">
        <v>66</v>
      </c>
      <c r="M872" s="20"/>
      <c r="N872" s="33"/>
      <c r="O872" s="33"/>
    </row>
    <row r="873" spans="1:15" x14ac:dyDescent="0.3">
      <c r="A873" t="s">
        <v>11</v>
      </c>
      <c r="B873" t="s">
        <v>3897</v>
      </c>
      <c r="C873" t="b">
        <v>1</v>
      </c>
      <c r="D873" t="s">
        <v>60</v>
      </c>
      <c r="E873" t="s">
        <v>60</v>
      </c>
      <c r="F873" t="s">
        <v>3019</v>
      </c>
      <c r="G873" t="s">
        <v>3020</v>
      </c>
      <c r="H873">
        <v>2016</v>
      </c>
      <c r="I873" t="s">
        <v>3021</v>
      </c>
      <c r="J873" t="s">
        <v>64</v>
      </c>
      <c r="K873" t="s">
        <v>254</v>
      </c>
      <c r="L873" t="s">
        <v>71</v>
      </c>
      <c r="M873" s="20"/>
      <c r="N873" s="33"/>
      <c r="O873" s="33"/>
    </row>
    <row r="874" spans="1:15" hidden="1" x14ac:dyDescent="0.3">
      <c r="A874" t="s">
        <v>11</v>
      </c>
      <c r="B874" t="s">
        <v>3896</v>
      </c>
      <c r="C874" t="b">
        <v>1</v>
      </c>
      <c r="D874" t="s">
        <v>60</v>
      </c>
      <c r="E874" t="s">
        <v>60</v>
      </c>
      <c r="F874" t="s">
        <v>3022</v>
      </c>
      <c r="G874" t="s">
        <v>3023</v>
      </c>
      <c r="H874">
        <v>2014</v>
      </c>
      <c r="I874" t="s">
        <v>3024</v>
      </c>
      <c r="J874" t="s">
        <v>64</v>
      </c>
      <c r="K874" t="s">
        <v>3025</v>
      </c>
      <c r="L874" t="s">
        <v>71</v>
      </c>
      <c r="M874" s="20"/>
      <c r="N874" s="33"/>
      <c r="O874" s="33"/>
    </row>
    <row r="875" spans="1:15" hidden="1" x14ac:dyDescent="0.3">
      <c r="A875" t="s">
        <v>11</v>
      </c>
      <c r="B875" t="s">
        <v>3896</v>
      </c>
      <c r="C875" t="b">
        <v>1</v>
      </c>
      <c r="D875" t="s">
        <v>60</v>
      </c>
      <c r="E875" t="s">
        <v>60</v>
      </c>
      <c r="F875" t="s">
        <v>3026</v>
      </c>
      <c r="G875" t="s">
        <v>3027</v>
      </c>
      <c r="H875">
        <v>2015</v>
      </c>
      <c r="I875" t="s">
        <v>3028</v>
      </c>
      <c r="J875" t="s">
        <v>64</v>
      </c>
      <c r="K875" t="s">
        <v>3029</v>
      </c>
      <c r="L875" t="s">
        <v>71</v>
      </c>
      <c r="M875" s="20"/>
      <c r="N875" s="33"/>
      <c r="O875" s="33"/>
    </row>
    <row r="876" spans="1:15" hidden="1" x14ac:dyDescent="0.3">
      <c r="A876" t="s">
        <v>11</v>
      </c>
      <c r="B876" t="s">
        <v>3896</v>
      </c>
      <c r="C876" t="b">
        <v>1</v>
      </c>
      <c r="D876" t="s">
        <v>60</v>
      </c>
      <c r="E876" t="s">
        <v>60</v>
      </c>
      <c r="F876" t="s">
        <v>3030</v>
      </c>
      <c r="G876" t="s">
        <v>3031</v>
      </c>
      <c r="H876">
        <v>2017</v>
      </c>
      <c r="I876" t="s">
        <v>3032</v>
      </c>
      <c r="J876" t="s">
        <v>64</v>
      </c>
      <c r="K876" t="s">
        <v>1266</v>
      </c>
      <c r="L876" t="s">
        <v>71</v>
      </c>
      <c r="M876" s="20"/>
      <c r="N876" s="33"/>
      <c r="O876" s="33"/>
    </row>
    <row r="877" spans="1:15" x14ac:dyDescent="0.3">
      <c r="A877" t="s">
        <v>11</v>
      </c>
      <c r="B877" t="s">
        <v>3897</v>
      </c>
      <c r="C877" t="b">
        <v>1</v>
      </c>
      <c r="D877" t="s">
        <v>60</v>
      </c>
      <c r="E877" t="s">
        <v>60</v>
      </c>
      <c r="F877" t="s">
        <v>3033</v>
      </c>
      <c r="G877" t="s">
        <v>3034</v>
      </c>
      <c r="H877">
        <v>2014</v>
      </c>
      <c r="I877" t="s">
        <v>3035</v>
      </c>
      <c r="J877" t="s">
        <v>64</v>
      </c>
      <c r="K877" t="s">
        <v>65</v>
      </c>
      <c r="L877" t="s">
        <v>66</v>
      </c>
      <c r="M877" s="20"/>
      <c r="N877" s="33"/>
      <c r="O877" s="33"/>
    </row>
    <row r="878" spans="1:15" hidden="1" x14ac:dyDescent="0.3">
      <c r="A878" t="s">
        <v>11</v>
      </c>
      <c r="B878" t="s">
        <v>3896</v>
      </c>
      <c r="C878" t="b">
        <v>1</v>
      </c>
      <c r="D878" t="s">
        <v>60</v>
      </c>
      <c r="E878" t="s">
        <v>60</v>
      </c>
      <c r="F878" t="s">
        <v>3037</v>
      </c>
      <c r="G878" t="s">
        <v>3038</v>
      </c>
      <c r="H878">
        <v>2016</v>
      </c>
      <c r="I878" t="s">
        <v>3039</v>
      </c>
      <c r="J878" t="s">
        <v>64</v>
      </c>
      <c r="K878" t="s">
        <v>180</v>
      </c>
      <c r="L878" t="s">
        <v>66</v>
      </c>
      <c r="M878" s="20"/>
      <c r="N878" s="33"/>
      <c r="O878" s="33"/>
    </row>
    <row r="879" spans="1:15" hidden="1" x14ac:dyDescent="0.3">
      <c r="A879" t="s">
        <v>11</v>
      </c>
      <c r="B879" t="s">
        <v>3896</v>
      </c>
      <c r="C879" t="b">
        <v>1</v>
      </c>
      <c r="D879" t="s">
        <v>60</v>
      </c>
      <c r="E879" t="s">
        <v>60</v>
      </c>
      <c r="F879" t="s">
        <v>3040</v>
      </c>
      <c r="G879" t="s">
        <v>2238</v>
      </c>
      <c r="H879">
        <v>2020</v>
      </c>
      <c r="I879" t="s">
        <v>3041</v>
      </c>
      <c r="J879" t="s">
        <v>64</v>
      </c>
      <c r="K879" t="s">
        <v>2240</v>
      </c>
      <c r="L879" t="s">
        <v>71</v>
      </c>
      <c r="M879" s="20"/>
      <c r="N879" s="33"/>
      <c r="O879" s="33"/>
    </row>
    <row r="880" spans="1:15" hidden="1" x14ac:dyDescent="0.3">
      <c r="A880" t="s">
        <v>11</v>
      </c>
      <c r="B880" t="s">
        <v>3896</v>
      </c>
      <c r="C880" t="b">
        <v>1</v>
      </c>
      <c r="D880" t="s">
        <v>60</v>
      </c>
      <c r="E880" t="s">
        <v>60</v>
      </c>
      <c r="F880" t="s">
        <v>3042</v>
      </c>
      <c r="G880" t="s">
        <v>3043</v>
      </c>
      <c r="H880">
        <v>2017</v>
      </c>
      <c r="I880" t="s">
        <v>3044</v>
      </c>
      <c r="J880" t="s">
        <v>64</v>
      </c>
      <c r="K880" t="s">
        <v>3045</v>
      </c>
      <c r="L880" t="s">
        <v>71</v>
      </c>
      <c r="M880" s="20"/>
      <c r="N880" s="33"/>
      <c r="O880" s="33"/>
    </row>
    <row r="881" spans="1:15" hidden="1" x14ac:dyDescent="0.3">
      <c r="A881" t="s">
        <v>11</v>
      </c>
      <c r="B881" t="s">
        <v>3896</v>
      </c>
      <c r="C881" t="b">
        <v>1</v>
      </c>
      <c r="D881" t="s">
        <v>60</v>
      </c>
      <c r="E881" t="s">
        <v>60</v>
      </c>
      <c r="F881" t="s">
        <v>3046</v>
      </c>
      <c r="G881" t="s">
        <v>3047</v>
      </c>
      <c r="H881">
        <v>2015</v>
      </c>
      <c r="I881" t="s">
        <v>3048</v>
      </c>
      <c r="J881" t="s">
        <v>64</v>
      </c>
      <c r="K881" t="s">
        <v>3049</v>
      </c>
      <c r="L881" t="s">
        <v>66</v>
      </c>
      <c r="M881" s="20"/>
      <c r="N881" s="33"/>
      <c r="O881" s="33"/>
    </row>
    <row r="882" spans="1:15" hidden="1" x14ac:dyDescent="0.3">
      <c r="A882" t="s">
        <v>11</v>
      </c>
      <c r="B882" t="s">
        <v>3896</v>
      </c>
      <c r="C882" t="b">
        <v>1</v>
      </c>
      <c r="D882" t="s">
        <v>60</v>
      </c>
      <c r="E882" t="s">
        <v>60</v>
      </c>
      <c r="F882" t="s">
        <v>3050</v>
      </c>
      <c r="G882" t="s">
        <v>3051</v>
      </c>
      <c r="H882">
        <v>2015</v>
      </c>
      <c r="I882" t="s">
        <v>3052</v>
      </c>
      <c r="J882" t="s">
        <v>64</v>
      </c>
      <c r="K882" t="s">
        <v>3053</v>
      </c>
      <c r="L882" t="s">
        <v>71</v>
      </c>
      <c r="M882" s="20"/>
      <c r="N882" s="33"/>
      <c r="O882" s="33"/>
    </row>
    <row r="883" spans="1:15" hidden="1" x14ac:dyDescent="0.3">
      <c r="A883" t="s">
        <v>11</v>
      </c>
      <c r="B883" t="s">
        <v>3896</v>
      </c>
      <c r="C883" t="b">
        <v>1</v>
      </c>
      <c r="D883" t="s">
        <v>60</v>
      </c>
      <c r="E883" t="s">
        <v>60</v>
      </c>
      <c r="F883" t="s">
        <v>3054</v>
      </c>
      <c r="G883" t="s">
        <v>1380</v>
      </c>
      <c r="H883">
        <v>2018</v>
      </c>
      <c r="I883" t="s">
        <v>3055</v>
      </c>
      <c r="J883" t="s">
        <v>64</v>
      </c>
      <c r="K883" t="s">
        <v>1382</v>
      </c>
      <c r="L883" t="s">
        <v>71</v>
      </c>
      <c r="M883" s="20"/>
      <c r="N883" s="33"/>
      <c r="O883" s="33"/>
    </row>
    <row r="884" spans="1:15" hidden="1" x14ac:dyDescent="0.3">
      <c r="A884" t="s">
        <v>11</v>
      </c>
      <c r="B884" t="s">
        <v>3896</v>
      </c>
      <c r="C884" t="b">
        <v>1</v>
      </c>
      <c r="D884" t="s">
        <v>60</v>
      </c>
      <c r="E884" t="s">
        <v>60</v>
      </c>
      <c r="F884" t="s">
        <v>3059</v>
      </c>
      <c r="G884" t="s">
        <v>3060</v>
      </c>
      <c r="H884">
        <v>2016</v>
      </c>
      <c r="I884" t="s">
        <v>3061</v>
      </c>
      <c r="J884" t="s">
        <v>64</v>
      </c>
      <c r="K884" t="s">
        <v>3062</v>
      </c>
      <c r="L884" t="s">
        <v>71</v>
      </c>
      <c r="M884" s="20"/>
      <c r="N884" s="33"/>
      <c r="O884" s="33"/>
    </row>
    <row r="885" spans="1:15" hidden="1" x14ac:dyDescent="0.3">
      <c r="A885" t="s">
        <v>11</v>
      </c>
      <c r="B885" t="s">
        <v>3896</v>
      </c>
      <c r="C885" t="b">
        <v>1</v>
      </c>
      <c r="D885" t="s">
        <v>60</v>
      </c>
      <c r="E885" t="s">
        <v>60</v>
      </c>
      <c r="F885" t="s">
        <v>3063</v>
      </c>
      <c r="G885" t="s">
        <v>3064</v>
      </c>
      <c r="H885">
        <v>2018</v>
      </c>
      <c r="I885" t="s">
        <v>3065</v>
      </c>
      <c r="J885" t="s">
        <v>64</v>
      </c>
      <c r="K885" t="s">
        <v>3066</v>
      </c>
      <c r="L885" t="s">
        <v>71</v>
      </c>
      <c r="M885" s="20"/>
      <c r="N885" s="33"/>
      <c r="O885" s="33"/>
    </row>
    <row r="886" spans="1:15" hidden="1" x14ac:dyDescent="0.3">
      <c r="A886" t="s">
        <v>11</v>
      </c>
      <c r="B886" t="s">
        <v>3896</v>
      </c>
      <c r="C886" t="b">
        <v>1</v>
      </c>
      <c r="D886" t="s">
        <v>60</v>
      </c>
      <c r="E886" t="s">
        <v>60</v>
      </c>
      <c r="F886" t="s">
        <v>3067</v>
      </c>
      <c r="G886" t="s">
        <v>3068</v>
      </c>
      <c r="H886">
        <v>2017</v>
      </c>
      <c r="I886" t="s">
        <v>3069</v>
      </c>
      <c r="J886" t="s">
        <v>64</v>
      </c>
      <c r="K886" t="s">
        <v>2270</v>
      </c>
      <c r="L886" t="s">
        <v>71</v>
      </c>
      <c r="M886" s="20"/>
      <c r="N886" s="33"/>
      <c r="O886" s="33"/>
    </row>
    <row r="887" spans="1:15" hidden="1" x14ac:dyDescent="0.3">
      <c r="A887" t="s">
        <v>11</v>
      </c>
      <c r="B887" t="s">
        <v>3896</v>
      </c>
      <c r="C887" t="b">
        <v>1</v>
      </c>
      <c r="D887" t="s">
        <v>60</v>
      </c>
      <c r="E887" t="s">
        <v>60</v>
      </c>
      <c r="F887" t="s">
        <v>3070</v>
      </c>
      <c r="G887" t="s">
        <v>3071</v>
      </c>
      <c r="H887">
        <v>2020</v>
      </c>
      <c r="I887" t="s">
        <v>3072</v>
      </c>
      <c r="J887" t="s">
        <v>64</v>
      </c>
      <c r="K887" t="s">
        <v>358</v>
      </c>
      <c r="L887" t="s">
        <v>66</v>
      </c>
      <c r="M887" s="20"/>
      <c r="N887" s="33"/>
      <c r="O887" s="33"/>
    </row>
    <row r="888" spans="1:15" hidden="1" x14ac:dyDescent="0.3">
      <c r="A888" t="s">
        <v>11</v>
      </c>
      <c r="B888" t="s">
        <v>3896</v>
      </c>
      <c r="C888" t="b">
        <v>1</v>
      </c>
      <c r="D888" t="s">
        <v>60</v>
      </c>
      <c r="E888" t="s">
        <v>60</v>
      </c>
      <c r="F888" t="s">
        <v>3073</v>
      </c>
      <c r="G888" t="s">
        <v>3074</v>
      </c>
      <c r="H888">
        <v>2019</v>
      </c>
      <c r="I888" t="s">
        <v>3075</v>
      </c>
      <c r="J888" t="s">
        <v>64</v>
      </c>
      <c r="K888" t="s">
        <v>3076</v>
      </c>
      <c r="L888" t="s">
        <v>71</v>
      </c>
      <c r="M888" s="20"/>
      <c r="N888" s="33"/>
      <c r="O888" s="33"/>
    </row>
    <row r="889" spans="1:15" hidden="1" x14ac:dyDescent="0.3">
      <c r="A889" t="s">
        <v>11</v>
      </c>
      <c r="B889" t="s">
        <v>3896</v>
      </c>
      <c r="C889" t="b">
        <v>1</v>
      </c>
      <c r="D889" t="s">
        <v>60</v>
      </c>
      <c r="E889" t="s">
        <v>60</v>
      </c>
      <c r="F889" t="s">
        <v>3077</v>
      </c>
      <c r="G889" t="s">
        <v>3078</v>
      </c>
      <c r="H889">
        <v>2017</v>
      </c>
      <c r="I889" t="s">
        <v>3079</v>
      </c>
      <c r="J889" t="s">
        <v>64</v>
      </c>
      <c r="K889" t="s">
        <v>3080</v>
      </c>
      <c r="L889" t="s">
        <v>71</v>
      </c>
      <c r="M889" s="20"/>
      <c r="N889" s="33"/>
      <c r="O889" s="33"/>
    </row>
    <row r="890" spans="1:15" hidden="1" x14ac:dyDescent="0.3">
      <c r="A890" t="s">
        <v>11</v>
      </c>
      <c r="B890" t="s">
        <v>3896</v>
      </c>
      <c r="C890" t="b">
        <v>1</v>
      </c>
      <c r="D890" t="s">
        <v>60</v>
      </c>
      <c r="E890" t="s">
        <v>60</v>
      </c>
      <c r="F890" t="s">
        <v>3081</v>
      </c>
      <c r="G890" t="s">
        <v>3082</v>
      </c>
      <c r="H890">
        <v>2018</v>
      </c>
      <c r="I890" t="s">
        <v>3083</v>
      </c>
      <c r="J890" t="s">
        <v>64</v>
      </c>
      <c r="K890" t="s">
        <v>1116</v>
      </c>
      <c r="L890" t="s">
        <v>71</v>
      </c>
      <c r="M890" s="20"/>
      <c r="N890" s="33"/>
      <c r="O890" s="33"/>
    </row>
    <row r="891" spans="1:15" hidden="1" x14ac:dyDescent="0.3">
      <c r="A891" t="s">
        <v>11</v>
      </c>
      <c r="B891" t="s">
        <v>3896</v>
      </c>
      <c r="C891" t="b">
        <v>1</v>
      </c>
      <c r="D891" t="s">
        <v>60</v>
      </c>
      <c r="E891" t="s">
        <v>60</v>
      </c>
      <c r="F891" t="s">
        <v>3084</v>
      </c>
      <c r="G891" t="s">
        <v>3085</v>
      </c>
      <c r="H891">
        <v>2019</v>
      </c>
      <c r="I891" t="s">
        <v>3086</v>
      </c>
      <c r="J891" t="s">
        <v>64</v>
      </c>
      <c r="K891" t="s">
        <v>763</v>
      </c>
      <c r="L891" t="s">
        <v>66</v>
      </c>
      <c r="M891" s="20"/>
      <c r="N891" s="33"/>
      <c r="O891" s="33"/>
    </row>
    <row r="892" spans="1:15" hidden="1" x14ac:dyDescent="0.3">
      <c r="A892" t="s">
        <v>11</v>
      </c>
      <c r="B892" t="s">
        <v>3896</v>
      </c>
      <c r="C892" t="b">
        <v>1</v>
      </c>
      <c r="D892" t="s">
        <v>60</v>
      </c>
      <c r="E892" t="s">
        <v>60</v>
      </c>
      <c r="F892" t="s">
        <v>3087</v>
      </c>
      <c r="G892" t="s">
        <v>3088</v>
      </c>
      <c r="H892">
        <v>2019</v>
      </c>
      <c r="I892" t="s">
        <v>3089</v>
      </c>
      <c r="J892" t="s">
        <v>64</v>
      </c>
      <c r="K892" t="s">
        <v>3090</v>
      </c>
      <c r="L892" t="s">
        <v>71</v>
      </c>
      <c r="M892" s="20"/>
      <c r="N892" s="33"/>
      <c r="O892" s="33"/>
    </row>
    <row r="893" spans="1:15" hidden="1" x14ac:dyDescent="0.3">
      <c r="A893" t="s">
        <v>11</v>
      </c>
      <c r="B893" t="s">
        <v>3896</v>
      </c>
      <c r="C893" t="b">
        <v>1</v>
      </c>
      <c r="D893" t="s">
        <v>60</v>
      </c>
      <c r="E893" t="s">
        <v>60</v>
      </c>
      <c r="F893" t="s">
        <v>3091</v>
      </c>
      <c r="G893" t="s">
        <v>2432</v>
      </c>
      <c r="H893">
        <v>2016</v>
      </c>
      <c r="I893" t="s">
        <v>3092</v>
      </c>
      <c r="J893" t="s">
        <v>64</v>
      </c>
      <c r="K893" t="s">
        <v>2434</v>
      </c>
      <c r="L893" t="s">
        <v>71</v>
      </c>
      <c r="M893" s="20"/>
      <c r="N893" s="33"/>
      <c r="O893" s="33"/>
    </row>
    <row r="894" spans="1:15" hidden="1" x14ac:dyDescent="0.3">
      <c r="A894" t="s">
        <v>11</v>
      </c>
      <c r="B894" t="s">
        <v>3897</v>
      </c>
      <c r="C894" t="b">
        <v>0</v>
      </c>
      <c r="D894" t="s">
        <v>60</v>
      </c>
      <c r="E894" t="s">
        <v>60</v>
      </c>
      <c r="F894" t="s">
        <v>3093</v>
      </c>
      <c r="G894" t="s">
        <v>3094</v>
      </c>
      <c r="H894">
        <v>2016</v>
      </c>
      <c r="I894" t="s">
        <v>3095</v>
      </c>
      <c r="J894" t="s">
        <v>64</v>
      </c>
      <c r="K894" t="s">
        <v>3096</v>
      </c>
      <c r="L894" t="s">
        <v>71</v>
      </c>
      <c r="M894" s="20"/>
      <c r="N894" s="33"/>
      <c r="O894" s="33"/>
    </row>
    <row r="895" spans="1:15" hidden="1" x14ac:dyDescent="0.3">
      <c r="A895" t="s">
        <v>11</v>
      </c>
      <c r="B895" t="s">
        <v>3896</v>
      </c>
      <c r="C895" t="b">
        <v>1</v>
      </c>
      <c r="D895" t="s">
        <v>60</v>
      </c>
      <c r="E895" t="s">
        <v>60</v>
      </c>
      <c r="F895" t="s">
        <v>3097</v>
      </c>
      <c r="G895" t="s">
        <v>3098</v>
      </c>
      <c r="H895">
        <v>2016</v>
      </c>
      <c r="I895" t="s">
        <v>3099</v>
      </c>
      <c r="J895" t="s">
        <v>64</v>
      </c>
      <c r="K895" t="s">
        <v>180</v>
      </c>
      <c r="L895" t="s">
        <v>66</v>
      </c>
      <c r="M895" s="20"/>
      <c r="N895" s="33"/>
      <c r="O895" s="33"/>
    </row>
    <row r="896" spans="1:15" x14ac:dyDescent="0.3">
      <c r="A896" t="s">
        <v>11</v>
      </c>
      <c r="B896" t="s">
        <v>3897</v>
      </c>
      <c r="C896" t="b">
        <v>1</v>
      </c>
      <c r="D896" t="s">
        <v>60</v>
      </c>
      <c r="E896" t="s">
        <v>60</v>
      </c>
      <c r="F896" t="s">
        <v>3100</v>
      </c>
      <c r="G896" t="s">
        <v>3101</v>
      </c>
      <c r="H896">
        <v>2016</v>
      </c>
      <c r="I896" t="s">
        <v>3102</v>
      </c>
      <c r="J896" t="s">
        <v>64</v>
      </c>
      <c r="K896" t="s">
        <v>1223</v>
      </c>
      <c r="L896" t="s">
        <v>71</v>
      </c>
      <c r="M896" s="20"/>
      <c r="N896" s="33"/>
      <c r="O896" s="33"/>
    </row>
    <row r="897" spans="1:15" hidden="1" x14ac:dyDescent="0.3">
      <c r="A897" t="s">
        <v>11</v>
      </c>
      <c r="B897" t="s">
        <v>3896</v>
      </c>
      <c r="C897" t="b">
        <v>1</v>
      </c>
      <c r="D897" t="s">
        <v>60</v>
      </c>
      <c r="E897" t="s">
        <v>60</v>
      </c>
      <c r="F897" t="s">
        <v>3103</v>
      </c>
      <c r="G897" t="s">
        <v>3104</v>
      </c>
      <c r="H897">
        <v>2014</v>
      </c>
      <c r="I897" t="s">
        <v>3105</v>
      </c>
      <c r="J897" t="s">
        <v>64</v>
      </c>
      <c r="K897" t="s">
        <v>65</v>
      </c>
      <c r="L897" t="s">
        <v>66</v>
      </c>
      <c r="M897" s="20"/>
      <c r="N897" s="33"/>
      <c r="O897" s="33"/>
    </row>
    <row r="898" spans="1:15" hidden="1" x14ac:dyDescent="0.3">
      <c r="A898" t="s">
        <v>11</v>
      </c>
      <c r="B898" t="s">
        <v>3896</v>
      </c>
      <c r="C898" t="b">
        <v>1</v>
      </c>
      <c r="D898" t="s">
        <v>60</v>
      </c>
      <c r="E898" t="s">
        <v>60</v>
      </c>
      <c r="F898" t="s">
        <v>3106</v>
      </c>
      <c r="G898" t="s">
        <v>3107</v>
      </c>
      <c r="H898">
        <v>2019</v>
      </c>
      <c r="I898" t="s">
        <v>3108</v>
      </c>
      <c r="J898" t="s">
        <v>64</v>
      </c>
      <c r="K898" t="s">
        <v>3109</v>
      </c>
      <c r="L898" t="s">
        <v>71</v>
      </c>
      <c r="M898" s="20"/>
      <c r="N898" s="33"/>
      <c r="O898" s="33"/>
    </row>
    <row r="899" spans="1:15" hidden="1" x14ac:dyDescent="0.3">
      <c r="A899" t="s">
        <v>11</v>
      </c>
      <c r="B899" t="s">
        <v>3896</v>
      </c>
      <c r="C899" t="b">
        <v>1</v>
      </c>
      <c r="D899" t="s">
        <v>60</v>
      </c>
      <c r="E899" t="s">
        <v>60</v>
      </c>
      <c r="F899" t="s">
        <v>3110</v>
      </c>
      <c r="G899" t="s">
        <v>3111</v>
      </c>
      <c r="H899">
        <v>2019</v>
      </c>
      <c r="I899" t="s">
        <v>3112</v>
      </c>
      <c r="J899" t="s">
        <v>64</v>
      </c>
      <c r="K899" t="s">
        <v>358</v>
      </c>
      <c r="L899" t="s">
        <v>66</v>
      </c>
      <c r="M899" s="20"/>
      <c r="N899" s="33"/>
      <c r="O899" s="33"/>
    </row>
    <row r="900" spans="1:15" hidden="1" x14ac:dyDescent="0.3">
      <c r="A900" t="s">
        <v>11</v>
      </c>
      <c r="B900" t="s">
        <v>3896</v>
      </c>
      <c r="C900" t="b">
        <v>1</v>
      </c>
      <c r="D900" t="s">
        <v>60</v>
      </c>
      <c r="E900" t="s">
        <v>60</v>
      </c>
      <c r="F900" t="s">
        <v>3113</v>
      </c>
      <c r="G900" t="s">
        <v>3114</v>
      </c>
      <c r="H900">
        <v>2015</v>
      </c>
      <c r="I900" t="s">
        <v>3115</v>
      </c>
      <c r="J900" t="s">
        <v>64</v>
      </c>
      <c r="K900" t="s">
        <v>3116</v>
      </c>
      <c r="L900" t="s">
        <v>71</v>
      </c>
      <c r="M900" s="20"/>
      <c r="N900" s="33"/>
      <c r="O900" s="33"/>
    </row>
    <row r="901" spans="1:15" hidden="1" x14ac:dyDescent="0.3">
      <c r="A901" t="s">
        <v>11</v>
      </c>
      <c r="B901" t="s">
        <v>3896</v>
      </c>
      <c r="C901" t="b">
        <v>1</v>
      </c>
      <c r="D901" t="s">
        <v>60</v>
      </c>
      <c r="E901" t="s">
        <v>60</v>
      </c>
      <c r="F901" t="s">
        <v>3117</v>
      </c>
      <c r="G901" t="s">
        <v>3118</v>
      </c>
      <c r="H901">
        <v>2015</v>
      </c>
      <c r="I901" t="s">
        <v>3119</v>
      </c>
      <c r="J901" t="s">
        <v>64</v>
      </c>
      <c r="K901" t="s">
        <v>659</v>
      </c>
      <c r="L901" t="s">
        <v>66</v>
      </c>
      <c r="M901" s="20"/>
      <c r="N901" s="33"/>
      <c r="O901" s="33"/>
    </row>
    <row r="902" spans="1:15" hidden="1" x14ac:dyDescent="0.3">
      <c r="A902" t="s">
        <v>11</v>
      </c>
      <c r="B902" t="s">
        <v>3896</v>
      </c>
      <c r="C902" t="b">
        <v>1</v>
      </c>
      <c r="D902" t="s">
        <v>60</v>
      </c>
      <c r="E902" t="s">
        <v>60</v>
      </c>
      <c r="F902" t="s">
        <v>3120</v>
      </c>
      <c r="G902" t="s">
        <v>3121</v>
      </c>
      <c r="H902">
        <v>2017</v>
      </c>
      <c r="I902" t="s">
        <v>3122</v>
      </c>
      <c r="J902" t="s">
        <v>64</v>
      </c>
      <c r="K902" t="s">
        <v>426</v>
      </c>
      <c r="L902" t="s">
        <v>71</v>
      </c>
      <c r="M902" s="20"/>
      <c r="N902" s="33"/>
      <c r="O902" s="33"/>
    </row>
    <row r="903" spans="1:15" hidden="1" x14ac:dyDescent="0.3">
      <c r="A903" t="s">
        <v>11</v>
      </c>
      <c r="B903" t="s">
        <v>3896</v>
      </c>
      <c r="C903" t="b">
        <v>1</v>
      </c>
      <c r="D903" t="s">
        <v>60</v>
      </c>
      <c r="E903" t="s">
        <v>60</v>
      </c>
      <c r="F903" t="s">
        <v>3123</v>
      </c>
      <c r="G903" t="s">
        <v>1051</v>
      </c>
      <c r="H903">
        <v>2018</v>
      </c>
      <c r="I903" t="s">
        <v>3124</v>
      </c>
      <c r="J903" t="s">
        <v>64</v>
      </c>
      <c r="K903" t="s">
        <v>1064</v>
      </c>
      <c r="L903" t="s">
        <v>71</v>
      </c>
      <c r="M903" s="20"/>
      <c r="N903" s="33"/>
      <c r="O903" s="33"/>
    </row>
    <row r="904" spans="1:15" hidden="1" x14ac:dyDescent="0.3">
      <c r="A904" t="s">
        <v>11</v>
      </c>
      <c r="B904" t="s">
        <v>3896</v>
      </c>
      <c r="C904" t="b">
        <v>1</v>
      </c>
      <c r="D904" t="s">
        <v>60</v>
      </c>
      <c r="E904" t="s">
        <v>60</v>
      </c>
      <c r="F904" t="s">
        <v>3125</v>
      </c>
      <c r="G904" t="s">
        <v>3126</v>
      </c>
      <c r="H904">
        <v>2019</v>
      </c>
      <c r="I904" t="s">
        <v>3127</v>
      </c>
      <c r="J904" t="s">
        <v>64</v>
      </c>
      <c r="K904" t="s">
        <v>158</v>
      </c>
      <c r="L904" t="s">
        <v>66</v>
      </c>
      <c r="M904" s="20"/>
      <c r="N904" s="33"/>
      <c r="O904" s="33"/>
    </row>
    <row r="905" spans="1:15" hidden="1" x14ac:dyDescent="0.3">
      <c r="A905" t="s">
        <v>11</v>
      </c>
      <c r="B905" t="s">
        <v>3896</v>
      </c>
      <c r="C905" t="b">
        <v>1</v>
      </c>
      <c r="D905" t="s">
        <v>60</v>
      </c>
      <c r="E905" t="s">
        <v>60</v>
      </c>
      <c r="F905" t="s">
        <v>3128</v>
      </c>
      <c r="G905" t="s">
        <v>3129</v>
      </c>
      <c r="H905">
        <v>2016</v>
      </c>
      <c r="I905" t="s">
        <v>3130</v>
      </c>
      <c r="J905" t="s">
        <v>64</v>
      </c>
      <c r="K905" t="s">
        <v>3131</v>
      </c>
      <c r="L905" t="s">
        <v>66</v>
      </c>
      <c r="M905" s="20"/>
      <c r="N905" s="33"/>
      <c r="O905" s="33"/>
    </row>
    <row r="906" spans="1:15" hidden="1" x14ac:dyDescent="0.3">
      <c r="A906" t="s">
        <v>11</v>
      </c>
      <c r="B906" t="s">
        <v>3896</v>
      </c>
      <c r="C906" t="b">
        <v>1</v>
      </c>
      <c r="D906" t="s">
        <v>60</v>
      </c>
      <c r="E906" t="s">
        <v>60</v>
      </c>
      <c r="F906" t="s">
        <v>3132</v>
      </c>
      <c r="G906" t="s">
        <v>3133</v>
      </c>
      <c r="H906">
        <v>2014</v>
      </c>
      <c r="I906" t="s">
        <v>3134</v>
      </c>
      <c r="J906" t="s">
        <v>64</v>
      </c>
      <c r="K906" t="s">
        <v>3135</v>
      </c>
      <c r="L906" t="s">
        <v>66</v>
      </c>
      <c r="M906" s="20"/>
      <c r="N906" s="33"/>
      <c r="O906" s="33"/>
    </row>
    <row r="907" spans="1:15" hidden="1" x14ac:dyDescent="0.3">
      <c r="A907" t="s">
        <v>11</v>
      </c>
      <c r="B907" t="s">
        <v>3896</v>
      </c>
      <c r="C907" t="b">
        <v>1</v>
      </c>
      <c r="D907" t="s">
        <v>60</v>
      </c>
      <c r="E907" t="s">
        <v>60</v>
      </c>
      <c r="F907" t="s">
        <v>3136</v>
      </c>
      <c r="G907" t="s">
        <v>3137</v>
      </c>
      <c r="H907">
        <v>2016</v>
      </c>
      <c r="I907" t="s">
        <v>3138</v>
      </c>
      <c r="J907" t="s">
        <v>64</v>
      </c>
      <c r="K907" t="s">
        <v>3139</v>
      </c>
      <c r="L907" t="s">
        <v>71</v>
      </c>
      <c r="M907" s="20"/>
      <c r="N907" s="33"/>
      <c r="O907" s="33"/>
    </row>
    <row r="908" spans="1:15" hidden="1" x14ac:dyDescent="0.3">
      <c r="A908" t="s">
        <v>11</v>
      </c>
      <c r="B908" t="s">
        <v>3896</v>
      </c>
      <c r="C908" t="b">
        <v>1</v>
      </c>
      <c r="D908" t="s">
        <v>60</v>
      </c>
      <c r="E908" t="s">
        <v>60</v>
      </c>
      <c r="F908" t="s">
        <v>3140</v>
      </c>
      <c r="G908" t="s">
        <v>3141</v>
      </c>
      <c r="H908">
        <v>2017</v>
      </c>
      <c r="I908" t="s">
        <v>3142</v>
      </c>
      <c r="J908" t="s">
        <v>64</v>
      </c>
      <c r="K908" t="s">
        <v>3143</v>
      </c>
      <c r="L908" t="s">
        <v>71</v>
      </c>
      <c r="M908" s="20"/>
      <c r="N908" s="33"/>
      <c r="O908" s="33"/>
    </row>
    <row r="909" spans="1:15" hidden="1" x14ac:dyDescent="0.3">
      <c r="A909" t="s">
        <v>11</v>
      </c>
      <c r="B909" t="s">
        <v>3896</v>
      </c>
      <c r="C909" t="b">
        <v>1</v>
      </c>
      <c r="D909" t="s">
        <v>60</v>
      </c>
      <c r="E909" t="s">
        <v>60</v>
      </c>
      <c r="F909" t="s">
        <v>3144</v>
      </c>
      <c r="G909" t="s">
        <v>3145</v>
      </c>
      <c r="H909">
        <v>2016</v>
      </c>
      <c r="I909" t="s">
        <v>3146</v>
      </c>
      <c r="J909" t="s">
        <v>64</v>
      </c>
      <c r="K909" t="s">
        <v>621</v>
      </c>
      <c r="L909" t="s">
        <v>66</v>
      </c>
      <c r="M909" s="20"/>
      <c r="N909" s="33"/>
      <c r="O909" s="33"/>
    </row>
    <row r="910" spans="1:15" hidden="1" x14ac:dyDescent="0.3">
      <c r="A910" t="s">
        <v>11</v>
      </c>
      <c r="B910" t="s">
        <v>3896</v>
      </c>
      <c r="C910" t="b">
        <v>1</v>
      </c>
      <c r="D910" t="s">
        <v>60</v>
      </c>
      <c r="E910" t="s">
        <v>60</v>
      </c>
      <c r="F910" t="s">
        <v>3147</v>
      </c>
      <c r="G910" t="s">
        <v>3148</v>
      </c>
      <c r="H910">
        <v>2019</v>
      </c>
      <c r="I910" t="s">
        <v>3149</v>
      </c>
      <c r="J910" t="s">
        <v>64</v>
      </c>
      <c r="K910" t="s">
        <v>610</v>
      </c>
      <c r="L910" t="s">
        <v>71</v>
      </c>
      <c r="M910" s="20"/>
      <c r="N910" s="33"/>
      <c r="O910" s="33"/>
    </row>
    <row r="911" spans="1:15" hidden="1" x14ac:dyDescent="0.3">
      <c r="A911" t="s">
        <v>11</v>
      </c>
      <c r="B911" t="s">
        <v>3896</v>
      </c>
      <c r="C911" t="b">
        <v>1</v>
      </c>
      <c r="D911" t="s">
        <v>60</v>
      </c>
      <c r="E911" t="s">
        <v>60</v>
      </c>
      <c r="F911" t="s">
        <v>3150</v>
      </c>
      <c r="G911" t="s">
        <v>3151</v>
      </c>
      <c r="H911">
        <v>2017</v>
      </c>
      <c r="I911" t="s">
        <v>3152</v>
      </c>
      <c r="J911" t="s">
        <v>64</v>
      </c>
      <c r="K911" t="s">
        <v>3153</v>
      </c>
      <c r="L911" t="s">
        <v>71</v>
      </c>
      <c r="M911" s="20"/>
      <c r="N911" s="33"/>
      <c r="O911" s="33"/>
    </row>
    <row r="912" spans="1:15" hidden="1" x14ac:dyDescent="0.3">
      <c r="A912" t="s">
        <v>11</v>
      </c>
      <c r="B912" t="s">
        <v>3896</v>
      </c>
      <c r="C912" t="b">
        <v>1</v>
      </c>
      <c r="D912" t="s">
        <v>60</v>
      </c>
      <c r="E912" t="s">
        <v>60</v>
      </c>
      <c r="F912" t="s">
        <v>3154</v>
      </c>
      <c r="G912" t="s">
        <v>3155</v>
      </c>
      <c r="H912">
        <v>2020</v>
      </c>
      <c r="I912" t="s">
        <v>3156</v>
      </c>
      <c r="J912" t="s">
        <v>64</v>
      </c>
      <c r="K912" t="s">
        <v>3157</v>
      </c>
      <c r="L912" t="s">
        <v>71</v>
      </c>
      <c r="M912" s="20"/>
      <c r="N912" s="33"/>
      <c r="O912" s="33"/>
    </row>
    <row r="913" spans="1:15" hidden="1" x14ac:dyDescent="0.3">
      <c r="A913" t="s">
        <v>11</v>
      </c>
      <c r="B913" t="s">
        <v>3896</v>
      </c>
      <c r="C913" t="b">
        <v>1</v>
      </c>
      <c r="D913" t="s">
        <v>60</v>
      </c>
      <c r="E913" t="s">
        <v>60</v>
      </c>
      <c r="F913" t="s">
        <v>3158</v>
      </c>
      <c r="G913" t="s">
        <v>3159</v>
      </c>
      <c r="H913">
        <v>2020</v>
      </c>
      <c r="I913" t="s">
        <v>3160</v>
      </c>
      <c r="J913" t="s">
        <v>64</v>
      </c>
      <c r="K913" t="s">
        <v>127</v>
      </c>
      <c r="L913" t="s">
        <v>66</v>
      </c>
      <c r="M913" s="20"/>
      <c r="N913" s="33"/>
      <c r="O913" s="33"/>
    </row>
    <row r="914" spans="1:15" hidden="1" x14ac:dyDescent="0.3">
      <c r="A914" t="s">
        <v>11</v>
      </c>
      <c r="B914" t="s">
        <v>3896</v>
      </c>
      <c r="C914" t="b">
        <v>1</v>
      </c>
      <c r="D914" t="s">
        <v>60</v>
      </c>
      <c r="E914" t="s">
        <v>60</v>
      </c>
      <c r="F914" t="s">
        <v>3161</v>
      </c>
      <c r="G914" t="s">
        <v>3162</v>
      </c>
      <c r="H914">
        <v>2017</v>
      </c>
      <c r="I914" t="s">
        <v>3163</v>
      </c>
      <c r="J914" t="s">
        <v>64</v>
      </c>
      <c r="K914" t="s">
        <v>466</v>
      </c>
      <c r="L914" t="s">
        <v>71</v>
      </c>
      <c r="M914" s="20"/>
      <c r="N914" s="33"/>
      <c r="O914" s="33"/>
    </row>
    <row r="915" spans="1:15" hidden="1" x14ac:dyDescent="0.3">
      <c r="A915" t="s">
        <v>11</v>
      </c>
      <c r="B915" t="s">
        <v>3896</v>
      </c>
      <c r="C915" t="b">
        <v>1</v>
      </c>
      <c r="D915" t="s">
        <v>60</v>
      </c>
      <c r="E915" t="s">
        <v>60</v>
      </c>
      <c r="F915" t="s">
        <v>3164</v>
      </c>
      <c r="G915" t="s">
        <v>3165</v>
      </c>
      <c r="H915">
        <v>2015</v>
      </c>
      <c r="I915" t="s">
        <v>3166</v>
      </c>
      <c r="J915" t="s">
        <v>64</v>
      </c>
      <c r="K915" t="s">
        <v>3167</v>
      </c>
      <c r="L915" t="s">
        <v>71</v>
      </c>
      <c r="M915" s="20"/>
      <c r="N915" s="33"/>
      <c r="O915" s="33"/>
    </row>
    <row r="916" spans="1:15" hidden="1" x14ac:dyDescent="0.3">
      <c r="A916" t="s">
        <v>11</v>
      </c>
      <c r="B916" t="s">
        <v>3896</v>
      </c>
      <c r="C916" t="b">
        <v>1</v>
      </c>
      <c r="D916" t="s">
        <v>60</v>
      </c>
      <c r="E916" t="s">
        <v>60</v>
      </c>
      <c r="F916" t="s">
        <v>3168</v>
      </c>
      <c r="G916" t="s">
        <v>118</v>
      </c>
      <c r="H916">
        <v>2019</v>
      </c>
      <c r="I916" t="s">
        <v>3169</v>
      </c>
      <c r="J916" t="s">
        <v>64</v>
      </c>
      <c r="K916" t="s">
        <v>120</v>
      </c>
      <c r="L916" t="s">
        <v>71</v>
      </c>
      <c r="M916" s="20"/>
      <c r="N916" s="33"/>
      <c r="O916" s="33"/>
    </row>
    <row r="917" spans="1:15" hidden="1" x14ac:dyDescent="0.3">
      <c r="A917" t="s">
        <v>11</v>
      </c>
      <c r="B917" t="s">
        <v>3896</v>
      </c>
      <c r="C917" t="b">
        <v>1</v>
      </c>
      <c r="D917" t="s">
        <v>60</v>
      </c>
      <c r="E917" t="s">
        <v>60</v>
      </c>
      <c r="F917" t="s">
        <v>3170</v>
      </c>
      <c r="G917" t="s">
        <v>3171</v>
      </c>
      <c r="H917">
        <v>2017</v>
      </c>
      <c r="I917" t="s">
        <v>3172</v>
      </c>
      <c r="J917" t="s">
        <v>64</v>
      </c>
      <c r="K917" t="s">
        <v>621</v>
      </c>
      <c r="L917" t="s">
        <v>66</v>
      </c>
      <c r="M917" s="20"/>
      <c r="N917" s="33"/>
      <c r="O917" s="33"/>
    </row>
    <row r="918" spans="1:15" hidden="1" x14ac:dyDescent="0.3">
      <c r="A918" t="s">
        <v>11</v>
      </c>
      <c r="B918" t="s">
        <v>3896</v>
      </c>
      <c r="C918" t="b">
        <v>1</v>
      </c>
      <c r="D918" t="s">
        <v>60</v>
      </c>
      <c r="E918" t="s">
        <v>60</v>
      </c>
      <c r="F918" t="s">
        <v>3173</v>
      </c>
      <c r="G918" t="s">
        <v>3174</v>
      </c>
      <c r="H918">
        <v>2017</v>
      </c>
      <c r="I918" t="s">
        <v>3175</v>
      </c>
      <c r="J918" t="s">
        <v>64</v>
      </c>
      <c r="K918" t="s">
        <v>3045</v>
      </c>
      <c r="L918" t="s">
        <v>71</v>
      </c>
      <c r="M918" s="20"/>
      <c r="N918" s="33"/>
      <c r="O918" s="33"/>
    </row>
    <row r="919" spans="1:15" hidden="1" x14ac:dyDescent="0.3">
      <c r="A919" t="s">
        <v>11</v>
      </c>
      <c r="B919" t="s">
        <v>3896</v>
      </c>
      <c r="C919" t="b">
        <v>1</v>
      </c>
      <c r="D919" t="s">
        <v>60</v>
      </c>
      <c r="E919" t="s">
        <v>60</v>
      </c>
      <c r="F919" t="s">
        <v>3176</v>
      </c>
      <c r="G919" t="s">
        <v>3177</v>
      </c>
      <c r="H919">
        <v>2017</v>
      </c>
      <c r="I919" t="s">
        <v>3178</v>
      </c>
      <c r="J919" t="s">
        <v>64</v>
      </c>
      <c r="K919" t="s">
        <v>223</v>
      </c>
      <c r="L919" t="s">
        <v>66</v>
      </c>
      <c r="M919" s="20"/>
      <c r="N919" s="33"/>
      <c r="O919" s="33"/>
    </row>
    <row r="920" spans="1:15" hidden="1" x14ac:dyDescent="0.3">
      <c r="A920" t="s">
        <v>11</v>
      </c>
      <c r="B920" t="s">
        <v>3896</v>
      </c>
      <c r="C920" t="b">
        <v>1</v>
      </c>
      <c r="D920" t="s">
        <v>60</v>
      </c>
      <c r="E920" t="s">
        <v>60</v>
      </c>
      <c r="F920" t="s">
        <v>3179</v>
      </c>
      <c r="G920" t="s">
        <v>3180</v>
      </c>
      <c r="H920">
        <v>2019</v>
      </c>
      <c r="I920" t="s">
        <v>3181</v>
      </c>
      <c r="J920" t="s">
        <v>64</v>
      </c>
      <c r="K920" t="s">
        <v>3182</v>
      </c>
      <c r="L920" t="s">
        <v>66</v>
      </c>
      <c r="M920" s="20"/>
      <c r="N920" s="33"/>
      <c r="O920" s="33"/>
    </row>
    <row r="921" spans="1:15" hidden="1" x14ac:dyDescent="0.3">
      <c r="A921" t="s">
        <v>11</v>
      </c>
      <c r="B921" t="s">
        <v>3896</v>
      </c>
      <c r="C921" t="b">
        <v>1</v>
      </c>
      <c r="D921" t="s">
        <v>60</v>
      </c>
      <c r="E921" t="s">
        <v>60</v>
      </c>
      <c r="F921" t="s">
        <v>3183</v>
      </c>
      <c r="G921" t="s">
        <v>3184</v>
      </c>
      <c r="H921">
        <v>2014</v>
      </c>
      <c r="I921" t="s">
        <v>3185</v>
      </c>
      <c r="J921" t="s">
        <v>64</v>
      </c>
      <c r="K921" t="s">
        <v>3186</v>
      </c>
      <c r="L921" t="s">
        <v>66</v>
      </c>
      <c r="M921" s="20"/>
      <c r="N921" s="33"/>
      <c r="O921" s="33"/>
    </row>
    <row r="922" spans="1:15" x14ac:dyDescent="0.3">
      <c r="A922" t="s">
        <v>11</v>
      </c>
      <c r="B922" t="s">
        <v>3897</v>
      </c>
      <c r="C922" t="b">
        <v>1</v>
      </c>
      <c r="D922" t="s">
        <v>60</v>
      </c>
      <c r="E922" t="s">
        <v>60</v>
      </c>
      <c r="F922" t="s">
        <v>3187</v>
      </c>
      <c r="G922" t="s">
        <v>3188</v>
      </c>
      <c r="H922">
        <v>2017</v>
      </c>
      <c r="I922" t="s">
        <v>3189</v>
      </c>
      <c r="J922" t="s">
        <v>64</v>
      </c>
      <c r="K922" t="s">
        <v>621</v>
      </c>
      <c r="L922" t="s">
        <v>66</v>
      </c>
      <c r="M922" s="20"/>
      <c r="N922" s="33"/>
      <c r="O922" s="33"/>
    </row>
    <row r="923" spans="1:15" hidden="1" x14ac:dyDescent="0.3">
      <c r="A923" t="s">
        <v>11</v>
      </c>
      <c r="B923" t="s">
        <v>3896</v>
      </c>
      <c r="C923" t="b">
        <v>1</v>
      </c>
      <c r="D923" t="s">
        <v>60</v>
      </c>
      <c r="E923" t="s">
        <v>60</v>
      </c>
      <c r="F923" t="s">
        <v>3190</v>
      </c>
      <c r="G923" t="s">
        <v>3191</v>
      </c>
      <c r="H923">
        <v>2014</v>
      </c>
      <c r="I923" t="s">
        <v>3192</v>
      </c>
      <c r="J923" t="s">
        <v>64</v>
      </c>
      <c r="K923" t="s">
        <v>964</v>
      </c>
      <c r="L923" t="s">
        <v>71</v>
      </c>
      <c r="M923" s="20"/>
      <c r="N923" s="33"/>
      <c r="O923" s="33"/>
    </row>
    <row r="924" spans="1:15" hidden="1" x14ac:dyDescent="0.3">
      <c r="A924" t="s">
        <v>11</v>
      </c>
      <c r="B924" t="s">
        <v>3896</v>
      </c>
      <c r="C924" t="b">
        <v>1</v>
      </c>
      <c r="D924" t="s">
        <v>60</v>
      </c>
      <c r="E924" t="s">
        <v>60</v>
      </c>
      <c r="F924" t="s">
        <v>3193</v>
      </c>
      <c r="G924" t="s">
        <v>3194</v>
      </c>
      <c r="H924">
        <v>2015</v>
      </c>
      <c r="I924" t="s">
        <v>3195</v>
      </c>
      <c r="J924" t="s">
        <v>64</v>
      </c>
      <c r="K924" t="s">
        <v>3196</v>
      </c>
      <c r="L924" t="s">
        <v>71</v>
      </c>
      <c r="M924" s="20"/>
      <c r="N924" s="33"/>
      <c r="O924" s="33"/>
    </row>
    <row r="925" spans="1:15" hidden="1" x14ac:dyDescent="0.3">
      <c r="A925" t="s">
        <v>11</v>
      </c>
      <c r="B925" t="s">
        <v>3896</v>
      </c>
      <c r="C925" t="b">
        <v>1</v>
      </c>
      <c r="D925" t="s">
        <v>60</v>
      </c>
      <c r="E925" t="s">
        <v>60</v>
      </c>
      <c r="F925" t="s">
        <v>3197</v>
      </c>
      <c r="G925" t="s">
        <v>3198</v>
      </c>
      <c r="H925">
        <v>2018</v>
      </c>
      <c r="I925" t="s">
        <v>3199</v>
      </c>
      <c r="J925" t="s">
        <v>64</v>
      </c>
      <c r="K925" t="s">
        <v>3200</v>
      </c>
      <c r="L925" t="s">
        <v>71</v>
      </c>
      <c r="M925" s="20"/>
      <c r="N925" s="33"/>
      <c r="O925" s="33"/>
    </row>
    <row r="926" spans="1:15" hidden="1" x14ac:dyDescent="0.3">
      <c r="A926" t="s">
        <v>11</v>
      </c>
      <c r="B926" t="s">
        <v>3897</v>
      </c>
      <c r="C926" t="b">
        <v>0</v>
      </c>
      <c r="D926" t="s">
        <v>60</v>
      </c>
      <c r="E926" t="s">
        <v>60</v>
      </c>
      <c r="F926" t="s">
        <v>3201</v>
      </c>
      <c r="G926" t="s">
        <v>3202</v>
      </c>
      <c r="H926">
        <v>2019</v>
      </c>
      <c r="I926" t="s">
        <v>3203</v>
      </c>
      <c r="J926" t="s">
        <v>64</v>
      </c>
      <c r="K926" t="s">
        <v>1574</v>
      </c>
      <c r="L926" t="s">
        <v>71</v>
      </c>
      <c r="M926" s="20"/>
      <c r="N926" s="33"/>
      <c r="O926" s="33"/>
    </row>
    <row r="927" spans="1:15" hidden="1" x14ac:dyDescent="0.3">
      <c r="A927" t="s">
        <v>11</v>
      </c>
      <c r="B927" t="s">
        <v>3896</v>
      </c>
      <c r="C927" t="b">
        <v>1</v>
      </c>
      <c r="D927" t="s">
        <v>60</v>
      </c>
      <c r="E927" t="s">
        <v>60</v>
      </c>
      <c r="F927" t="s">
        <v>3204</v>
      </c>
      <c r="G927" t="s">
        <v>3205</v>
      </c>
      <c r="H927">
        <v>2015</v>
      </c>
      <c r="I927" t="s">
        <v>3206</v>
      </c>
      <c r="J927" t="s">
        <v>64</v>
      </c>
      <c r="K927" t="s">
        <v>3207</v>
      </c>
      <c r="L927" t="s">
        <v>66</v>
      </c>
      <c r="M927" s="20"/>
      <c r="N927" s="33"/>
      <c r="O927" s="33"/>
    </row>
    <row r="928" spans="1:15" hidden="1" x14ac:dyDescent="0.3">
      <c r="A928" t="s">
        <v>11</v>
      </c>
      <c r="B928" t="s">
        <v>3896</v>
      </c>
      <c r="C928" t="b">
        <v>1</v>
      </c>
      <c r="D928" t="s">
        <v>60</v>
      </c>
      <c r="E928" t="s">
        <v>60</v>
      </c>
      <c r="F928" t="s">
        <v>3208</v>
      </c>
      <c r="G928" t="s">
        <v>3209</v>
      </c>
      <c r="H928">
        <v>2014</v>
      </c>
      <c r="I928" t="s">
        <v>3210</v>
      </c>
      <c r="J928" t="s">
        <v>64</v>
      </c>
      <c r="K928" t="s">
        <v>1520</v>
      </c>
      <c r="L928" t="s">
        <v>71</v>
      </c>
      <c r="M928" s="20"/>
      <c r="N928" s="33"/>
      <c r="O928" s="33"/>
    </row>
    <row r="929" spans="1:15" hidden="1" x14ac:dyDescent="0.3">
      <c r="A929" t="s">
        <v>11</v>
      </c>
      <c r="B929" t="s">
        <v>3896</v>
      </c>
      <c r="C929" t="b">
        <v>1</v>
      </c>
      <c r="D929" t="s">
        <v>60</v>
      </c>
      <c r="E929" t="s">
        <v>60</v>
      </c>
      <c r="F929" t="s">
        <v>3211</v>
      </c>
      <c r="G929" t="s">
        <v>3212</v>
      </c>
      <c r="H929">
        <v>2019</v>
      </c>
      <c r="I929" t="s">
        <v>3213</v>
      </c>
      <c r="J929" t="s">
        <v>64</v>
      </c>
      <c r="K929" t="s">
        <v>358</v>
      </c>
      <c r="L929" t="s">
        <v>66</v>
      </c>
      <c r="M929" s="20"/>
      <c r="N929" s="33"/>
      <c r="O929" s="33"/>
    </row>
    <row r="930" spans="1:15" hidden="1" x14ac:dyDescent="0.3">
      <c r="A930" t="s">
        <v>11</v>
      </c>
      <c r="B930" t="s">
        <v>3896</v>
      </c>
      <c r="C930" t="b">
        <v>1</v>
      </c>
      <c r="D930" t="s">
        <v>60</v>
      </c>
      <c r="E930" t="s">
        <v>60</v>
      </c>
      <c r="F930" t="s">
        <v>3214</v>
      </c>
      <c r="G930" t="s">
        <v>3215</v>
      </c>
      <c r="H930">
        <v>2015</v>
      </c>
      <c r="I930" t="s">
        <v>3216</v>
      </c>
      <c r="J930" t="s">
        <v>64</v>
      </c>
      <c r="K930" t="s">
        <v>3214</v>
      </c>
      <c r="L930" t="s">
        <v>71</v>
      </c>
      <c r="M930" s="20"/>
      <c r="N930" s="33"/>
      <c r="O930" s="33"/>
    </row>
    <row r="931" spans="1:15" hidden="1" x14ac:dyDescent="0.3">
      <c r="A931" t="s">
        <v>11</v>
      </c>
      <c r="B931" t="s">
        <v>3896</v>
      </c>
      <c r="C931" t="b">
        <v>1</v>
      </c>
      <c r="D931" t="s">
        <v>60</v>
      </c>
      <c r="E931" t="s">
        <v>60</v>
      </c>
      <c r="F931" t="s">
        <v>3217</v>
      </c>
      <c r="G931" t="s">
        <v>3218</v>
      </c>
      <c r="H931">
        <v>2016</v>
      </c>
      <c r="I931" t="s">
        <v>3219</v>
      </c>
      <c r="J931" t="s">
        <v>64</v>
      </c>
      <c r="K931" t="s">
        <v>3220</v>
      </c>
      <c r="L931" t="s">
        <v>71</v>
      </c>
      <c r="M931" s="20"/>
      <c r="N931" s="33"/>
      <c r="O931" s="33"/>
    </row>
    <row r="932" spans="1:15" hidden="1" x14ac:dyDescent="0.3">
      <c r="A932" t="s">
        <v>11</v>
      </c>
      <c r="B932" t="s">
        <v>3896</v>
      </c>
      <c r="C932" t="b">
        <v>1</v>
      </c>
      <c r="D932" t="s">
        <v>60</v>
      </c>
      <c r="E932" t="s">
        <v>60</v>
      </c>
      <c r="F932" t="s">
        <v>3221</v>
      </c>
      <c r="G932" t="s">
        <v>3222</v>
      </c>
      <c r="H932">
        <v>2017</v>
      </c>
      <c r="I932" t="s">
        <v>3223</v>
      </c>
      <c r="J932" t="s">
        <v>64</v>
      </c>
      <c r="K932" t="s">
        <v>3224</v>
      </c>
      <c r="L932" t="s">
        <v>71</v>
      </c>
      <c r="M932" s="20"/>
      <c r="N932" s="33"/>
      <c r="O932" s="33"/>
    </row>
    <row r="933" spans="1:15" hidden="1" x14ac:dyDescent="0.3">
      <c r="A933" t="s">
        <v>11</v>
      </c>
      <c r="B933" t="s">
        <v>3896</v>
      </c>
      <c r="C933" t="b">
        <v>1</v>
      </c>
      <c r="D933" t="s">
        <v>60</v>
      </c>
      <c r="E933" t="s">
        <v>60</v>
      </c>
      <c r="F933" t="s">
        <v>3225</v>
      </c>
      <c r="G933" t="s">
        <v>3226</v>
      </c>
      <c r="H933">
        <v>2017</v>
      </c>
      <c r="I933" t="s">
        <v>3227</v>
      </c>
      <c r="J933" t="s">
        <v>64</v>
      </c>
      <c r="K933" t="s">
        <v>99</v>
      </c>
      <c r="L933" t="s">
        <v>71</v>
      </c>
      <c r="M933" s="20"/>
      <c r="N933" s="33"/>
      <c r="O933" s="33"/>
    </row>
    <row r="934" spans="1:15" x14ac:dyDescent="0.3">
      <c r="A934" t="s">
        <v>11</v>
      </c>
      <c r="B934" t="s">
        <v>3897</v>
      </c>
      <c r="C934" t="b">
        <v>1</v>
      </c>
      <c r="D934" t="s">
        <v>60</v>
      </c>
      <c r="E934" t="s">
        <v>60</v>
      </c>
      <c r="F934" t="s">
        <v>3228</v>
      </c>
      <c r="G934" t="s">
        <v>3229</v>
      </c>
      <c r="H934">
        <v>2019</v>
      </c>
      <c r="I934" t="s">
        <v>3230</v>
      </c>
      <c r="J934" t="s">
        <v>64</v>
      </c>
      <c r="K934" t="s">
        <v>89</v>
      </c>
      <c r="L934" t="s">
        <v>71</v>
      </c>
      <c r="M934" s="20"/>
      <c r="N934" s="33"/>
      <c r="O934" s="33"/>
    </row>
    <row r="935" spans="1:15" hidden="1" x14ac:dyDescent="0.3">
      <c r="A935" t="s">
        <v>11</v>
      </c>
      <c r="B935" t="s">
        <v>3896</v>
      </c>
      <c r="C935" t="b">
        <v>1</v>
      </c>
      <c r="D935" t="s">
        <v>60</v>
      </c>
      <c r="E935" t="s">
        <v>60</v>
      </c>
      <c r="F935" t="s">
        <v>3231</v>
      </c>
      <c r="G935" t="s">
        <v>3232</v>
      </c>
      <c r="H935">
        <v>2019</v>
      </c>
      <c r="I935" t="s">
        <v>3233</v>
      </c>
      <c r="J935" t="s">
        <v>64</v>
      </c>
      <c r="K935" t="s">
        <v>3234</v>
      </c>
      <c r="L935" t="s">
        <v>71</v>
      </c>
      <c r="M935" s="20"/>
      <c r="N935" s="33"/>
      <c r="O935" s="33"/>
    </row>
    <row r="936" spans="1:15" hidden="1" x14ac:dyDescent="0.3">
      <c r="A936" t="s">
        <v>11</v>
      </c>
      <c r="B936" t="s">
        <v>3896</v>
      </c>
      <c r="C936" t="b">
        <v>1</v>
      </c>
      <c r="D936" t="s">
        <v>60</v>
      </c>
      <c r="E936" t="s">
        <v>60</v>
      </c>
      <c r="F936" t="s">
        <v>3235</v>
      </c>
      <c r="G936" t="s">
        <v>3236</v>
      </c>
      <c r="H936">
        <v>2016</v>
      </c>
      <c r="I936" t="s">
        <v>3237</v>
      </c>
      <c r="J936" t="s">
        <v>64</v>
      </c>
      <c r="K936" t="s">
        <v>528</v>
      </c>
      <c r="L936" t="s">
        <v>71</v>
      </c>
      <c r="M936" s="20"/>
      <c r="N936" s="33"/>
      <c r="O936" s="33"/>
    </row>
    <row r="937" spans="1:15" hidden="1" x14ac:dyDescent="0.3">
      <c r="A937" t="s">
        <v>11</v>
      </c>
      <c r="B937" t="s">
        <v>3896</v>
      </c>
      <c r="C937" t="b">
        <v>1</v>
      </c>
      <c r="D937" t="s">
        <v>60</v>
      </c>
      <c r="E937" t="s">
        <v>60</v>
      </c>
      <c r="F937" t="s">
        <v>3238</v>
      </c>
      <c r="G937" t="s">
        <v>3239</v>
      </c>
      <c r="H937">
        <v>2019</v>
      </c>
      <c r="I937" t="s">
        <v>3240</v>
      </c>
      <c r="J937" t="s">
        <v>64</v>
      </c>
      <c r="K937" t="s">
        <v>3241</v>
      </c>
      <c r="L937" t="s">
        <v>66</v>
      </c>
      <c r="M937" s="20"/>
      <c r="N937" s="33"/>
      <c r="O937" s="33"/>
    </row>
    <row r="938" spans="1:15" hidden="1" x14ac:dyDescent="0.3">
      <c r="A938" t="s">
        <v>11</v>
      </c>
      <c r="B938" t="s">
        <v>3896</v>
      </c>
      <c r="C938" t="b">
        <v>1</v>
      </c>
      <c r="D938" t="s">
        <v>60</v>
      </c>
      <c r="E938" t="s">
        <v>60</v>
      </c>
      <c r="F938" t="s">
        <v>3242</v>
      </c>
      <c r="G938" t="s">
        <v>3243</v>
      </c>
      <c r="H938">
        <v>2018</v>
      </c>
      <c r="I938" t="s">
        <v>3244</v>
      </c>
      <c r="J938" t="s">
        <v>64</v>
      </c>
      <c r="K938" t="s">
        <v>1191</v>
      </c>
      <c r="L938" t="s">
        <v>66</v>
      </c>
      <c r="M938" s="20"/>
      <c r="N938" s="33"/>
      <c r="O938" s="33"/>
    </row>
    <row r="939" spans="1:15" hidden="1" x14ac:dyDescent="0.3">
      <c r="A939" t="s">
        <v>11</v>
      </c>
      <c r="B939" t="s">
        <v>3896</v>
      </c>
      <c r="C939" t="b">
        <v>1</v>
      </c>
      <c r="D939" t="s">
        <v>60</v>
      </c>
      <c r="E939" t="s">
        <v>60</v>
      </c>
      <c r="F939" t="s">
        <v>3245</v>
      </c>
      <c r="G939" t="s">
        <v>3246</v>
      </c>
      <c r="H939">
        <v>2018</v>
      </c>
      <c r="I939" t="s">
        <v>3247</v>
      </c>
      <c r="J939" t="s">
        <v>64</v>
      </c>
      <c r="K939" t="s">
        <v>3248</v>
      </c>
      <c r="L939" t="s">
        <v>66</v>
      </c>
      <c r="M939" s="20"/>
      <c r="N939" s="33"/>
      <c r="O939" s="33"/>
    </row>
    <row r="940" spans="1:15" hidden="1" x14ac:dyDescent="0.3">
      <c r="A940" t="s">
        <v>11</v>
      </c>
      <c r="B940" t="s">
        <v>3896</v>
      </c>
      <c r="C940" t="b">
        <v>1</v>
      </c>
      <c r="D940" t="s">
        <v>60</v>
      </c>
      <c r="E940" t="s">
        <v>60</v>
      </c>
      <c r="F940" t="s">
        <v>3249</v>
      </c>
      <c r="G940" t="s">
        <v>3250</v>
      </c>
      <c r="H940">
        <v>2019</v>
      </c>
      <c r="I940" t="s">
        <v>3251</v>
      </c>
      <c r="J940" t="s">
        <v>64</v>
      </c>
      <c r="K940" t="s">
        <v>120</v>
      </c>
      <c r="L940" t="s">
        <v>71</v>
      </c>
      <c r="M940" s="20"/>
      <c r="N940" s="33"/>
      <c r="O940" s="33"/>
    </row>
    <row r="941" spans="1:15" hidden="1" x14ac:dyDescent="0.3">
      <c r="A941" t="s">
        <v>11</v>
      </c>
      <c r="B941" t="s">
        <v>3896</v>
      </c>
      <c r="C941" t="b">
        <v>1</v>
      </c>
      <c r="D941" t="s">
        <v>60</v>
      </c>
      <c r="E941" t="s">
        <v>60</v>
      </c>
      <c r="F941" t="s">
        <v>3252</v>
      </c>
      <c r="G941" t="s">
        <v>3253</v>
      </c>
      <c r="H941">
        <v>2017</v>
      </c>
      <c r="I941" t="s">
        <v>3254</v>
      </c>
      <c r="J941" t="s">
        <v>64</v>
      </c>
      <c r="K941" t="s">
        <v>3255</v>
      </c>
      <c r="L941" t="s">
        <v>71</v>
      </c>
      <c r="M941" s="20"/>
      <c r="N941" s="33"/>
      <c r="O941" s="33"/>
    </row>
    <row r="942" spans="1:15" hidden="1" x14ac:dyDescent="0.3">
      <c r="A942" t="s">
        <v>11</v>
      </c>
      <c r="B942" t="s">
        <v>3896</v>
      </c>
      <c r="C942" t="b">
        <v>1</v>
      </c>
      <c r="D942" t="s">
        <v>60</v>
      </c>
      <c r="E942" t="s">
        <v>60</v>
      </c>
      <c r="F942" t="s">
        <v>3256</v>
      </c>
      <c r="G942" t="s">
        <v>3257</v>
      </c>
      <c r="H942">
        <v>2016</v>
      </c>
      <c r="I942" t="s">
        <v>3258</v>
      </c>
      <c r="J942" t="s">
        <v>64</v>
      </c>
      <c r="K942" t="s">
        <v>528</v>
      </c>
      <c r="L942" t="s">
        <v>71</v>
      </c>
      <c r="M942" s="20"/>
      <c r="N942" s="33"/>
      <c r="O942" s="33"/>
    </row>
    <row r="943" spans="1:15" hidden="1" x14ac:dyDescent="0.3">
      <c r="A943" t="s">
        <v>11</v>
      </c>
      <c r="B943" t="s">
        <v>3896</v>
      </c>
      <c r="C943" t="b">
        <v>1</v>
      </c>
      <c r="D943" t="s">
        <v>60</v>
      </c>
      <c r="E943" t="s">
        <v>60</v>
      </c>
      <c r="F943" t="s">
        <v>3259</v>
      </c>
      <c r="G943" t="s">
        <v>3260</v>
      </c>
      <c r="H943">
        <v>2014</v>
      </c>
      <c r="I943" t="s">
        <v>3261</v>
      </c>
      <c r="J943" t="s">
        <v>64</v>
      </c>
      <c r="K943" t="s">
        <v>3262</v>
      </c>
      <c r="L943" t="s">
        <v>71</v>
      </c>
      <c r="M943" s="20"/>
      <c r="N943" s="33"/>
      <c r="O943" s="33"/>
    </row>
    <row r="944" spans="1:15" hidden="1" x14ac:dyDescent="0.3">
      <c r="A944" t="s">
        <v>11</v>
      </c>
      <c r="B944" t="s">
        <v>3896</v>
      </c>
      <c r="C944" t="b">
        <v>1</v>
      </c>
      <c r="D944" t="s">
        <v>60</v>
      </c>
      <c r="E944" t="s">
        <v>60</v>
      </c>
      <c r="F944" t="s">
        <v>3263</v>
      </c>
      <c r="G944" t="s">
        <v>3264</v>
      </c>
      <c r="H944">
        <v>2015</v>
      </c>
      <c r="I944" t="s">
        <v>3265</v>
      </c>
      <c r="J944" t="s">
        <v>64</v>
      </c>
      <c r="K944" t="s">
        <v>3196</v>
      </c>
      <c r="L944" t="s">
        <v>71</v>
      </c>
      <c r="M944" s="20"/>
      <c r="N944" s="33"/>
      <c r="O944" s="33"/>
    </row>
    <row r="945" spans="1:15" hidden="1" x14ac:dyDescent="0.3">
      <c r="A945" t="s">
        <v>11</v>
      </c>
      <c r="B945" t="s">
        <v>3896</v>
      </c>
      <c r="C945" t="b">
        <v>1</v>
      </c>
      <c r="D945" t="s">
        <v>60</v>
      </c>
      <c r="E945" t="s">
        <v>60</v>
      </c>
      <c r="F945" t="s">
        <v>3266</v>
      </c>
      <c r="G945" t="s">
        <v>2238</v>
      </c>
      <c r="H945">
        <v>2020</v>
      </c>
      <c r="I945" t="s">
        <v>3267</v>
      </c>
      <c r="J945" t="s">
        <v>64</v>
      </c>
      <c r="K945" t="s">
        <v>2240</v>
      </c>
      <c r="L945" t="s">
        <v>71</v>
      </c>
      <c r="M945" s="20"/>
      <c r="N945" s="33"/>
      <c r="O945" s="33"/>
    </row>
    <row r="946" spans="1:15" hidden="1" x14ac:dyDescent="0.3">
      <c r="A946" t="s">
        <v>11</v>
      </c>
      <c r="B946" t="s">
        <v>3896</v>
      </c>
      <c r="C946" t="b">
        <v>1</v>
      </c>
      <c r="D946" t="s">
        <v>60</v>
      </c>
      <c r="E946" t="s">
        <v>60</v>
      </c>
      <c r="F946" t="s">
        <v>3268</v>
      </c>
      <c r="G946" t="s">
        <v>3269</v>
      </c>
      <c r="H946">
        <v>2019</v>
      </c>
      <c r="I946" t="s">
        <v>3270</v>
      </c>
      <c r="J946" t="s">
        <v>64</v>
      </c>
      <c r="K946" t="s">
        <v>610</v>
      </c>
      <c r="L946" t="s">
        <v>71</v>
      </c>
      <c r="M946" s="20"/>
      <c r="N946" s="33"/>
      <c r="O946" s="33"/>
    </row>
    <row r="947" spans="1:15" hidden="1" x14ac:dyDescent="0.3">
      <c r="A947" t="s">
        <v>11</v>
      </c>
      <c r="B947" t="s">
        <v>3896</v>
      </c>
      <c r="C947" t="b">
        <v>1</v>
      </c>
      <c r="D947" t="s">
        <v>60</v>
      </c>
      <c r="E947" t="s">
        <v>60</v>
      </c>
      <c r="F947" t="s">
        <v>3271</v>
      </c>
      <c r="G947" t="s">
        <v>3272</v>
      </c>
      <c r="H947">
        <v>2018</v>
      </c>
      <c r="I947" t="s">
        <v>3273</v>
      </c>
      <c r="J947" t="s">
        <v>64</v>
      </c>
      <c r="K947" t="s">
        <v>3274</v>
      </c>
      <c r="L947" t="s">
        <v>71</v>
      </c>
      <c r="M947" s="20"/>
      <c r="N947" s="33"/>
      <c r="O947" s="33"/>
    </row>
    <row r="948" spans="1:15" hidden="1" x14ac:dyDescent="0.3">
      <c r="A948" t="s">
        <v>11</v>
      </c>
      <c r="B948" t="s">
        <v>3896</v>
      </c>
      <c r="C948" t="b">
        <v>1</v>
      </c>
      <c r="D948" t="s">
        <v>60</v>
      </c>
      <c r="E948" t="s">
        <v>60</v>
      </c>
      <c r="F948" t="s">
        <v>3275</v>
      </c>
      <c r="G948" t="s">
        <v>712</v>
      </c>
      <c r="H948">
        <v>2016</v>
      </c>
      <c r="I948" t="s">
        <v>3276</v>
      </c>
      <c r="J948" t="s">
        <v>64</v>
      </c>
      <c r="K948" t="s">
        <v>1223</v>
      </c>
      <c r="L948" t="s">
        <v>71</v>
      </c>
      <c r="M948" s="20"/>
      <c r="N948" s="33"/>
      <c r="O948" s="33"/>
    </row>
    <row r="949" spans="1:15" hidden="1" x14ac:dyDescent="0.3">
      <c r="A949" t="s">
        <v>11</v>
      </c>
      <c r="B949" t="s">
        <v>3896</v>
      </c>
      <c r="C949" t="b">
        <v>1</v>
      </c>
      <c r="D949" t="s">
        <v>60</v>
      </c>
      <c r="E949" t="s">
        <v>60</v>
      </c>
      <c r="F949" t="s">
        <v>3277</v>
      </c>
      <c r="G949" t="s">
        <v>3278</v>
      </c>
      <c r="H949">
        <v>2019</v>
      </c>
      <c r="I949" t="s">
        <v>3279</v>
      </c>
      <c r="J949" t="s">
        <v>64</v>
      </c>
      <c r="K949" t="s">
        <v>881</v>
      </c>
      <c r="L949" t="s">
        <v>66</v>
      </c>
      <c r="M949" s="20"/>
      <c r="N949" s="33"/>
      <c r="O949" s="33"/>
    </row>
    <row r="950" spans="1:15" hidden="1" x14ac:dyDescent="0.3">
      <c r="A950" t="s">
        <v>11</v>
      </c>
      <c r="B950" t="s">
        <v>3896</v>
      </c>
      <c r="C950" t="b">
        <v>1</v>
      </c>
      <c r="D950" t="s">
        <v>60</v>
      </c>
      <c r="E950" t="s">
        <v>60</v>
      </c>
      <c r="F950" t="s">
        <v>3280</v>
      </c>
      <c r="G950" t="s">
        <v>3281</v>
      </c>
      <c r="H950">
        <v>2020</v>
      </c>
      <c r="I950" t="s">
        <v>3282</v>
      </c>
      <c r="J950" t="s">
        <v>64</v>
      </c>
      <c r="K950" t="s">
        <v>3283</v>
      </c>
      <c r="L950" t="s">
        <v>71</v>
      </c>
      <c r="M950" s="20"/>
      <c r="N950" s="33"/>
      <c r="O950" s="33"/>
    </row>
    <row r="951" spans="1:15" hidden="1" x14ac:dyDescent="0.3">
      <c r="A951" t="s">
        <v>11</v>
      </c>
      <c r="B951" t="s">
        <v>3896</v>
      </c>
      <c r="C951" t="b">
        <v>1</v>
      </c>
      <c r="D951" t="s">
        <v>60</v>
      </c>
      <c r="E951" t="s">
        <v>60</v>
      </c>
      <c r="F951" t="s">
        <v>3284</v>
      </c>
      <c r="G951" t="s">
        <v>3285</v>
      </c>
      <c r="H951">
        <v>2018</v>
      </c>
      <c r="I951" t="s">
        <v>3286</v>
      </c>
      <c r="J951" t="s">
        <v>64</v>
      </c>
      <c r="K951" t="s">
        <v>190</v>
      </c>
      <c r="L951" t="s">
        <v>71</v>
      </c>
      <c r="M951" s="20"/>
      <c r="N951" s="33"/>
      <c r="O951" s="33"/>
    </row>
    <row r="952" spans="1:15" hidden="1" x14ac:dyDescent="0.3">
      <c r="A952" t="s">
        <v>11</v>
      </c>
      <c r="B952" t="s">
        <v>3896</v>
      </c>
      <c r="C952" t="b">
        <v>1</v>
      </c>
      <c r="D952" t="s">
        <v>60</v>
      </c>
      <c r="E952" t="s">
        <v>60</v>
      </c>
      <c r="F952" t="s">
        <v>3287</v>
      </c>
      <c r="G952" t="s">
        <v>3288</v>
      </c>
      <c r="H952">
        <v>2016</v>
      </c>
      <c r="I952" t="s">
        <v>3289</v>
      </c>
      <c r="J952" t="s">
        <v>64</v>
      </c>
      <c r="K952" t="s">
        <v>667</v>
      </c>
      <c r="L952" t="s">
        <v>71</v>
      </c>
      <c r="M952" s="20"/>
      <c r="N952" s="33"/>
      <c r="O952" s="33"/>
    </row>
    <row r="953" spans="1:15" hidden="1" x14ac:dyDescent="0.3">
      <c r="A953" t="s">
        <v>11</v>
      </c>
      <c r="B953" t="s">
        <v>3896</v>
      </c>
      <c r="C953" t="b">
        <v>1</v>
      </c>
      <c r="D953" t="s">
        <v>60</v>
      </c>
      <c r="E953" t="s">
        <v>60</v>
      </c>
      <c r="F953" t="s">
        <v>3290</v>
      </c>
      <c r="G953" t="s">
        <v>35</v>
      </c>
      <c r="H953">
        <v>2018</v>
      </c>
      <c r="I953" t="s">
        <v>3291</v>
      </c>
      <c r="J953" t="s">
        <v>64</v>
      </c>
      <c r="K953" t="s">
        <v>3292</v>
      </c>
      <c r="L953" t="s">
        <v>66</v>
      </c>
      <c r="M953" s="20"/>
      <c r="N953" s="33"/>
      <c r="O953" s="33"/>
    </row>
    <row r="954" spans="1:15" hidden="1" x14ac:dyDescent="0.3">
      <c r="A954" t="s">
        <v>11</v>
      </c>
      <c r="B954" t="s">
        <v>3896</v>
      </c>
      <c r="C954" t="b">
        <v>1</v>
      </c>
      <c r="D954" t="s">
        <v>60</v>
      </c>
      <c r="E954" t="s">
        <v>60</v>
      </c>
      <c r="F954" t="s">
        <v>3293</v>
      </c>
      <c r="G954" t="s">
        <v>3294</v>
      </c>
      <c r="H954">
        <v>2017</v>
      </c>
      <c r="I954" t="s">
        <v>3295</v>
      </c>
      <c r="J954" t="s">
        <v>64</v>
      </c>
      <c r="K954" t="s">
        <v>3296</v>
      </c>
      <c r="L954" t="s">
        <v>71</v>
      </c>
      <c r="M954" s="20"/>
      <c r="N954" s="33"/>
      <c r="O954" s="33"/>
    </row>
    <row r="955" spans="1:15" hidden="1" x14ac:dyDescent="0.3">
      <c r="A955" t="s">
        <v>11</v>
      </c>
      <c r="B955" t="s">
        <v>3896</v>
      </c>
      <c r="C955" t="b">
        <v>1</v>
      </c>
      <c r="D955" t="s">
        <v>60</v>
      </c>
      <c r="E955" t="s">
        <v>60</v>
      </c>
      <c r="F955" t="s">
        <v>3297</v>
      </c>
      <c r="G955" t="s">
        <v>3298</v>
      </c>
      <c r="H955">
        <v>2017</v>
      </c>
      <c r="I955" t="s">
        <v>3299</v>
      </c>
      <c r="J955" t="s">
        <v>64</v>
      </c>
      <c r="K955" t="s">
        <v>3300</v>
      </c>
      <c r="L955" t="s">
        <v>388</v>
      </c>
      <c r="M955" s="20"/>
      <c r="N955" s="33"/>
      <c r="O955" s="33"/>
    </row>
    <row r="956" spans="1:15" hidden="1" x14ac:dyDescent="0.3">
      <c r="A956" t="s">
        <v>11</v>
      </c>
      <c r="B956" t="s">
        <v>3896</v>
      </c>
      <c r="C956" t="b">
        <v>1</v>
      </c>
      <c r="D956" t="s">
        <v>60</v>
      </c>
      <c r="E956" t="s">
        <v>60</v>
      </c>
      <c r="F956" t="s">
        <v>3302</v>
      </c>
      <c r="G956" t="s">
        <v>3303</v>
      </c>
      <c r="H956">
        <v>2014</v>
      </c>
      <c r="I956" t="s">
        <v>3304</v>
      </c>
      <c r="J956" t="s">
        <v>64</v>
      </c>
      <c r="K956" t="s">
        <v>3305</v>
      </c>
      <c r="L956" t="s">
        <v>71</v>
      </c>
      <c r="M956" s="20"/>
      <c r="N956" s="33"/>
      <c r="O956" s="33"/>
    </row>
    <row r="957" spans="1:15" hidden="1" x14ac:dyDescent="0.3">
      <c r="A957" t="s">
        <v>11</v>
      </c>
      <c r="B957" t="s">
        <v>3896</v>
      </c>
      <c r="C957" t="b">
        <v>1</v>
      </c>
      <c r="D957" t="s">
        <v>60</v>
      </c>
      <c r="E957" t="s">
        <v>60</v>
      </c>
      <c r="F957" t="s">
        <v>3306</v>
      </c>
      <c r="G957" t="s">
        <v>3307</v>
      </c>
      <c r="H957">
        <v>2016</v>
      </c>
      <c r="I957" t="s">
        <v>3308</v>
      </c>
      <c r="J957" t="s">
        <v>64</v>
      </c>
      <c r="K957" t="s">
        <v>3309</v>
      </c>
      <c r="L957" t="s">
        <v>71</v>
      </c>
      <c r="M957" s="20"/>
      <c r="N957" s="33"/>
      <c r="O957" s="33"/>
    </row>
    <row r="958" spans="1:15" hidden="1" x14ac:dyDescent="0.3">
      <c r="A958" t="s">
        <v>11</v>
      </c>
      <c r="B958" t="s">
        <v>3896</v>
      </c>
      <c r="C958" t="b">
        <v>1</v>
      </c>
      <c r="D958" t="s">
        <v>60</v>
      </c>
      <c r="E958" t="s">
        <v>60</v>
      </c>
      <c r="F958" t="s">
        <v>3310</v>
      </c>
      <c r="G958" t="s">
        <v>3311</v>
      </c>
      <c r="H958">
        <v>2017</v>
      </c>
      <c r="I958" t="s">
        <v>3312</v>
      </c>
      <c r="J958" t="s">
        <v>64</v>
      </c>
      <c r="K958" t="s">
        <v>147</v>
      </c>
      <c r="L958" t="s">
        <v>71</v>
      </c>
      <c r="M958" s="20"/>
      <c r="N958" s="33"/>
      <c r="O958" s="33"/>
    </row>
    <row r="959" spans="1:15" hidden="1" x14ac:dyDescent="0.3">
      <c r="A959" t="s">
        <v>11</v>
      </c>
      <c r="B959" t="s">
        <v>3896</v>
      </c>
      <c r="C959" t="b">
        <v>1</v>
      </c>
      <c r="D959" t="s">
        <v>60</v>
      </c>
      <c r="E959" t="s">
        <v>60</v>
      </c>
      <c r="F959" t="s">
        <v>3313</v>
      </c>
      <c r="G959" t="s">
        <v>3314</v>
      </c>
      <c r="H959">
        <v>2018</v>
      </c>
      <c r="I959" t="s">
        <v>3315</v>
      </c>
      <c r="J959" t="s">
        <v>64</v>
      </c>
      <c r="K959" t="s">
        <v>1565</v>
      </c>
      <c r="L959" t="s">
        <v>66</v>
      </c>
      <c r="M959" s="20"/>
      <c r="N959" s="33"/>
      <c r="O959" s="33"/>
    </row>
    <row r="960" spans="1:15" hidden="1" x14ac:dyDescent="0.3">
      <c r="A960" t="s">
        <v>11</v>
      </c>
      <c r="B960" t="s">
        <v>3896</v>
      </c>
      <c r="C960" t="b">
        <v>1</v>
      </c>
      <c r="D960" t="s">
        <v>60</v>
      </c>
      <c r="E960" t="s">
        <v>60</v>
      </c>
      <c r="F960" t="s">
        <v>3316</v>
      </c>
      <c r="G960" t="s">
        <v>3317</v>
      </c>
      <c r="H960">
        <v>2019</v>
      </c>
      <c r="I960" t="s">
        <v>3318</v>
      </c>
      <c r="J960" t="s">
        <v>64</v>
      </c>
      <c r="K960" t="s">
        <v>3319</v>
      </c>
      <c r="L960" t="s">
        <v>66</v>
      </c>
      <c r="M960" s="20"/>
      <c r="N960" s="33"/>
      <c r="O960" s="33"/>
    </row>
    <row r="961" spans="1:15" hidden="1" x14ac:dyDescent="0.3">
      <c r="A961" t="s">
        <v>11</v>
      </c>
      <c r="B961" t="s">
        <v>3896</v>
      </c>
      <c r="C961" t="b">
        <v>1</v>
      </c>
      <c r="D961" t="s">
        <v>60</v>
      </c>
      <c r="E961" t="s">
        <v>60</v>
      </c>
      <c r="F961" t="s">
        <v>3320</v>
      </c>
      <c r="G961" t="s">
        <v>3321</v>
      </c>
      <c r="H961">
        <v>2014</v>
      </c>
      <c r="I961" t="s">
        <v>3322</v>
      </c>
      <c r="J961" t="s">
        <v>64</v>
      </c>
      <c r="K961" t="s">
        <v>504</v>
      </c>
      <c r="L961" t="s">
        <v>71</v>
      </c>
      <c r="M961" s="20"/>
      <c r="N961" s="33"/>
      <c r="O961" s="33"/>
    </row>
    <row r="962" spans="1:15" hidden="1" x14ac:dyDescent="0.3">
      <c r="A962" t="s">
        <v>11</v>
      </c>
      <c r="B962" t="s">
        <v>3896</v>
      </c>
      <c r="C962" t="b">
        <v>1</v>
      </c>
      <c r="D962" t="s">
        <v>60</v>
      </c>
      <c r="E962" t="s">
        <v>60</v>
      </c>
      <c r="F962" t="s">
        <v>3323</v>
      </c>
      <c r="G962" t="s">
        <v>3324</v>
      </c>
      <c r="H962">
        <v>2018</v>
      </c>
      <c r="I962" t="s">
        <v>3325</v>
      </c>
      <c r="J962" t="s">
        <v>64</v>
      </c>
      <c r="K962" t="s">
        <v>358</v>
      </c>
      <c r="L962" t="s">
        <v>66</v>
      </c>
      <c r="M962" s="20"/>
      <c r="N962" s="33"/>
      <c r="O962" s="33"/>
    </row>
    <row r="963" spans="1:15" hidden="1" x14ac:dyDescent="0.3">
      <c r="A963" t="s">
        <v>11</v>
      </c>
      <c r="B963" t="s">
        <v>3896</v>
      </c>
      <c r="C963" t="b">
        <v>1</v>
      </c>
      <c r="D963" t="s">
        <v>60</v>
      </c>
      <c r="E963" t="s">
        <v>60</v>
      </c>
      <c r="F963" t="s">
        <v>3326</v>
      </c>
      <c r="G963" t="s">
        <v>1995</v>
      </c>
      <c r="H963">
        <v>2017</v>
      </c>
      <c r="I963" t="s">
        <v>3327</v>
      </c>
      <c r="J963" t="s">
        <v>64</v>
      </c>
      <c r="K963" t="s">
        <v>1997</v>
      </c>
      <c r="L963" t="s">
        <v>71</v>
      </c>
      <c r="M963" s="20"/>
      <c r="N963" s="33"/>
      <c r="O963" s="33"/>
    </row>
    <row r="964" spans="1:15" hidden="1" x14ac:dyDescent="0.3">
      <c r="A964" t="s">
        <v>11</v>
      </c>
      <c r="B964" t="s">
        <v>3896</v>
      </c>
      <c r="C964" t="b">
        <v>1</v>
      </c>
      <c r="D964" t="s">
        <v>60</v>
      </c>
      <c r="E964" t="s">
        <v>60</v>
      </c>
      <c r="F964" t="s">
        <v>3328</v>
      </c>
      <c r="G964" t="s">
        <v>3329</v>
      </c>
      <c r="H964">
        <v>2018</v>
      </c>
      <c r="I964" t="s">
        <v>3330</v>
      </c>
      <c r="J964" t="s">
        <v>64</v>
      </c>
      <c r="K964" t="s">
        <v>190</v>
      </c>
      <c r="L964" t="s">
        <v>71</v>
      </c>
      <c r="M964" s="20"/>
      <c r="N964" s="33"/>
      <c r="O964" s="33"/>
    </row>
    <row r="965" spans="1:15" hidden="1" x14ac:dyDescent="0.3">
      <c r="A965" t="s">
        <v>11</v>
      </c>
      <c r="B965" t="s">
        <v>3896</v>
      </c>
      <c r="C965" t="b">
        <v>1</v>
      </c>
      <c r="D965" t="s">
        <v>60</v>
      </c>
      <c r="E965" t="s">
        <v>60</v>
      </c>
      <c r="F965" t="s">
        <v>3334</v>
      </c>
      <c r="G965" t="s">
        <v>3335</v>
      </c>
      <c r="H965">
        <v>2020</v>
      </c>
      <c r="I965" t="s">
        <v>3336</v>
      </c>
      <c r="J965" t="s">
        <v>64</v>
      </c>
      <c r="K965" t="s">
        <v>1257</v>
      </c>
      <c r="L965" t="s">
        <v>71</v>
      </c>
      <c r="M965" s="20"/>
      <c r="N965" s="33"/>
      <c r="O965" s="33"/>
    </row>
    <row r="966" spans="1:15" hidden="1" x14ac:dyDescent="0.3">
      <c r="A966" t="s">
        <v>11</v>
      </c>
      <c r="B966" t="s">
        <v>3896</v>
      </c>
      <c r="C966" t="b">
        <v>1</v>
      </c>
      <c r="D966" t="s">
        <v>60</v>
      </c>
      <c r="E966" t="s">
        <v>60</v>
      </c>
      <c r="F966" t="s">
        <v>3337</v>
      </c>
      <c r="G966" t="s">
        <v>3338</v>
      </c>
      <c r="H966">
        <v>2015</v>
      </c>
      <c r="I966" t="s">
        <v>3339</v>
      </c>
      <c r="J966" t="s">
        <v>64</v>
      </c>
      <c r="K966" t="s">
        <v>3340</v>
      </c>
      <c r="L966" t="s">
        <v>71</v>
      </c>
      <c r="M966" s="20"/>
      <c r="N966" s="33"/>
      <c r="O966" s="33"/>
    </row>
    <row r="967" spans="1:15" hidden="1" x14ac:dyDescent="0.3">
      <c r="A967" t="s">
        <v>11</v>
      </c>
      <c r="B967" t="s">
        <v>3896</v>
      </c>
      <c r="C967" t="b">
        <v>1</v>
      </c>
      <c r="D967" t="s">
        <v>60</v>
      </c>
      <c r="E967" t="s">
        <v>60</v>
      </c>
      <c r="F967" t="s">
        <v>3344</v>
      </c>
      <c r="G967" t="s">
        <v>3345</v>
      </c>
      <c r="H967">
        <v>2018</v>
      </c>
      <c r="I967" t="s">
        <v>3346</v>
      </c>
      <c r="J967" t="s">
        <v>64</v>
      </c>
      <c r="K967" t="s">
        <v>1547</v>
      </c>
      <c r="L967" t="s">
        <v>71</v>
      </c>
      <c r="M967" s="20"/>
      <c r="N967" s="33"/>
      <c r="O967" s="33"/>
    </row>
    <row r="968" spans="1:15" hidden="1" x14ac:dyDescent="0.3">
      <c r="A968" t="s">
        <v>11</v>
      </c>
      <c r="B968" t="s">
        <v>3896</v>
      </c>
      <c r="C968" t="b">
        <v>1</v>
      </c>
      <c r="D968" t="s">
        <v>60</v>
      </c>
      <c r="E968" t="s">
        <v>60</v>
      </c>
      <c r="F968" t="s">
        <v>3347</v>
      </c>
      <c r="G968" t="s">
        <v>3348</v>
      </c>
      <c r="H968">
        <v>2016</v>
      </c>
      <c r="I968" t="s">
        <v>3349</v>
      </c>
      <c r="J968" t="s">
        <v>64</v>
      </c>
      <c r="K968" t="s">
        <v>3350</v>
      </c>
      <c r="L968" t="s">
        <v>71</v>
      </c>
      <c r="M968" s="20"/>
      <c r="N968" s="33"/>
      <c r="O968" s="33"/>
    </row>
    <row r="969" spans="1:15" hidden="1" x14ac:dyDescent="0.3">
      <c r="A969" t="s">
        <v>11</v>
      </c>
      <c r="B969" t="s">
        <v>3896</v>
      </c>
      <c r="C969" t="b">
        <v>1</v>
      </c>
      <c r="D969" t="s">
        <v>60</v>
      </c>
      <c r="E969" t="s">
        <v>60</v>
      </c>
      <c r="F969" t="s">
        <v>3351</v>
      </c>
      <c r="G969" t="s">
        <v>3352</v>
      </c>
      <c r="H969">
        <v>2020</v>
      </c>
      <c r="I969" t="s">
        <v>3353</v>
      </c>
      <c r="J969" t="s">
        <v>64</v>
      </c>
      <c r="K969" t="s">
        <v>3354</v>
      </c>
      <c r="L969" t="s">
        <v>71</v>
      </c>
      <c r="M969" s="20"/>
      <c r="N969" s="33"/>
      <c r="O969" s="33"/>
    </row>
    <row r="970" spans="1:15" hidden="1" x14ac:dyDescent="0.3">
      <c r="A970" t="s">
        <v>11</v>
      </c>
      <c r="B970" t="s">
        <v>3896</v>
      </c>
      <c r="C970" t="b">
        <v>1</v>
      </c>
      <c r="D970" t="s">
        <v>60</v>
      </c>
      <c r="E970" t="s">
        <v>60</v>
      </c>
      <c r="F970" t="s">
        <v>3355</v>
      </c>
      <c r="G970" t="s">
        <v>3356</v>
      </c>
      <c r="H970">
        <v>2019</v>
      </c>
      <c r="I970" t="s">
        <v>3357</v>
      </c>
      <c r="J970" t="s">
        <v>64</v>
      </c>
      <c r="K970" t="s">
        <v>65</v>
      </c>
      <c r="L970" t="s">
        <v>66</v>
      </c>
      <c r="M970" s="20"/>
      <c r="N970" s="33"/>
      <c r="O970" s="33"/>
    </row>
    <row r="971" spans="1:15" hidden="1" x14ac:dyDescent="0.3">
      <c r="A971" t="s">
        <v>11</v>
      </c>
      <c r="B971" t="s">
        <v>3896</v>
      </c>
      <c r="C971" t="b">
        <v>1</v>
      </c>
      <c r="D971" t="s">
        <v>60</v>
      </c>
      <c r="E971" t="s">
        <v>60</v>
      </c>
      <c r="F971" t="s">
        <v>3358</v>
      </c>
      <c r="G971" t="s">
        <v>3359</v>
      </c>
      <c r="H971">
        <v>2017</v>
      </c>
      <c r="I971" t="s">
        <v>3360</v>
      </c>
      <c r="J971" t="s">
        <v>64</v>
      </c>
      <c r="K971" t="s">
        <v>3361</v>
      </c>
      <c r="L971" t="s">
        <v>66</v>
      </c>
      <c r="M971" s="20"/>
      <c r="N971" s="33"/>
      <c r="O971" s="33"/>
    </row>
    <row r="972" spans="1:15" hidden="1" x14ac:dyDescent="0.3">
      <c r="A972" t="s">
        <v>11</v>
      </c>
      <c r="B972" t="s">
        <v>3896</v>
      </c>
      <c r="C972" t="b">
        <v>1</v>
      </c>
      <c r="D972" t="s">
        <v>60</v>
      </c>
      <c r="E972" t="s">
        <v>60</v>
      </c>
      <c r="F972" t="s">
        <v>3362</v>
      </c>
      <c r="G972" t="s">
        <v>3363</v>
      </c>
      <c r="H972">
        <v>2019</v>
      </c>
      <c r="I972" t="s">
        <v>3364</v>
      </c>
      <c r="J972" t="s">
        <v>64</v>
      </c>
      <c r="K972" t="s">
        <v>3365</v>
      </c>
      <c r="L972" t="s">
        <v>66</v>
      </c>
      <c r="M972" s="20"/>
      <c r="N972" s="33"/>
      <c r="O972" s="33"/>
    </row>
    <row r="973" spans="1:15" hidden="1" x14ac:dyDescent="0.3">
      <c r="A973" t="s">
        <v>11</v>
      </c>
      <c r="B973" t="s">
        <v>3896</v>
      </c>
      <c r="C973" t="b">
        <v>1</v>
      </c>
      <c r="D973" t="s">
        <v>60</v>
      </c>
      <c r="E973" t="s">
        <v>60</v>
      </c>
      <c r="F973" t="s">
        <v>3366</v>
      </c>
      <c r="G973" t="s">
        <v>3367</v>
      </c>
      <c r="H973">
        <v>2019</v>
      </c>
      <c r="I973" t="s">
        <v>3368</v>
      </c>
      <c r="J973" t="s">
        <v>64</v>
      </c>
      <c r="K973" t="s">
        <v>383</v>
      </c>
      <c r="L973" t="s">
        <v>66</v>
      </c>
      <c r="M973" s="20"/>
      <c r="N973" s="33"/>
      <c r="O973" s="33"/>
    </row>
    <row r="974" spans="1:15" hidden="1" x14ac:dyDescent="0.3">
      <c r="A974" t="s">
        <v>11</v>
      </c>
      <c r="B974" t="s">
        <v>3896</v>
      </c>
      <c r="C974" t="b">
        <v>1</v>
      </c>
      <c r="D974" t="s">
        <v>60</v>
      </c>
      <c r="E974" t="s">
        <v>60</v>
      </c>
      <c r="F974" t="s">
        <v>3369</v>
      </c>
      <c r="G974" t="s">
        <v>3370</v>
      </c>
      <c r="H974">
        <v>2016</v>
      </c>
      <c r="I974" t="s">
        <v>3371</v>
      </c>
      <c r="J974" t="s">
        <v>64</v>
      </c>
      <c r="K974" t="s">
        <v>3372</v>
      </c>
      <c r="L974" t="s">
        <v>66</v>
      </c>
      <c r="M974" s="20"/>
      <c r="N974" s="33"/>
      <c r="O974" s="33"/>
    </row>
    <row r="975" spans="1:15" hidden="1" x14ac:dyDescent="0.3">
      <c r="A975" t="s">
        <v>11</v>
      </c>
      <c r="B975" t="s">
        <v>3896</v>
      </c>
      <c r="C975" t="b">
        <v>1</v>
      </c>
      <c r="D975" t="s">
        <v>60</v>
      </c>
      <c r="E975" t="s">
        <v>60</v>
      </c>
      <c r="F975" t="s">
        <v>3373</v>
      </c>
      <c r="G975" t="s">
        <v>3374</v>
      </c>
      <c r="H975">
        <v>2014</v>
      </c>
      <c r="I975" t="s">
        <v>3375</v>
      </c>
      <c r="J975" t="s">
        <v>64</v>
      </c>
      <c r="K975" t="s">
        <v>383</v>
      </c>
      <c r="L975" t="s">
        <v>66</v>
      </c>
      <c r="M975" s="20"/>
      <c r="N975" s="33"/>
      <c r="O975" s="33"/>
    </row>
    <row r="976" spans="1:15" hidden="1" x14ac:dyDescent="0.3">
      <c r="A976" t="s">
        <v>11</v>
      </c>
      <c r="B976" t="s">
        <v>3896</v>
      </c>
      <c r="C976" t="b">
        <v>1</v>
      </c>
      <c r="D976" t="s">
        <v>60</v>
      </c>
      <c r="E976" t="s">
        <v>60</v>
      </c>
      <c r="F976" t="s">
        <v>3376</v>
      </c>
      <c r="G976" t="s">
        <v>3377</v>
      </c>
      <c r="H976">
        <v>2014</v>
      </c>
      <c r="I976" t="s">
        <v>3378</v>
      </c>
      <c r="J976" t="s">
        <v>64</v>
      </c>
      <c r="K976" t="s">
        <v>3379</v>
      </c>
      <c r="L976" t="s">
        <v>71</v>
      </c>
      <c r="M976" s="20"/>
      <c r="N976" s="33"/>
      <c r="O976" s="33"/>
    </row>
    <row r="977" spans="1:15" hidden="1" x14ac:dyDescent="0.3">
      <c r="A977" t="s">
        <v>11</v>
      </c>
      <c r="B977" t="s">
        <v>3896</v>
      </c>
      <c r="C977" t="b">
        <v>1</v>
      </c>
      <c r="D977" t="s">
        <v>60</v>
      </c>
      <c r="E977" t="s">
        <v>60</v>
      </c>
      <c r="F977" t="s">
        <v>3380</v>
      </c>
      <c r="G977" t="s">
        <v>3381</v>
      </c>
      <c r="H977">
        <v>2016</v>
      </c>
      <c r="I977" t="s">
        <v>3382</v>
      </c>
      <c r="J977" t="s">
        <v>64</v>
      </c>
      <c r="K977" t="s">
        <v>524</v>
      </c>
      <c r="L977" t="s">
        <v>66</v>
      </c>
      <c r="M977" s="20"/>
      <c r="N977" s="33"/>
      <c r="O977" s="33"/>
    </row>
    <row r="978" spans="1:15" hidden="1" x14ac:dyDescent="0.3">
      <c r="A978" t="s">
        <v>11</v>
      </c>
      <c r="B978" t="s">
        <v>3896</v>
      </c>
      <c r="C978" t="b">
        <v>1</v>
      </c>
      <c r="D978" t="s">
        <v>60</v>
      </c>
      <c r="E978" t="s">
        <v>60</v>
      </c>
      <c r="F978" t="s">
        <v>3383</v>
      </c>
      <c r="G978" t="s">
        <v>3384</v>
      </c>
      <c r="H978">
        <v>2018</v>
      </c>
      <c r="I978" t="s">
        <v>3385</v>
      </c>
      <c r="J978" t="s">
        <v>64</v>
      </c>
      <c r="K978" t="s">
        <v>1017</v>
      </c>
      <c r="L978" t="s">
        <v>71</v>
      </c>
      <c r="M978" s="20"/>
      <c r="N978" s="33"/>
      <c r="O978" s="33"/>
    </row>
    <row r="979" spans="1:15" hidden="1" x14ac:dyDescent="0.3">
      <c r="A979" t="s">
        <v>11</v>
      </c>
      <c r="B979" t="s">
        <v>3896</v>
      </c>
      <c r="C979" t="b">
        <v>1</v>
      </c>
      <c r="D979" t="s">
        <v>60</v>
      </c>
      <c r="E979" t="s">
        <v>60</v>
      </c>
      <c r="F979" t="s">
        <v>3386</v>
      </c>
      <c r="G979" t="s">
        <v>3387</v>
      </c>
      <c r="H979">
        <v>2014</v>
      </c>
      <c r="I979" t="s">
        <v>3388</v>
      </c>
      <c r="J979" t="s">
        <v>64</v>
      </c>
      <c r="K979" t="s">
        <v>675</v>
      </c>
      <c r="L979" t="s">
        <v>71</v>
      </c>
      <c r="M979" s="20"/>
      <c r="N979" s="33"/>
      <c r="O979" s="33"/>
    </row>
    <row r="980" spans="1:15" hidden="1" x14ac:dyDescent="0.3">
      <c r="A980" t="s">
        <v>11</v>
      </c>
      <c r="B980" t="s">
        <v>3896</v>
      </c>
      <c r="C980" t="b">
        <v>1</v>
      </c>
      <c r="D980" t="s">
        <v>60</v>
      </c>
      <c r="E980" t="s">
        <v>60</v>
      </c>
      <c r="F980" t="s">
        <v>3389</v>
      </c>
      <c r="G980" t="s">
        <v>3390</v>
      </c>
      <c r="H980">
        <v>2015</v>
      </c>
      <c r="I980" t="s">
        <v>3391</v>
      </c>
      <c r="J980" t="s">
        <v>64</v>
      </c>
      <c r="K980" t="s">
        <v>3392</v>
      </c>
      <c r="L980" t="s">
        <v>71</v>
      </c>
      <c r="M980" s="20"/>
      <c r="N980" s="33"/>
      <c r="O980" s="33"/>
    </row>
    <row r="981" spans="1:15" hidden="1" x14ac:dyDescent="0.3">
      <c r="A981" t="s">
        <v>11</v>
      </c>
      <c r="B981" t="s">
        <v>3896</v>
      </c>
      <c r="C981" t="b">
        <v>1</v>
      </c>
      <c r="D981" t="s">
        <v>60</v>
      </c>
      <c r="E981" t="s">
        <v>60</v>
      </c>
      <c r="F981" t="s">
        <v>3393</v>
      </c>
      <c r="G981" t="s">
        <v>3394</v>
      </c>
      <c r="H981">
        <v>2014</v>
      </c>
      <c r="I981" t="s">
        <v>3395</v>
      </c>
      <c r="J981" t="s">
        <v>64</v>
      </c>
      <c r="K981" t="s">
        <v>1247</v>
      </c>
      <c r="L981" t="s">
        <v>71</v>
      </c>
      <c r="M981" s="20"/>
      <c r="N981" s="33"/>
      <c r="O981" s="33"/>
    </row>
    <row r="982" spans="1:15" hidden="1" x14ac:dyDescent="0.3">
      <c r="A982" t="s">
        <v>11</v>
      </c>
      <c r="B982" t="s">
        <v>3896</v>
      </c>
      <c r="C982" t="b">
        <v>1</v>
      </c>
      <c r="D982" t="s">
        <v>60</v>
      </c>
      <c r="E982" t="s">
        <v>60</v>
      </c>
      <c r="F982" t="s">
        <v>3396</v>
      </c>
      <c r="G982" t="s">
        <v>3397</v>
      </c>
      <c r="H982">
        <v>2017</v>
      </c>
      <c r="I982" t="s">
        <v>3398</v>
      </c>
      <c r="J982" t="s">
        <v>64</v>
      </c>
      <c r="K982" t="s">
        <v>462</v>
      </c>
      <c r="L982" t="s">
        <v>66</v>
      </c>
      <c r="M982" s="20"/>
      <c r="N982" s="33"/>
      <c r="O982" s="33"/>
    </row>
    <row r="983" spans="1:15" hidden="1" x14ac:dyDescent="0.3">
      <c r="A983" t="s">
        <v>11</v>
      </c>
      <c r="B983" t="s">
        <v>3896</v>
      </c>
      <c r="C983" t="b">
        <v>1</v>
      </c>
      <c r="D983" t="s">
        <v>60</v>
      </c>
      <c r="E983" t="s">
        <v>60</v>
      </c>
      <c r="F983" t="s">
        <v>3399</v>
      </c>
      <c r="G983" t="s">
        <v>3400</v>
      </c>
      <c r="H983">
        <v>2014</v>
      </c>
      <c r="I983" t="s">
        <v>3401</v>
      </c>
      <c r="J983" t="s">
        <v>64</v>
      </c>
      <c r="K983" t="s">
        <v>3402</v>
      </c>
      <c r="L983" t="s">
        <v>71</v>
      </c>
      <c r="M983" s="20"/>
      <c r="N983" s="33"/>
      <c r="O983" s="33"/>
    </row>
    <row r="984" spans="1:15" hidden="1" x14ac:dyDescent="0.3">
      <c r="A984" t="s">
        <v>11</v>
      </c>
      <c r="B984" t="s">
        <v>3896</v>
      </c>
      <c r="C984" t="b">
        <v>1</v>
      </c>
      <c r="D984" t="s">
        <v>60</v>
      </c>
      <c r="E984" t="s">
        <v>60</v>
      </c>
      <c r="F984" t="s">
        <v>3403</v>
      </c>
      <c r="G984" t="s">
        <v>3404</v>
      </c>
      <c r="H984">
        <v>2018</v>
      </c>
      <c r="I984" t="s">
        <v>3405</v>
      </c>
      <c r="J984" t="s">
        <v>64</v>
      </c>
      <c r="K984" t="s">
        <v>186</v>
      </c>
      <c r="L984" t="s">
        <v>66</v>
      </c>
      <c r="M984" s="20"/>
      <c r="N984" s="33"/>
      <c r="O984" s="33"/>
    </row>
    <row r="985" spans="1:15" x14ac:dyDescent="0.3">
      <c r="A985" t="s">
        <v>11</v>
      </c>
      <c r="B985" t="s">
        <v>3897</v>
      </c>
      <c r="C985" t="b">
        <v>1</v>
      </c>
      <c r="D985" t="s">
        <v>60</v>
      </c>
      <c r="E985" t="s">
        <v>60</v>
      </c>
      <c r="F985" t="s">
        <v>3406</v>
      </c>
      <c r="G985" t="s">
        <v>3407</v>
      </c>
      <c r="H985">
        <v>2018</v>
      </c>
      <c r="I985" t="s">
        <v>3408</v>
      </c>
      <c r="J985" t="s">
        <v>64</v>
      </c>
      <c r="K985" t="s">
        <v>925</v>
      </c>
      <c r="L985" t="s">
        <v>71</v>
      </c>
      <c r="M985" s="20"/>
      <c r="N985" s="33"/>
      <c r="O985" s="33"/>
    </row>
    <row r="986" spans="1:15" hidden="1" x14ac:dyDescent="0.3">
      <c r="A986" t="s">
        <v>11</v>
      </c>
      <c r="B986" t="s">
        <v>3896</v>
      </c>
      <c r="C986" t="b">
        <v>1</v>
      </c>
      <c r="D986" t="s">
        <v>60</v>
      </c>
      <c r="E986" t="s">
        <v>60</v>
      </c>
      <c r="F986" t="s">
        <v>3409</v>
      </c>
      <c r="G986" t="s">
        <v>3410</v>
      </c>
      <c r="H986">
        <v>2019</v>
      </c>
      <c r="I986" t="s">
        <v>3411</v>
      </c>
      <c r="J986" t="s">
        <v>64</v>
      </c>
      <c r="K986" t="s">
        <v>3412</v>
      </c>
      <c r="L986" t="s">
        <v>71</v>
      </c>
      <c r="M986" s="20"/>
      <c r="N986" s="33"/>
      <c r="O986" s="33"/>
    </row>
    <row r="987" spans="1:15" hidden="1" x14ac:dyDescent="0.3">
      <c r="A987" t="s">
        <v>11</v>
      </c>
      <c r="B987" t="s">
        <v>3896</v>
      </c>
      <c r="C987" t="b">
        <v>1</v>
      </c>
      <c r="D987" t="s">
        <v>60</v>
      </c>
      <c r="E987" t="s">
        <v>60</v>
      </c>
      <c r="F987" t="s">
        <v>3413</v>
      </c>
      <c r="G987" t="s">
        <v>3414</v>
      </c>
      <c r="H987">
        <v>2019</v>
      </c>
      <c r="I987" t="s">
        <v>3415</v>
      </c>
      <c r="J987" t="s">
        <v>64</v>
      </c>
      <c r="K987" t="s">
        <v>2883</v>
      </c>
      <c r="L987" t="s">
        <v>71</v>
      </c>
      <c r="M987" s="20"/>
      <c r="N987" s="33"/>
      <c r="O987" s="33"/>
    </row>
    <row r="988" spans="1:15" hidden="1" x14ac:dyDescent="0.3">
      <c r="A988" t="s">
        <v>11</v>
      </c>
      <c r="B988" t="s">
        <v>3896</v>
      </c>
      <c r="C988" t="b">
        <v>1</v>
      </c>
      <c r="D988" t="s">
        <v>60</v>
      </c>
      <c r="E988" t="s">
        <v>60</v>
      </c>
      <c r="F988" t="s">
        <v>3416</v>
      </c>
      <c r="G988" t="s">
        <v>3417</v>
      </c>
      <c r="H988">
        <v>2019</v>
      </c>
      <c r="I988" t="s">
        <v>3418</v>
      </c>
      <c r="J988" t="s">
        <v>64</v>
      </c>
      <c r="K988" t="s">
        <v>213</v>
      </c>
      <c r="L988" t="s">
        <v>71</v>
      </c>
      <c r="M988" s="20"/>
      <c r="N988" s="33"/>
      <c r="O988" s="33"/>
    </row>
    <row r="989" spans="1:15" x14ac:dyDescent="0.3">
      <c r="A989" t="s">
        <v>11</v>
      </c>
      <c r="B989" t="s">
        <v>3897</v>
      </c>
      <c r="C989" t="b">
        <v>1</v>
      </c>
      <c r="D989" t="s">
        <v>3419</v>
      </c>
      <c r="E989" t="s">
        <v>3420</v>
      </c>
      <c r="F989" t="s">
        <v>3421</v>
      </c>
      <c r="G989" t="s">
        <v>3422</v>
      </c>
      <c r="H989">
        <v>2014</v>
      </c>
      <c r="I989" t="s">
        <v>3423</v>
      </c>
      <c r="J989">
        <v>41</v>
      </c>
      <c r="K989" t="s">
        <v>3424</v>
      </c>
      <c r="L989" t="s">
        <v>66</v>
      </c>
      <c r="M989" s="20"/>
      <c r="N989" s="33"/>
      <c r="O989" s="33"/>
    </row>
    <row r="990" spans="1:15" hidden="1" x14ac:dyDescent="0.3">
      <c r="A990" t="s">
        <v>11</v>
      </c>
      <c r="B990" t="s">
        <v>3896</v>
      </c>
      <c r="C990" t="b">
        <v>1</v>
      </c>
      <c r="D990" t="s">
        <v>3419</v>
      </c>
      <c r="E990" t="s">
        <v>3428</v>
      </c>
      <c r="F990" t="s">
        <v>3429</v>
      </c>
      <c r="G990" t="s">
        <v>3430</v>
      </c>
      <c r="H990">
        <v>2015</v>
      </c>
      <c r="I990" t="s">
        <v>3431</v>
      </c>
      <c r="J990">
        <v>34</v>
      </c>
      <c r="K990" t="s">
        <v>3429</v>
      </c>
      <c r="L990" t="s">
        <v>3432</v>
      </c>
      <c r="M990" s="20"/>
      <c r="N990" s="33"/>
      <c r="O990" s="33"/>
    </row>
    <row r="991" spans="1:15" hidden="1" x14ac:dyDescent="0.3">
      <c r="A991" t="s">
        <v>11</v>
      </c>
      <c r="B991" t="s">
        <v>3896</v>
      </c>
      <c r="C991" t="b">
        <v>1</v>
      </c>
      <c r="D991" t="s">
        <v>3419</v>
      </c>
      <c r="E991" t="s">
        <v>3433</v>
      </c>
      <c r="F991" t="s">
        <v>3434</v>
      </c>
      <c r="G991" t="s">
        <v>3435</v>
      </c>
      <c r="H991">
        <v>2014</v>
      </c>
      <c r="I991" t="s">
        <v>3436</v>
      </c>
      <c r="J991">
        <v>24</v>
      </c>
      <c r="K991" t="s">
        <v>3437</v>
      </c>
      <c r="L991" t="s">
        <v>66</v>
      </c>
      <c r="M991" s="20"/>
      <c r="N991" s="33"/>
      <c r="O991" s="33"/>
    </row>
    <row r="992" spans="1:15" hidden="1" x14ac:dyDescent="0.3">
      <c r="A992" t="s">
        <v>11</v>
      </c>
      <c r="B992" t="s">
        <v>3896</v>
      </c>
      <c r="C992" t="b">
        <v>1</v>
      </c>
      <c r="D992" t="s">
        <v>3419</v>
      </c>
      <c r="E992" t="s">
        <v>3438</v>
      </c>
      <c r="F992" t="s">
        <v>3439</v>
      </c>
      <c r="G992" t="s">
        <v>3440</v>
      </c>
      <c r="H992">
        <v>2015</v>
      </c>
      <c r="I992" t="s">
        <v>3441</v>
      </c>
      <c r="J992">
        <v>23</v>
      </c>
      <c r="K992" t="s">
        <v>3442</v>
      </c>
      <c r="L992" t="s">
        <v>3443</v>
      </c>
      <c r="M992" s="20"/>
      <c r="N992" s="33"/>
      <c r="O992" s="33"/>
    </row>
    <row r="993" spans="1:15" hidden="1" x14ac:dyDescent="0.3">
      <c r="A993" t="s">
        <v>11</v>
      </c>
      <c r="B993" t="s">
        <v>3896</v>
      </c>
      <c r="C993" t="b">
        <v>1</v>
      </c>
      <c r="D993" t="s">
        <v>3419</v>
      </c>
      <c r="E993" t="s">
        <v>3444</v>
      </c>
      <c r="F993" t="s">
        <v>3445</v>
      </c>
      <c r="G993" t="s">
        <v>3446</v>
      </c>
      <c r="H993">
        <v>2016</v>
      </c>
      <c r="I993" t="s">
        <v>3447</v>
      </c>
      <c r="J993">
        <v>18</v>
      </c>
      <c r="K993" t="s">
        <v>3448</v>
      </c>
      <c r="L993" t="s">
        <v>66</v>
      </c>
      <c r="M993" s="20"/>
      <c r="N993" s="33"/>
      <c r="O993" s="33"/>
    </row>
    <row r="994" spans="1:15" hidden="1" x14ac:dyDescent="0.3">
      <c r="A994" t="s">
        <v>11</v>
      </c>
      <c r="B994" t="s">
        <v>3896</v>
      </c>
      <c r="C994" t="b">
        <v>1</v>
      </c>
      <c r="D994" t="s">
        <v>3419</v>
      </c>
      <c r="E994" t="s">
        <v>3449</v>
      </c>
      <c r="F994" t="s">
        <v>3450</v>
      </c>
      <c r="G994" t="s">
        <v>3451</v>
      </c>
      <c r="H994">
        <v>2017</v>
      </c>
      <c r="I994" t="s">
        <v>3452</v>
      </c>
      <c r="J994">
        <v>12</v>
      </c>
      <c r="K994" t="s">
        <v>3453</v>
      </c>
      <c r="L994" t="s">
        <v>3454</v>
      </c>
      <c r="M994" s="20"/>
      <c r="N994" s="33"/>
      <c r="O994" s="33"/>
    </row>
    <row r="995" spans="1:15" hidden="1" x14ac:dyDescent="0.3">
      <c r="A995" t="s">
        <v>11</v>
      </c>
      <c r="B995" t="s">
        <v>3896</v>
      </c>
      <c r="C995" t="b">
        <v>1</v>
      </c>
      <c r="D995" t="s">
        <v>3419</v>
      </c>
      <c r="E995" t="s">
        <v>3455</v>
      </c>
      <c r="F995" t="s">
        <v>3456</v>
      </c>
      <c r="G995" t="s">
        <v>3457</v>
      </c>
      <c r="H995">
        <v>2017</v>
      </c>
      <c r="I995" t="s">
        <v>3458</v>
      </c>
      <c r="J995">
        <v>11</v>
      </c>
      <c r="K995" t="s">
        <v>3459</v>
      </c>
      <c r="L995" t="s">
        <v>66</v>
      </c>
      <c r="M995" s="20"/>
      <c r="N995" s="33"/>
      <c r="O995" s="33"/>
    </row>
    <row r="996" spans="1:15" hidden="1" x14ac:dyDescent="0.3">
      <c r="A996" t="s">
        <v>11</v>
      </c>
      <c r="B996" t="s">
        <v>3896</v>
      </c>
      <c r="C996" t="b">
        <v>1</v>
      </c>
      <c r="D996" t="s">
        <v>3419</v>
      </c>
      <c r="E996" t="s">
        <v>3463</v>
      </c>
      <c r="F996" t="s">
        <v>3464</v>
      </c>
      <c r="G996" t="s">
        <v>3465</v>
      </c>
      <c r="H996">
        <v>2016</v>
      </c>
      <c r="I996" t="s">
        <v>3466</v>
      </c>
      <c r="J996">
        <v>7</v>
      </c>
      <c r="K996" t="s">
        <v>3467</v>
      </c>
      <c r="L996" t="s">
        <v>3443</v>
      </c>
      <c r="M996" s="20"/>
      <c r="N996" s="33"/>
      <c r="O996" s="33"/>
    </row>
    <row r="997" spans="1:15" hidden="1" x14ac:dyDescent="0.3">
      <c r="A997" t="s">
        <v>11</v>
      </c>
      <c r="B997" t="s">
        <v>3896</v>
      </c>
      <c r="C997" t="b">
        <v>1</v>
      </c>
      <c r="D997" t="s">
        <v>3419</v>
      </c>
      <c r="E997" t="s">
        <v>3468</v>
      </c>
      <c r="F997" t="s">
        <v>3469</v>
      </c>
      <c r="G997" t="s">
        <v>3470</v>
      </c>
      <c r="H997">
        <v>2016</v>
      </c>
      <c r="I997" t="s">
        <v>3471</v>
      </c>
      <c r="J997">
        <v>7</v>
      </c>
      <c r="K997" t="s">
        <v>3472</v>
      </c>
      <c r="L997" t="s">
        <v>3473</v>
      </c>
      <c r="M997" s="20"/>
      <c r="N997" s="33"/>
      <c r="O997" s="33"/>
    </row>
    <row r="998" spans="1:15" x14ac:dyDescent="0.3">
      <c r="A998" t="s">
        <v>11</v>
      </c>
      <c r="B998" t="s">
        <v>3897</v>
      </c>
      <c r="C998" t="b">
        <v>1</v>
      </c>
      <c r="D998" t="s">
        <v>3419</v>
      </c>
      <c r="E998" t="s">
        <v>3474</v>
      </c>
      <c r="F998" t="s">
        <v>3475</v>
      </c>
      <c r="G998" t="s">
        <v>3476</v>
      </c>
      <c r="H998">
        <v>2016</v>
      </c>
      <c r="I998" t="s">
        <v>3477</v>
      </c>
      <c r="J998">
        <v>7</v>
      </c>
      <c r="K998" t="s">
        <v>3478</v>
      </c>
      <c r="L998" t="s">
        <v>66</v>
      </c>
      <c r="M998" s="20"/>
      <c r="N998" s="33"/>
      <c r="O998" s="33"/>
    </row>
    <row r="999" spans="1:15" hidden="1" x14ac:dyDescent="0.3">
      <c r="A999" t="s">
        <v>11</v>
      </c>
      <c r="B999" t="s">
        <v>3896</v>
      </c>
      <c r="C999" t="b">
        <v>1</v>
      </c>
      <c r="D999" t="s">
        <v>3419</v>
      </c>
      <c r="E999" t="s">
        <v>3455</v>
      </c>
      <c r="F999" t="s">
        <v>3479</v>
      </c>
      <c r="G999" t="s">
        <v>3480</v>
      </c>
      <c r="H999">
        <v>2015</v>
      </c>
      <c r="I999" t="s">
        <v>3481</v>
      </c>
      <c r="J999">
        <v>6</v>
      </c>
      <c r="K999" t="s">
        <v>3482</v>
      </c>
      <c r="L999" t="s">
        <v>66</v>
      </c>
      <c r="M999" s="20"/>
      <c r="N999" s="33"/>
      <c r="O999" s="33"/>
    </row>
    <row r="1000" spans="1:15" hidden="1" x14ac:dyDescent="0.3">
      <c r="A1000" t="s">
        <v>11</v>
      </c>
      <c r="B1000" t="s">
        <v>3896</v>
      </c>
      <c r="C1000" t="b">
        <v>1</v>
      </c>
      <c r="D1000" t="s">
        <v>3419</v>
      </c>
      <c r="E1000" t="s">
        <v>3483</v>
      </c>
      <c r="F1000" t="s">
        <v>3484</v>
      </c>
      <c r="G1000" t="s">
        <v>3485</v>
      </c>
      <c r="H1000">
        <v>2018</v>
      </c>
      <c r="I1000" t="s">
        <v>3486</v>
      </c>
      <c r="J1000">
        <v>4</v>
      </c>
      <c r="K1000" t="s">
        <v>3487</v>
      </c>
      <c r="L1000" t="s">
        <v>66</v>
      </c>
      <c r="M1000" s="20"/>
      <c r="N1000" s="33"/>
      <c r="O1000" s="33"/>
    </row>
    <row r="1001" spans="1:15" x14ac:dyDescent="0.3">
      <c r="A1001" t="s">
        <v>11</v>
      </c>
      <c r="B1001" t="s">
        <v>3897</v>
      </c>
      <c r="C1001" t="b">
        <v>1</v>
      </c>
      <c r="D1001" t="s">
        <v>3419</v>
      </c>
      <c r="E1001" t="s">
        <v>3438</v>
      </c>
      <c r="F1001" t="s">
        <v>3488</v>
      </c>
      <c r="G1001" t="s">
        <v>3489</v>
      </c>
      <c r="H1001">
        <v>2017</v>
      </c>
      <c r="I1001" t="s">
        <v>3490</v>
      </c>
      <c r="J1001">
        <v>4</v>
      </c>
      <c r="K1001" t="s">
        <v>3491</v>
      </c>
      <c r="L1001" t="s">
        <v>3443</v>
      </c>
      <c r="M1001" s="20"/>
      <c r="N1001" s="33"/>
      <c r="O1001" s="33"/>
    </row>
    <row r="1002" spans="1:15" hidden="1" x14ac:dyDescent="0.3">
      <c r="A1002" t="s">
        <v>11</v>
      </c>
      <c r="B1002" t="s">
        <v>3896</v>
      </c>
      <c r="C1002" t="b">
        <v>1</v>
      </c>
      <c r="D1002" t="s">
        <v>3419</v>
      </c>
      <c r="E1002" t="s">
        <v>3498</v>
      </c>
      <c r="F1002" t="s">
        <v>3499</v>
      </c>
      <c r="G1002" t="s">
        <v>3500</v>
      </c>
      <c r="H1002">
        <v>2016</v>
      </c>
      <c r="I1002" t="s">
        <v>3501</v>
      </c>
      <c r="J1002">
        <v>4</v>
      </c>
      <c r="K1002" t="s">
        <v>3502</v>
      </c>
      <c r="L1002" t="s">
        <v>3443</v>
      </c>
      <c r="M1002" s="20"/>
      <c r="N1002" s="33"/>
      <c r="O1002" s="33"/>
    </row>
    <row r="1003" spans="1:15" hidden="1" x14ac:dyDescent="0.3">
      <c r="A1003" t="s">
        <v>11</v>
      </c>
      <c r="B1003" t="s">
        <v>3896</v>
      </c>
      <c r="C1003" t="b">
        <v>1</v>
      </c>
      <c r="D1003" t="s">
        <v>3419</v>
      </c>
      <c r="E1003" t="s">
        <v>3507</v>
      </c>
      <c r="F1003" t="s">
        <v>3508</v>
      </c>
      <c r="G1003" t="s">
        <v>3500</v>
      </c>
      <c r="H1003">
        <v>2017</v>
      </c>
      <c r="I1003" t="s">
        <v>3509</v>
      </c>
      <c r="J1003">
        <v>3</v>
      </c>
      <c r="K1003" t="s">
        <v>3510</v>
      </c>
      <c r="L1003" t="s">
        <v>66</v>
      </c>
      <c r="M1003" s="20"/>
      <c r="N1003" s="33"/>
      <c r="O1003" s="33"/>
    </row>
    <row r="1004" spans="1:15" hidden="1" x14ac:dyDescent="0.3">
      <c r="A1004" t="s">
        <v>11</v>
      </c>
      <c r="B1004" t="s">
        <v>3896</v>
      </c>
      <c r="C1004" t="b">
        <v>1</v>
      </c>
      <c r="D1004" t="s">
        <v>3419</v>
      </c>
      <c r="E1004" t="s">
        <v>3449</v>
      </c>
      <c r="F1004" t="s">
        <v>3514</v>
      </c>
      <c r="G1004" t="s">
        <v>3515</v>
      </c>
      <c r="H1004">
        <v>2019</v>
      </c>
      <c r="I1004" t="s">
        <v>3516</v>
      </c>
      <c r="J1004">
        <v>1</v>
      </c>
      <c r="K1004" t="s">
        <v>3517</v>
      </c>
      <c r="L1004" t="s">
        <v>3443</v>
      </c>
      <c r="M1004" s="20"/>
      <c r="N1004" s="33"/>
      <c r="O1004" s="33"/>
    </row>
    <row r="1005" spans="1:15" hidden="1" x14ac:dyDescent="0.3">
      <c r="A1005" t="s">
        <v>11</v>
      </c>
      <c r="B1005" t="s">
        <v>3896</v>
      </c>
      <c r="C1005" t="b">
        <v>1</v>
      </c>
      <c r="D1005" t="s">
        <v>3419</v>
      </c>
      <c r="E1005" t="s">
        <v>3425</v>
      </c>
      <c r="F1005" t="s">
        <v>3518</v>
      </c>
      <c r="G1005" t="s">
        <v>3519</v>
      </c>
      <c r="H1005">
        <v>2018</v>
      </c>
      <c r="I1005" t="s">
        <v>3520</v>
      </c>
      <c r="J1005">
        <v>1</v>
      </c>
      <c r="K1005" t="s">
        <v>3521</v>
      </c>
      <c r="L1005" t="s">
        <v>3443</v>
      </c>
      <c r="M1005" s="20"/>
      <c r="N1005" s="33"/>
      <c r="O1005" s="33"/>
    </row>
    <row r="1006" spans="1:15" hidden="1" x14ac:dyDescent="0.3">
      <c r="A1006" t="s">
        <v>11</v>
      </c>
      <c r="B1006" t="s">
        <v>3896</v>
      </c>
      <c r="C1006" t="b">
        <v>1</v>
      </c>
      <c r="D1006" t="s">
        <v>3419</v>
      </c>
      <c r="E1006" t="s">
        <v>3522</v>
      </c>
      <c r="F1006" t="s">
        <v>3523</v>
      </c>
      <c r="G1006" t="s">
        <v>3524</v>
      </c>
      <c r="H1006">
        <v>2018</v>
      </c>
      <c r="I1006" t="s">
        <v>3525</v>
      </c>
      <c r="J1006">
        <v>1</v>
      </c>
      <c r="K1006" t="s">
        <v>3526</v>
      </c>
      <c r="L1006" t="s">
        <v>3443</v>
      </c>
      <c r="M1006" s="20"/>
      <c r="N1006" s="33"/>
      <c r="O1006" s="33"/>
    </row>
    <row r="1007" spans="1:15" hidden="1" x14ac:dyDescent="0.3">
      <c r="A1007" t="s">
        <v>11</v>
      </c>
      <c r="B1007" t="s">
        <v>3896</v>
      </c>
      <c r="C1007" t="b">
        <v>1</v>
      </c>
      <c r="D1007" t="s">
        <v>3419</v>
      </c>
      <c r="E1007" t="s">
        <v>3527</v>
      </c>
      <c r="F1007" t="s">
        <v>3528</v>
      </c>
      <c r="G1007" t="s">
        <v>3529</v>
      </c>
      <c r="H1007">
        <v>2017</v>
      </c>
      <c r="I1007" t="s">
        <v>3530</v>
      </c>
      <c r="J1007">
        <v>1</v>
      </c>
      <c r="K1007" t="s">
        <v>3531</v>
      </c>
      <c r="L1007" t="s">
        <v>3443</v>
      </c>
      <c r="M1007" s="20"/>
      <c r="N1007" s="33"/>
      <c r="O1007" s="33"/>
    </row>
    <row r="1008" spans="1:15" hidden="1" x14ac:dyDescent="0.3">
      <c r="A1008" t="s">
        <v>11</v>
      </c>
      <c r="B1008" t="s">
        <v>3896</v>
      </c>
      <c r="C1008" t="b">
        <v>1</v>
      </c>
      <c r="D1008" t="s">
        <v>3419</v>
      </c>
      <c r="E1008" t="s">
        <v>3522</v>
      </c>
      <c r="F1008" t="s">
        <v>3536</v>
      </c>
      <c r="G1008" t="s">
        <v>3537</v>
      </c>
      <c r="H1008">
        <v>2016</v>
      </c>
      <c r="I1008" t="s">
        <v>3538</v>
      </c>
      <c r="J1008">
        <v>1</v>
      </c>
      <c r="K1008" t="s">
        <v>3526</v>
      </c>
      <c r="L1008" t="s">
        <v>3443</v>
      </c>
      <c r="M1008" s="20"/>
      <c r="N1008" s="33"/>
      <c r="O1008" s="33"/>
    </row>
    <row r="1009" spans="1:15" hidden="1" x14ac:dyDescent="0.3">
      <c r="A1009" t="s">
        <v>11</v>
      </c>
      <c r="B1009" t="s">
        <v>3896</v>
      </c>
      <c r="C1009" t="b">
        <v>1</v>
      </c>
      <c r="D1009" t="s">
        <v>3419</v>
      </c>
      <c r="E1009" t="s">
        <v>3522</v>
      </c>
      <c r="F1009" t="s">
        <v>3539</v>
      </c>
      <c r="G1009" t="s">
        <v>3540</v>
      </c>
      <c r="H1009">
        <v>2016</v>
      </c>
      <c r="I1009" t="s">
        <v>3541</v>
      </c>
      <c r="J1009">
        <v>1</v>
      </c>
      <c r="K1009" t="s">
        <v>3526</v>
      </c>
      <c r="L1009" t="s">
        <v>3443</v>
      </c>
      <c r="M1009" s="20"/>
      <c r="N1009" s="33"/>
      <c r="O1009" s="33"/>
    </row>
    <row r="1010" spans="1:15" hidden="1" x14ac:dyDescent="0.3">
      <c r="A1010" t="s">
        <v>11</v>
      </c>
      <c r="B1010" t="s">
        <v>3896</v>
      </c>
      <c r="C1010" t="b">
        <v>1</v>
      </c>
      <c r="D1010" t="s">
        <v>3419</v>
      </c>
      <c r="E1010" t="s">
        <v>3527</v>
      </c>
      <c r="F1010" t="s">
        <v>3542</v>
      </c>
      <c r="G1010" t="s">
        <v>3543</v>
      </c>
      <c r="H1010">
        <v>2015</v>
      </c>
      <c r="I1010" t="s">
        <v>3544</v>
      </c>
      <c r="J1010">
        <v>1</v>
      </c>
      <c r="K1010" t="s">
        <v>3531</v>
      </c>
      <c r="L1010" t="s">
        <v>3443</v>
      </c>
      <c r="M1010" s="20"/>
      <c r="N1010" s="33"/>
      <c r="O1010" s="33"/>
    </row>
    <row r="1011" spans="1:15" hidden="1" x14ac:dyDescent="0.3">
      <c r="A1011" t="s">
        <v>11</v>
      </c>
      <c r="B1011" t="s">
        <v>3896</v>
      </c>
      <c r="C1011" t="b">
        <v>1</v>
      </c>
      <c r="D1011" t="s">
        <v>3419</v>
      </c>
      <c r="E1011" t="s">
        <v>3503</v>
      </c>
      <c r="F1011" t="s">
        <v>3545</v>
      </c>
      <c r="G1011" t="s">
        <v>3546</v>
      </c>
      <c r="H1011">
        <v>2015</v>
      </c>
      <c r="I1011" t="s">
        <v>3547</v>
      </c>
      <c r="J1011">
        <v>1</v>
      </c>
      <c r="K1011" t="s">
        <v>3548</v>
      </c>
      <c r="L1011" t="s">
        <v>3443</v>
      </c>
      <c r="M1011" s="20"/>
      <c r="N1011" s="33"/>
      <c r="O1011" s="33"/>
    </row>
    <row r="1012" spans="1:15" hidden="1" x14ac:dyDescent="0.3">
      <c r="A1012" t="s">
        <v>11</v>
      </c>
      <c r="B1012" t="s">
        <v>3896</v>
      </c>
      <c r="C1012" t="b">
        <v>1</v>
      </c>
      <c r="D1012" t="s">
        <v>3419</v>
      </c>
      <c r="E1012" t="s">
        <v>3549</v>
      </c>
      <c r="F1012" t="s">
        <v>3550</v>
      </c>
      <c r="G1012" t="s">
        <v>3551</v>
      </c>
      <c r="H1012">
        <v>2015</v>
      </c>
      <c r="I1012" t="s">
        <v>3552</v>
      </c>
      <c r="J1012">
        <v>1</v>
      </c>
      <c r="K1012" t="s">
        <v>3553</v>
      </c>
      <c r="L1012" t="s">
        <v>3443</v>
      </c>
      <c r="M1012" s="20"/>
      <c r="N1012" s="33"/>
      <c r="O1012" s="33"/>
    </row>
    <row r="1013" spans="1:15" hidden="1" x14ac:dyDescent="0.3">
      <c r="A1013" t="s">
        <v>11</v>
      </c>
      <c r="B1013" t="s">
        <v>3896</v>
      </c>
      <c r="C1013" t="b">
        <v>1</v>
      </c>
      <c r="D1013" t="s">
        <v>3419</v>
      </c>
      <c r="E1013" t="s">
        <v>3554</v>
      </c>
      <c r="F1013" t="s">
        <v>3555</v>
      </c>
      <c r="G1013" t="s">
        <v>3556</v>
      </c>
      <c r="H1013">
        <v>2014</v>
      </c>
      <c r="I1013" t="s">
        <v>3557</v>
      </c>
      <c r="J1013">
        <v>1</v>
      </c>
      <c r="K1013" t="s">
        <v>3558</v>
      </c>
      <c r="L1013" t="s">
        <v>3443</v>
      </c>
      <c r="M1013" s="20"/>
      <c r="N1013" s="33"/>
      <c r="O1013" s="33"/>
    </row>
    <row r="1014" spans="1:15" hidden="1" x14ac:dyDescent="0.3">
      <c r="A1014" t="s">
        <v>11</v>
      </c>
      <c r="B1014" t="s">
        <v>3896</v>
      </c>
      <c r="C1014" t="b">
        <v>1</v>
      </c>
      <c r="D1014" t="s">
        <v>3419</v>
      </c>
      <c r="E1014" t="s">
        <v>3463</v>
      </c>
      <c r="F1014" t="s">
        <v>3561</v>
      </c>
      <c r="G1014" t="s">
        <v>3562</v>
      </c>
      <c r="H1014">
        <v>2019</v>
      </c>
      <c r="I1014" t="s">
        <v>3563</v>
      </c>
      <c r="J1014">
        <v>0</v>
      </c>
      <c r="K1014" t="s">
        <v>3564</v>
      </c>
      <c r="L1014" t="s">
        <v>66</v>
      </c>
      <c r="M1014" s="20"/>
      <c r="N1014" s="33"/>
      <c r="O1014" s="33"/>
    </row>
    <row r="1015" spans="1:15" hidden="1" x14ac:dyDescent="0.3">
      <c r="A1015" t="s">
        <v>11</v>
      </c>
      <c r="B1015" t="s">
        <v>3896</v>
      </c>
      <c r="C1015" t="b">
        <v>1</v>
      </c>
      <c r="D1015" t="s">
        <v>3419</v>
      </c>
      <c r="E1015" t="s">
        <v>3449</v>
      </c>
      <c r="F1015" t="s">
        <v>3569</v>
      </c>
      <c r="G1015" t="s">
        <v>3570</v>
      </c>
      <c r="H1015">
        <v>2019</v>
      </c>
      <c r="I1015" t="s">
        <v>3571</v>
      </c>
      <c r="J1015">
        <v>0</v>
      </c>
      <c r="K1015" t="s">
        <v>3572</v>
      </c>
      <c r="L1015" t="s">
        <v>66</v>
      </c>
      <c r="M1015" s="20"/>
      <c r="N1015" s="33"/>
      <c r="O1015" s="33"/>
    </row>
    <row r="1016" spans="1:15" hidden="1" x14ac:dyDescent="0.3">
      <c r="A1016" t="s">
        <v>11</v>
      </c>
      <c r="B1016" t="s">
        <v>3896</v>
      </c>
      <c r="C1016" t="b">
        <v>1</v>
      </c>
      <c r="D1016" t="s">
        <v>3419</v>
      </c>
      <c r="E1016" t="s">
        <v>3438</v>
      </c>
      <c r="F1016" t="s">
        <v>3573</v>
      </c>
      <c r="G1016" t="s">
        <v>3574</v>
      </c>
      <c r="H1016">
        <v>2019</v>
      </c>
      <c r="I1016" t="s">
        <v>3575</v>
      </c>
      <c r="J1016">
        <v>0</v>
      </c>
      <c r="K1016" t="s">
        <v>3576</v>
      </c>
      <c r="L1016" t="s">
        <v>3443</v>
      </c>
      <c r="M1016" s="20"/>
      <c r="N1016" s="33"/>
      <c r="O1016" s="33"/>
    </row>
    <row r="1017" spans="1:15" hidden="1" x14ac:dyDescent="0.3">
      <c r="A1017" t="s">
        <v>11</v>
      </c>
      <c r="B1017" t="s">
        <v>3896</v>
      </c>
      <c r="C1017" t="b">
        <v>1</v>
      </c>
      <c r="D1017" t="s">
        <v>3419</v>
      </c>
      <c r="E1017" t="s">
        <v>3455</v>
      </c>
      <c r="F1017" t="s">
        <v>3584</v>
      </c>
      <c r="G1017" t="s">
        <v>3585</v>
      </c>
      <c r="H1017">
        <v>2018</v>
      </c>
      <c r="I1017" t="s">
        <v>3586</v>
      </c>
      <c r="J1017">
        <v>0</v>
      </c>
      <c r="K1017" t="s">
        <v>3587</v>
      </c>
      <c r="L1017" t="s">
        <v>66</v>
      </c>
      <c r="M1017" s="20"/>
      <c r="N1017" s="33"/>
      <c r="O1017" s="33"/>
    </row>
    <row r="1018" spans="1:15" hidden="1" x14ac:dyDescent="0.3">
      <c r="A1018" t="s">
        <v>11</v>
      </c>
      <c r="B1018" t="s">
        <v>3896</v>
      </c>
      <c r="C1018" t="b">
        <v>1</v>
      </c>
      <c r="D1018" t="s">
        <v>3419</v>
      </c>
      <c r="E1018" t="s">
        <v>3588</v>
      </c>
      <c r="F1018" t="s">
        <v>3589</v>
      </c>
      <c r="G1018" t="s">
        <v>3590</v>
      </c>
      <c r="H1018">
        <v>2018</v>
      </c>
      <c r="I1018" t="s">
        <v>3591</v>
      </c>
      <c r="J1018">
        <v>0</v>
      </c>
      <c r="K1018" t="s">
        <v>3592</v>
      </c>
      <c r="L1018" t="s">
        <v>3443</v>
      </c>
      <c r="M1018" s="20"/>
      <c r="N1018" s="33"/>
      <c r="O1018" s="33"/>
    </row>
    <row r="1019" spans="1:15" hidden="1" x14ac:dyDescent="0.3">
      <c r="A1019" t="s">
        <v>11</v>
      </c>
      <c r="B1019" t="s">
        <v>3896</v>
      </c>
      <c r="C1019" t="b">
        <v>1</v>
      </c>
      <c r="D1019" t="s">
        <v>3419</v>
      </c>
      <c r="E1019" t="s">
        <v>3593</v>
      </c>
      <c r="F1019" t="s">
        <v>3594</v>
      </c>
      <c r="G1019" t="s">
        <v>3595</v>
      </c>
      <c r="H1019">
        <v>2018</v>
      </c>
      <c r="I1019" t="s">
        <v>3596</v>
      </c>
      <c r="J1019">
        <v>0</v>
      </c>
      <c r="K1019" t="s">
        <v>3597</v>
      </c>
      <c r="L1019" t="s">
        <v>3443</v>
      </c>
      <c r="M1019" s="20"/>
      <c r="N1019" s="33"/>
      <c r="O1019" s="33"/>
    </row>
    <row r="1020" spans="1:15" hidden="1" x14ac:dyDescent="0.3">
      <c r="A1020" t="s">
        <v>11</v>
      </c>
      <c r="B1020" t="s">
        <v>3896</v>
      </c>
      <c r="C1020" t="b">
        <v>1</v>
      </c>
      <c r="D1020" t="s">
        <v>3419</v>
      </c>
      <c r="E1020" t="s">
        <v>3593</v>
      </c>
      <c r="F1020" t="s">
        <v>3598</v>
      </c>
      <c r="G1020" t="s">
        <v>3599</v>
      </c>
      <c r="H1020">
        <v>2018</v>
      </c>
      <c r="I1020" t="s">
        <v>3600</v>
      </c>
      <c r="J1020">
        <v>0</v>
      </c>
      <c r="K1020" t="s">
        <v>3597</v>
      </c>
      <c r="L1020" t="s">
        <v>3443</v>
      </c>
      <c r="M1020" s="20"/>
      <c r="N1020" s="33"/>
      <c r="O1020" s="33"/>
    </row>
    <row r="1021" spans="1:15" hidden="1" x14ac:dyDescent="0.3">
      <c r="A1021" t="s">
        <v>11</v>
      </c>
      <c r="B1021" t="s">
        <v>3896</v>
      </c>
      <c r="C1021" t="b">
        <v>1</v>
      </c>
      <c r="D1021" t="s">
        <v>3419</v>
      </c>
      <c r="E1021" t="s">
        <v>3601</v>
      </c>
      <c r="F1021" t="s">
        <v>3602</v>
      </c>
      <c r="G1021" t="s">
        <v>3603</v>
      </c>
      <c r="H1021">
        <v>2018</v>
      </c>
      <c r="I1021" t="s">
        <v>3604</v>
      </c>
      <c r="J1021">
        <v>0</v>
      </c>
      <c r="K1021" t="s">
        <v>3605</v>
      </c>
      <c r="L1021" t="s">
        <v>3443</v>
      </c>
      <c r="M1021" s="20"/>
      <c r="N1021" s="33"/>
      <c r="O1021" s="33"/>
    </row>
    <row r="1022" spans="1:15" hidden="1" x14ac:dyDescent="0.3">
      <c r="A1022" t="s">
        <v>11</v>
      </c>
      <c r="B1022" t="s">
        <v>3896</v>
      </c>
      <c r="C1022" t="b">
        <v>1</v>
      </c>
      <c r="D1022" t="s">
        <v>3419</v>
      </c>
      <c r="E1022" t="s">
        <v>3606</v>
      </c>
      <c r="F1022" t="s">
        <v>3607</v>
      </c>
      <c r="G1022" t="s">
        <v>3608</v>
      </c>
      <c r="H1022">
        <v>2018</v>
      </c>
      <c r="I1022" t="s">
        <v>3609</v>
      </c>
      <c r="J1022">
        <v>0</v>
      </c>
      <c r="K1022" t="s">
        <v>3610</v>
      </c>
      <c r="L1022" t="s">
        <v>3443</v>
      </c>
      <c r="M1022" s="20"/>
      <c r="N1022" s="33"/>
      <c r="O1022" s="33"/>
    </row>
    <row r="1023" spans="1:15" hidden="1" x14ac:dyDescent="0.3">
      <c r="A1023" t="s">
        <v>11</v>
      </c>
      <c r="B1023" t="b">
        <v>0</v>
      </c>
      <c r="C1023" t="b">
        <v>1</v>
      </c>
      <c r="D1023" t="s">
        <v>3419</v>
      </c>
      <c r="E1023" t="s">
        <v>3503</v>
      </c>
      <c r="F1023" t="s">
        <v>3611</v>
      </c>
      <c r="G1023" t="s">
        <v>3612</v>
      </c>
      <c r="H1023">
        <v>2018</v>
      </c>
      <c r="I1023" t="s">
        <v>3613</v>
      </c>
      <c r="J1023">
        <v>0</v>
      </c>
      <c r="K1023" t="s">
        <v>3614</v>
      </c>
      <c r="L1023" t="s">
        <v>3615</v>
      </c>
      <c r="M1023" s="20"/>
      <c r="N1023" s="33"/>
      <c r="O1023" s="33"/>
    </row>
    <row r="1024" spans="1:15" hidden="1" x14ac:dyDescent="0.3">
      <c r="A1024" t="s">
        <v>11</v>
      </c>
      <c r="B1024" t="s">
        <v>3896</v>
      </c>
      <c r="C1024" t="b">
        <v>1</v>
      </c>
      <c r="D1024" t="s">
        <v>3419</v>
      </c>
      <c r="E1024" t="s">
        <v>3616</v>
      </c>
      <c r="F1024" t="s">
        <v>3617</v>
      </c>
      <c r="G1024" t="s">
        <v>3618</v>
      </c>
      <c r="H1024">
        <v>2017</v>
      </c>
      <c r="I1024" t="s">
        <v>3619</v>
      </c>
      <c r="J1024">
        <v>0</v>
      </c>
      <c r="K1024" t="s">
        <v>3620</v>
      </c>
      <c r="L1024" t="s">
        <v>3443</v>
      </c>
      <c r="M1024" s="20"/>
      <c r="N1024" s="33"/>
      <c r="O1024" s="33"/>
    </row>
    <row r="1025" spans="1:15" hidden="1" x14ac:dyDescent="0.3">
      <c r="A1025" t="s">
        <v>11</v>
      </c>
      <c r="B1025" t="s">
        <v>3896</v>
      </c>
      <c r="C1025" t="b">
        <v>1</v>
      </c>
      <c r="D1025" t="s">
        <v>3419</v>
      </c>
      <c r="E1025" t="s">
        <v>3616</v>
      </c>
      <c r="F1025" t="s">
        <v>3621</v>
      </c>
      <c r="G1025" t="s">
        <v>3622</v>
      </c>
      <c r="H1025">
        <v>2017</v>
      </c>
      <c r="I1025" t="s">
        <v>3623</v>
      </c>
      <c r="J1025">
        <v>0</v>
      </c>
      <c r="K1025" t="s">
        <v>3620</v>
      </c>
      <c r="L1025" t="s">
        <v>3443</v>
      </c>
      <c r="M1025" s="20"/>
      <c r="N1025" s="33"/>
      <c r="O1025" s="33"/>
    </row>
    <row r="1026" spans="1:15" hidden="1" x14ac:dyDescent="0.3">
      <c r="A1026" t="s">
        <v>11</v>
      </c>
      <c r="B1026" t="s">
        <v>3896</v>
      </c>
      <c r="C1026" t="b">
        <v>1</v>
      </c>
      <c r="D1026" t="s">
        <v>3419</v>
      </c>
      <c r="E1026" t="s">
        <v>3492</v>
      </c>
      <c r="F1026" t="s">
        <v>3624</v>
      </c>
      <c r="G1026" t="s">
        <v>3625</v>
      </c>
      <c r="H1026">
        <v>2017</v>
      </c>
      <c r="I1026" t="s">
        <v>3626</v>
      </c>
      <c r="J1026">
        <v>0</v>
      </c>
      <c r="K1026" t="s">
        <v>3627</v>
      </c>
      <c r="L1026" t="s">
        <v>3497</v>
      </c>
      <c r="M1026" s="20"/>
      <c r="N1026" s="33"/>
      <c r="O1026" s="33"/>
    </row>
    <row r="1027" spans="1:15" hidden="1" x14ac:dyDescent="0.3">
      <c r="A1027" t="s">
        <v>11</v>
      </c>
      <c r="B1027" t="s">
        <v>3896</v>
      </c>
      <c r="C1027" t="b">
        <v>1</v>
      </c>
      <c r="D1027" t="s">
        <v>3419</v>
      </c>
      <c r="E1027" t="s">
        <v>3522</v>
      </c>
      <c r="F1027" t="s">
        <v>3628</v>
      </c>
      <c r="G1027" t="s">
        <v>3629</v>
      </c>
      <c r="H1027">
        <v>2017</v>
      </c>
      <c r="I1027" t="s">
        <v>3630</v>
      </c>
      <c r="J1027">
        <v>0</v>
      </c>
      <c r="K1027" t="s">
        <v>3526</v>
      </c>
      <c r="L1027" t="s">
        <v>3443</v>
      </c>
      <c r="M1027" s="20"/>
      <c r="N1027" s="33"/>
      <c r="O1027" s="33"/>
    </row>
    <row r="1028" spans="1:15" hidden="1" x14ac:dyDescent="0.3">
      <c r="A1028" t="s">
        <v>11</v>
      </c>
      <c r="B1028" t="s">
        <v>3896</v>
      </c>
      <c r="C1028" t="b">
        <v>1</v>
      </c>
      <c r="D1028" t="s">
        <v>3419</v>
      </c>
      <c r="E1028" t="s">
        <v>3631</v>
      </c>
      <c r="F1028" t="s">
        <v>3632</v>
      </c>
      <c r="G1028" t="s">
        <v>3633</v>
      </c>
      <c r="H1028">
        <v>2016</v>
      </c>
      <c r="I1028" t="s">
        <v>3634</v>
      </c>
      <c r="J1028">
        <v>0</v>
      </c>
      <c r="K1028" t="s">
        <v>3635</v>
      </c>
      <c r="L1028" t="s">
        <v>3443</v>
      </c>
      <c r="M1028" s="20"/>
      <c r="N1028" s="33"/>
      <c r="O1028" s="33"/>
    </row>
    <row r="1029" spans="1:15" hidden="1" x14ac:dyDescent="0.3">
      <c r="A1029" t="s">
        <v>11</v>
      </c>
      <c r="B1029" t="s">
        <v>3896</v>
      </c>
      <c r="C1029" t="b">
        <v>1</v>
      </c>
      <c r="D1029" t="s">
        <v>3419</v>
      </c>
      <c r="E1029" t="s">
        <v>3527</v>
      </c>
      <c r="F1029" t="s">
        <v>3636</v>
      </c>
      <c r="G1029" t="s">
        <v>3637</v>
      </c>
      <c r="H1029">
        <v>2015</v>
      </c>
      <c r="I1029" t="s">
        <v>3638</v>
      </c>
      <c r="J1029">
        <v>0</v>
      </c>
      <c r="K1029" t="s">
        <v>3531</v>
      </c>
      <c r="L1029" t="s">
        <v>3443</v>
      </c>
      <c r="M1029" s="20"/>
      <c r="N1029" s="33"/>
      <c r="O1029" s="33"/>
    </row>
    <row r="1030" spans="1:15" hidden="1" x14ac:dyDescent="0.3">
      <c r="A1030" t="s">
        <v>11</v>
      </c>
      <c r="B1030" t="s">
        <v>3896</v>
      </c>
      <c r="C1030" t="b">
        <v>1</v>
      </c>
      <c r="D1030" t="s">
        <v>3419</v>
      </c>
      <c r="E1030" t="s">
        <v>3639</v>
      </c>
      <c r="F1030" t="s">
        <v>3640</v>
      </c>
      <c r="G1030" t="s">
        <v>3641</v>
      </c>
      <c r="H1030">
        <v>2015</v>
      </c>
      <c r="I1030" t="s">
        <v>3642</v>
      </c>
      <c r="J1030">
        <v>0</v>
      </c>
      <c r="K1030" t="s">
        <v>3643</v>
      </c>
      <c r="L1030" t="s">
        <v>3443</v>
      </c>
      <c r="M1030" s="20"/>
      <c r="N1030" s="33"/>
      <c r="O1030" s="33"/>
    </row>
    <row r="1031" spans="1:15" hidden="1" x14ac:dyDescent="0.3">
      <c r="A1031" t="s">
        <v>11</v>
      </c>
      <c r="B1031" t="s">
        <v>3896</v>
      </c>
      <c r="C1031" t="b">
        <v>1</v>
      </c>
      <c r="D1031" t="s">
        <v>3419</v>
      </c>
      <c r="E1031" t="s">
        <v>3616</v>
      </c>
      <c r="F1031" t="s">
        <v>3644</v>
      </c>
      <c r="G1031" t="s">
        <v>3645</v>
      </c>
      <c r="H1031">
        <v>2015</v>
      </c>
      <c r="I1031" t="s">
        <v>3646</v>
      </c>
      <c r="J1031">
        <v>0</v>
      </c>
      <c r="K1031" t="s">
        <v>3620</v>
      </c>
      <c r="L1031" t="s">
        <v>3443</v>
      </c>
      <c r="M1031" s="20"/>
      <c r="N1031" s="33"/>
      <c r="O1031" s="33"/>
    </row>
    <row r="1032" spans="1:15" hidden="1" x14ac:dyDescent="0.3">
      <c r="A1032" t="s">
        <v>11</v>
      </c>
      <c r="B1032" t="s">
        <v>3896</v>
      </c>
      <c r="C1032" t="b">
        <v>1</v>
      </c>
      <c r="D1032" t="s">
        <v>3419</v>
      </c>
      <c r="E1032" t="s">
        <v>3503</v>
      </c>
      <c r="F1032" t="s">
        <v>3647</v>
      </c>
      <c r="G1032" t="s">
        <v>3612</v>
      </c>
      <c r="H1032">
        <v>2015</v>
      </c>
      <c r="I1032" t="s">
        <v>3648</v>
      </c>
      <c r="J1032">
        <v>0</v>
      </c>
      <c r="K1032" t="s">
        <v>3506</v>
      </c>
      <c r="L1032" t="s">
        <v>3615</v>
      </c>
      <c r="M1032" s="20"/>
      <c r="N1032" s="33"/>
      <c r="O1032" s="33"/>
    </row>
    <row r="1033" spans="1:15" hidden="1" x14ac:dyDescent="0.3">
      <c r="A1033" t="s">
        <v>11</v>
      </c>
      <c r="B1033" t="s">
        <v>3897</v>
      </c>
      <c r="C1033" t="b">
        <v>0</v>
      </c>
      <c r="D1033" t="s">
        <v>3419</v>
      </c>
      <c r="E1033" t="s">
        <v>35</v>
      </c>
      <c r="F1033" t="s">
        <v>3649</v>
      </c>
      <c r="G1033" t="s">
        <v>3650</v>
      </c>
      <c r="H1033">
        <v>2014</v>
      </c>
      <c r="I1033" t="s">
        <v>3651</v>
      </c>
      <c r="J1033">
        <v>0</v>
      </c>
      <c r="K1033" t="s">
        <v>3652</v>
      </c>
      <c r="L1033" t="s">
        <v>3443</v>
      </c>
      <c r="M1033" s="20"/>
      <c r="N1033" s="33"/>
      <c r="O1033" s="33"/>
    </row>
    <row r="1034" spans="1:15" x14ac:dyDescent="0.3">
      <c r="A1034" t="s">
        <v>11</v>
      </c>
      <c r="B1034" t="s">
        <v>3897</v>
      </c>
      <c r="C1034" t="b">
        <v>1</v>
      </c>
      <c r="D1034" t="s">
        <v>3419</v>
      </c>
      <c r="E1034" t="s">
        <v>3653</v>
      </c>
      <c r="F1034" t="s">
        <v>3654</v>
      </c>
      <c r="G1034" t="s">
        <v>3655</v>
      </c>
      <c r="H1034">
        <v>2014</v>
      </c>
      <c r="I1034" t="s">
        <v>3656</v>
      </c>
      <c r="J1034">
        <v>0</v>
      </c>
      <c r="K1034" t="s">
        <v>3657</v>
      </c>
      <c r="L1034" t="s">
        <v>3443</v>
      </c>
      <c r="M1034" s="20"/>
      <c r="N1034" s="33"/>
      <c r="O1034" s="33"/>
    </row>
    <row r="1035" spans="1:15" x14ac:dyDescent="0.3">
      <c r="A1035" t="s">
        <v>11</v>
      </c>
      <c r="B1035" t="s">
        <v>3897</v>
      </c>
      <c r="C1035" t="b">
        <v>1</v>
      </c>
      <c r="D1035" t="s">
        <v>3658</v>
      </c>
      <c r="E1035" t="s">
        <v>3658</v>
      </c>
      <c r="F1035" t="s">
        <v>3663</v>
      </c>
      <c r="G1035" t="s">
        <v>3664</v>
      </c>
      <c r="H1035">
        <v>2013</v>
      </c>
      <c r="I1035" t="s">
        <v>3665</v>
      </c>
      <c r="J1035" s="8" t="s">
        <v>64</v>
      </c>
      <c r="K1035" t="s">
        <v>3666</v>
      </c>
      <c r="L1035" s="9" t="s">
        <v>3662</v>
      </c>
      <c r="M1035" s="21"/>
      <c r="N1035" s="33" t="s">
        <v>3904</v>
      </c>
      <c r="O1035" s="33"/>
    </row>
    <row r="1036" spans="1:15" x14ac:dyDescent="0.3">
      <c r="A1036" s="26" t="s">
        <v>11</v>
      </c>
      <c r="B1036" s="27" t="s">
        <v>3897</v>
      </c>
      <c r="C1036" s="27" t="b">
        <v>1</v>
      </c>
      <c r="D1036" s="26" t="s">
        <v>60</v>
      </c>
      <c r="E1036" s="26" t="s">
        <v>60</v>
      </c>
      <c r="F1036" s="22" t="s">
        <v>3898</v>
      </c>
      <c r="G1036" s="23" t="s">
        <v>3900</v>
      </c>
      <c r="H1036" s="23">
        <v>2017</v>
      </c>
      <c r="I1036" s="23" t="s">
        <v>3901</v>
      </c>
      <c r="J1036" s="30" t="s">
        <v>64</v>
      </c>
      <c r="K1036" s="23" t="s">
        <v>2024</v>
      </c>
      <c r="L1036" s="24" t="s">
        <v>71</v>
      </c>
      <c r="M1036" s="25"/>
      <c r="N1036" s="33" t="s">
        <v>3904</v>
      </c>
      <c r="O1036" s="33"/>
    </row>
    <row r="1037" spans="1:15" x14ac:dyDescent="0.3">
      <c r="A1037" s="26" t="s">
        <v>11</v>
      </c>
      <c r="B1037" s="27" t="s">
        <v>3897</v>
      </c>
      <c r="C1037" s="27" t="b">
        <v>1</v>
      </c>
      <c r="D1037" s="26" t="s">
        <v>60</v>
      </c>
      <c r="E1037" s="26" t="s">
        <v>60</v>
      </c>
      <c r="F1037" s="28" t="s">
        <v>3899</v>
      </c>
      <c r="G1037" s="29" t="s">
        <v>3902</v>
      </c>
      <c r="H1037" s="29">
        <v>2016</v>
      </c>
      <c r="I1037" s="29" t="s">
        <v>3903</v>
      </c>
      <c r="J1037" s="30" t="s">
        <v>64</v>
      </c>
      <c r="K1037" s="29" t="s">
        <v>528</v>
      </c>
      <c r="L1037" s="31" t="s">
        <v>71</v>
      </c>
      <c r="M1037" s="32"/>
      <c r="N1037" s="33" t="s">
        <v>3904</v>
      </c>
      <c r="O1037" s="33"/>
    </row>
  </sheetData>
  <phoneticPr fontId="8" type="noConversion"/>
  <conditionalFormatting sqref="F1">
    <cfRule type="duplicateValues" dxfId="4" priority="2"/>
  </conditionalFormatting>
  <conditionalFormatting sqref="F1:F1048576">
    <cfRule type="duplicateValues" dxfId="3" priority="1"/>
  </conditionalFormatting>
  <hyperlinks>
    <hyperlink ref="I475" r:id="rId1" xr:uid="{69BE135F-4C97-45AB-AAF5-BFD83F47E220}"/>
  </hyperlinks>
  <pageMargins left="0.7" right="0.7" top="0.75" bottom="0.75" header="0.3" footer="0.3"/>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Process_1069PapersFound</vt:lpstr>
      <vt:lpstr>Process_1044Unique</vt:lpstr>
      <vt:lpstr>Process_Title174Select</vt:lpstr>
      <vt:lpstr>Process_Abstract81Select</vt:lpstr>
      <vt:lpstr>Process_61SelectFullText&amp;Access</vt:lpstr>
      <vt:lpstr>'Process_61SelectFullText&amp;Access'!amts</vt:lpstr>
      <vt:lpstr>amts</vt:lpstr>
      <vt:lpstr>ids</vt:lpstr>
    </vt:vector>
  </TitlesOfParts>
  <Company>University of Twente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Garza Morales, Gisela (UT-ET)</dc:creator>
  <cp:lastModifiedBy>Garza Morales, Gisela (UT-ET)</cp:lastModifiedBy>
  <dcterms:created xsi:type="dcterms:W3CDTF">2024-12-19T22:04:03Z</dcterms:created>
  <dcterms:modified xsi:type="dcterms:W3CDTF">2024-12-19T22:20:59Z</dcterms:modified>
</cp:coreProperties>
</file>