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<sst xmlns="http://schemas.openxmlformats.org/spreadsheetml/2006/main" count="49" uniqueCount="45">
  <si>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</si>
  <si>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</si>
  <si>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</si>
  <si>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</si>
  <si>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</si>
  <si>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</si>
  <si>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</si>
  <si>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</si>
  <si>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</si>
  <si>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</si>
  <si>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</si>
  <si>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</si>
  <si>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</si>
  <si>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</si>
  <si>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</si>
  <si>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</si>
  <si>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</si>
  <si>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</si>
  <si>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</si>
  <si>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</si>
  <si>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</si>
  <si>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</si>
  <si>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</si>
  <si>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</si>
  <si>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</si>
  <si>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</si>
  <si>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</si>
  <si>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</si>
  <si>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</si>
  <si>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</si>
  <si>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</si>
  <si>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</si>
  <si>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</si>
  <si>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</si>
  <si>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</si>
  <si>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</si>
  <si>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</si>
  <si>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</si>
  <si>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</si>
  <si>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</si>
  <si>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</si>
  <si>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</si>
  <si>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</si>
  <si>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korrels+schgruis</t>
  </si>
  <si>
    <t>sch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</si>
</sst>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508.64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507.42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447.94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409.68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400.41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401.01</v>
      </c>
      <c r="J10" s="18"/>
      <c r="K10" s="6">
        <v>0.15</v>
      </c>
      <c r="L10" s="19">
        <v>392.76</v>
      </c>
      <c r="M10" s="19">
        <v>408.23</v>
      </c>
    </row>
    <row r="11" spans="1:18" s="1" customFormat="1" ht="15.95" customHeight="1" x14ac:dyDescent="0.2">
      <c r="B11" s="7" t="s">
        <v>9</v>
      </c>
      <c r="C11" s="9">
        <f>G10-C10</f>
        <v>150.34</v>
      </c>
      <c r="J11" s="18"/>
      <c r="K11" s="6">
        <v>6.3E-2</v>
      </c>
      <c r="L11" s="19">
        <v>386.97</v>
      </c>
      <c r="M11" s="19">
        <v>379.13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508.64</v>
      </c>
      <c r="D14" s="16">
        <v>510.34</v>
      </c>
      <c r="E14" s="17">
        <f>D14-C14</f>
        <v>1.6999999999999886</v>
      </c>
      <c r="F14" s="17">
        <f>(E14/C$11)*100</f>
        <v>1.1307702540907201</v>
      </c>
      <c r="G14" s="30">
        <f>100-F14</f>
        <v>98.86922974590928</v>
      </c>
      <c r="H14" s="6" t="s">
        <v>44</v>
      </c>
    </row>
    <row r="15" spans="1:18" ht="14.1" customHeight="1" thickBot="1" x14ac:dyDescent="0.25">
      <c r="A15" s="18"/>
      <c r="B15" s="6">
        <v>2</v>
      </c>
      <c r="C15" s="19">
        <v>507.42</v>
      </c>
      <c r="D15" s="19">
        <v>508.69</v>
      </c>
      <c r="E15" s="17">
        <f t="shared" ref="E15:E21" si="0">D15-C15</f>
        <v>1.2699999999999818</v>
      </c>
      <c r="F15" s="17">
        <f t="shared" ref="F15:F23" si="1">(E15/C$11)*100</f>
        <v>0.84475189570306086</v>
      </c>
      <c r="G15" s="30">
        <f t="shared" ref="G15:G23" si="2">G14-F15</f>
        <v>98.024477850206225</v>
      </c>
      <c r="H15" s="6" t="s">
        <v>43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459.68</v>
      </c>
      <c r="E16" s="17">
        <f t="shared" si="0"/>
        <v>1.9200000000000159</v>
      </c>
      <c r="F16" s="17">
        <f t="shared" si="1"/>
        <v>1.2771052281495383</v>
      </c>
      <c r="G16" s="30">
        <f t="shared" si="2"/>
        <v>96.747372622056687</v>
      </c>
      <c r="H16" s="6" t="s">
        <v>43</v>
      </c>
    </row>
    <row r="17" spans="1:8" ht="14.1" customHeight="1" thickBot="1" x14ac:dyDescent="0.25">
      <c r="A17" s="18"/>
      <c r="B17" s="6">
        <v>0.6</v>
      </c>
      <c r="C17" s="19">
        <v>447.94</v>
      </c>
      <c r="D17" s="19">
        <v>454.39</v>
      </c>
      <c r="E17" s="17">
        <f>D17-C17</f>
        <v>6.4499999999999886</v>
      </c>
      <c r="F17" s="17">
        <f t="shared" si="1"/>
        <v>4.2902753758148124</v>
      </c>
      <c r="G17" s="30">
        <f t="shared" si="2"/>
        <v>92.457097246241872</v>
      </c>
      <c r="H17" s="6" t="s">
        <v>43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517.77</v>
      </c>
      <c r="E18" s="17">
        <f t="shared" si="0"/>
        <v>51.25</v>
      </c>
      <c r="F18" s="17">
        <f t="shared" si="1"/>
        <v>34.089397365970463</v>
      </c>
      <c r="G18" s="30">
        <f t="shared" si="2"/>
        <v>58.36769988027141</v>
      </c>
    </row>
    <row r="19" spans="1:8" ht="14.1" customHeight="1" thickBot="1" x14ac:dyDescent="0.25">
      <c r="A19" s="18"/>
      <c r="B19" s="6">
        <v>0.3</v>
      </c>
      <c r="C19" s="19">
        <v>409.68</v>
      </c>
      <c r="D19" s="19">
        <v>483.64</v>
      </c>
      <c r="E19" s="17">
        <f t="shared" si="0"/>
        <v>73.95999999999998</v>
      </c>
      <c r="F19" s="17">
        <f t="shared" si="1"/>
        <v>49.195157642676584</v>
      </c>
      <c r="G19" s="30">
        <f t="shared" si="2"/>
        <v>9.1725422375948256</v>
      </c>
    </row>
    <row r="20" spans="1:8" ht="14.1" customHeight="1" thickBot="1" x14ac:dyDescent="0.25">
      <c r="A20" s="18"/>
      <c r="B20" s="6">
        <v>0.21199999999999999</v>
      </c>
      <c r="C20" s="19">
        <v>400.41</v>
      </c>
      <c r="D20" s="19">
        <v>410.79</v>
      </c>
      <c r="E20" s="17">
        <f t="shared" si="0"/>
        <v>10.379999999999995</v>
      </c>
      <c r="F20" s="17">
        <f t="shared" si="1"/>
        <v>6.9043501396833813</v>
      </c>
      <c r="G20" s="30">
        <f t="shared" si="2"/>
        <v>2.2681920979114443</v>
      </c>
    </row>
    <row r="21" spans="1:8" ht="14.1" customHeight="1" thickBot="1" x14ac:dyDescent="0.25">
      <c r="A21" s="18"/>
      <c r="B21" s="6">
        <v>0.15</v>
      </c>
      <c r="C21" s="19">
        <v>408.23</v>
      </c>
      <c r="D21" s="19">
        <v>411.07</v>
      </c>
      <c r="E21" s="17">
        <f t="shared" si="0"/>
        <v>2.839999999999975</v>
      </c>
      <c r="F21" s="17">
        <f t="shared" si="1"/>
        <v>1.8890514833044931</v>
      </c>
      <c r="G21" s="30">
        <f t="shared" si="2"/>
        <v>0.37914061460695114</v>
      </c>
    </row>
    <row r="22" spans="1:8" ht="14.1" customHeight="1" thickBot="1" x14ac:dyDescent="0.25">
      <c r="A22" s="18"/>
      <c r="B22" s="6">
        <v>6.3E-2</v>
      </c>
      <c r="C22" s="19">
        <v>379.13</v>
      </c>
      <c r="D22" s="21">
        <v>379.72</v>
      </c>
      <c r="E22" s="17">
        <f>D22-C22</f>
        <v>0.59000000000003183</v>
      </c>
      <c r="F22" s="17">
        <f t="shared" si="1"/>
        <v>0.39244379406680313</v>
      </c>
      <c r="G22" s="30">
        <f t="shared" si="2"/>
        <v>-1.3303179459851988E-2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257.92</v>
      </c>
      <c r="E23" s="17">
        <f>D23-C23</f>
        <v>4.0000000000020464E-2</v>
      </c>
      <c r="F23" s="17">
        <f t="shared" si="1"/>
        <v>2.6606358919795441E-2</v>
      </c>
      <c r="G23" s="30">
        <f t="shared" si="2"/>
        <v>-3.9909538379647433E-2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150.39999999999998</v>
      </c>
      <c r="F24" s="24">
        <f>SUM(F14:F23)</f>
        <v>100.03990953837966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1.1307702540907201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98.490089131302341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0.39244379406680313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2021-01-29T08:55:33Z</dcterms:modified>
</cp:coreProperties>
</file>