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<sst xmlns="http://schemas.openxmlformats.org/spreadsheetml/2006/main" count="49" uniqueCount="44">
  <si>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</si>
  <si>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</si>
  <si>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</si>
  <si>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</si>
  <si>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</si>
  <si>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</si>
  <si>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</si>
  <si>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</si>
  <si>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</si>
  <si>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</si>
  <si>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</si>
  <si>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</si>
  <si>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</si>
  <si>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</si>
  <si>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</si>
  <si>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</si>
  <si>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</si>
  <si>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</si>
  <si>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</si>
  <si>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</si>
  <si>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</si>
  <si>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</si>
  <si>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</si>
  <si>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</si>
  <si>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</si>
  <si>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</si>
  <si>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</si>
  <si>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</si>
  <si>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</si>
  <si>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</si>
  <si>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</si>
  <si>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</si>
  <si>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</si>
  <si>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</si>
  <si>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</si>
  <si>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</si>
  <si>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</si>
  <si>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</si>
  <si>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</si>
  <si>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</si>
  <si>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</si>
  <si>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</si>
  <si>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</si>
  <si>
    <t>TOTAL SAMPLE = 265.19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</si>
</sst>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G11" sqref="G11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43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447.97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466.81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404</v>
      </c>
      <c r="J10" s="18"/>
      <c r="K10" s="6">
        <v>0.15</v>
      </c>
      <c r="L10" s="19">
        <v>392.76</v>
      </c>
      <c r="M10" s="19">
        <v>408.2</v>
      </c>
    </row>
    <row r="11" spans="1:18" s="1" customFormat="1" ht="15.95" customHeight="1" x14ac:dyDescent="0.2">
      <c r="B11" s="7" t="s">
        <v>9</v>
      </c>
      <c r="C11" s="9">
        <f>G10-C10</f>
        <v>153.33000000000001</v>
      </c>
      <c r="J11" s="18"/>
      <c r="K11" s="6">
        <v>6.3E-2</v>
      </c>
      <c r="L11" s="19">
        <v>386.97</v>
      </c>
      <c r="M11" s="19">
        <v>379.39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508.72</v>
      </c>
      <c r="D14" s="16">
        <v>509.5</v>
      </c>
      <c r="E14" s="17">
        <f>D14-C14</f>
        <v>0.77999999999997272</v>
      </c>
      <c r="F14" s="17">
        <f>(E14/C$11)*100</f>
        <v>0.50870671101543907</v>
      </c>
      <c r="G14" s="30">
        <f>100-F14</f>
        <v>99.491293288984565</v>
      </c>
      <c r="H14" s="6" t="s">
        <v>42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509.1</v>
      </c>
      <c r="E15" s="17">
        <f t="shared" ref="E15:E21" si="0">D15-C15</f>
        <v>1.6700000000000159</v>
      </c>
      <c r="F15" s="17">
        <f t="shared" ref="F15:F23" si="1">(E15/C$11)*100</f>
        <v>1.0891541120459243</v>
      </c>
      <c r="G15" s="30">
        <f t="shared" ref="G15:G23" si="2">G14-F15</f>
        <v>98.402139176938647</v>
      </c>
      <c r="H15" s="6" t="s">
        <v>42</v>
      </c>
    </row>
    <row r="16" spans="1:18" ht="14.1" customHeight="1" thickBot="1" x14ac:dyDescent="0.25">
      <c r="A16" s="18"/>
      <c r="B16" s="6">
        <v>1.18</v>
      </c>
      <c r="C16" s="19">
        <v>457.78</v>
      </c>
      <c r="D16" s="19">
        <v>459.76</v>
      </c>
      <c r="E16" s="17">
        <f t="shared" si="0"/>
        <v>1.9800000000000182</v>
      </c>
      <c r="F16" s="17">
        <f t="shared" si="1"/>
        <v>1.2913324202700176</v>
      </c>
      <c r="G16" s="30">
        <f t="shared" si="2"/>
        <v>97.110806756668623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447.97</v>
      </c>
      <c r="D17" s="19">
        <v>449.56</v>
      </c>
      <c r="E17" s="17">
        <f>D17-C17</f>
        <v>1.589999999999975</v>
      </c>
      <c r="F17" s="17">
        <f t="shared" si="1"/>
        <v>1.036979064762261</v>
      </c>
      <c r="G17" s="30">
        <f t="shared" si="2"/>
        <v>96.073827691906359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466.81</v>
      </c>
      <c r="D18" s="19">
        <v>468.84</v>
      </c>
      <c r="E18" s="17">
        <f t="shared" si="0"/>
        <v>2.0299999999999727</v>
      </c>
      <c r="F18" s="17">
        <f t="shared" si="1"/>
        <v>1.3239418248222607</v>
      </c>
      <c r="G18" s="30">
        <f t="shared" si="2"/>
        <v>94.749885867084103</v>
      </c>
    </row>
    <row r="19" spans="1:8" ht="14.1" customHeight="1" thickBot="1" x14ac:dyDescent="0.25">
      <c r="A19" s="18"/>
      <c r="B19" s="6">
        <v>0.3</v>
      </c>
      <c r="C19" s="19">
        <v>409.61</v>
      </c>
      <c r="D19" s="19">
        <v>441.21</v>
      </c>
      <c r="E19" s="17">
        <f t="shared" si="0"/>
        <v>31.599999999999966</v>
      </c>
      <c r="F19" s="17">
        <f t="shared" si="1"/>
        <v>20.609143677036435</v>
      </c>
      <c r="G19" s="30">
        <f t="shared" si="2"/>
        <v>74.140742190047661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461.58</v>
      </c>
      <c r="E20" s="17">
        <f t="shared" si="0"/>
        <v>61.300000000000011</v>
      </c>
      <c r="F20" s="17">
        <f t="shared" si="1"/>
        <v>39.979129981086544</v>
      </c>
      <c r="G20" s="30">
        <f t="shared" si="2"/>
        <v>34.161612208961117</v>
      </c>
    </row>
    <row r="21" spans="1:8" ht="14.1" customHeight="1" thickBot="1" x14ac:dyDescent="0.25">
      <c r="A21" s="18"/>
      <c r="B21" s="6">
        <v>0.15</v>
      </c>
      <c r="C21" s="19">
        <v>408.2</v>
      </c>
      <c r="D21" s="19">
        <v>451.54</v>
      </c>
      <c r="E21" s="17">
        <f t="shared" si="0"/>
        <v>43.340000000000032</v>
      </c>
      <c r="F21" s="17">
        <f t="shared" si="1"/>
        <v>28.265831865910148</v>
      </c>
      <c r="G21" s="30">
        <f t="shared" si="2"/>
        <v>5.8957803430509692</v>
      </c>
    </row>
    <row r="22" spans="1:8" ht="14.1" customHeight="1" thickBot="1" x14ac:dyDescent="0.25">
      <c r="A22" s="18"/>
      <c r="B22" s="6">
        <v>6.3E-2</v>
      </c>
      <c r="C22" s="19">
        <v>379.39</v>
      </c>
      <c r="D22" s="21">
        <v>387.93</v>
      </c>
      <c r="E22" s="17">
        <f>D22-C22</f>
        <v>8.5400000000000205</v>
      </c>
      <c r="F22" s="17">
        <f t="shared" si="1"/>
        <v>5.5696862975282198</v>
      </c>
      <c r="G22" s="30">
        <f t="shared" si="2"/>
        <v>0.32609404552274945</v>
      </c>
    </row>
    <row r="23" spans="1:8" ht="14.1" customHeight="1" thickBot="1" x14ac:dyDescent="0.25">
      <c r="A23" s="29" t="s">
        <v>16</v>
      </c>
      <c r="B23" s="20"/>
      <c r="C23" s="21">
        <v>257.92</v>
      </c>
      <c r="D23" s="21">
        <v>258.27</v>
      </c>
      <c r="E23" s="17">
        <f>D23-C23</f>
        <v>0.34999999999996589</v>
      </c>
      <c r="F23" s="17">
        <f t="shared" si="1"/>
        <v>0.22826583186588786</v>
      </c>
      <c r="G23" s="30">
        <f t="shared" si="2"/>
        <v>9.782821365686159E-2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153.17999999999995</v>
      </c>
      <c r="F24" s="24">
        <f>SUM(F14:F23)</f>
        <v>99.902171786343132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0.50870671101543907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93.595512945933592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5.5696862975282198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2021-01-26T07:27:21Z</dcterms:modified>
</cp:coreProperties>
</file>